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195" windowHeight="11055" activeTab="2"/>
  </bookViews>
  <sheets>
    <sheet name="4-5-16" sheetId="1" r:id="rId1"/>
    <sheet name="12-3-15" sheetId="2" r:id="rId2"/>
    <sheet name="Summary" sheetId="3" r:id="rId3"/>
  </sheets>
  <definedNames>
    <definedName name="December">'12-3-15'!$A$2:$BK$361</definedName>
    <definedName name="March">'4-5-16'!$A$2:$IZ$356</definedName>
  </definedNames>
  <calcPr calcId="145621"/>
</workbook>
</file>

<file path=xl/calcChain.xml><?xml version="1.0" encoding="utf-8"?>
<calcChain xmlns="http://schemas.openxmlformats.org/spreadsheetml/2006/main">
  <c r="C188" i="3" l="1"/>
  <c r="C184" i="3"/>
  <c r="C17" i="3"/>
  <c r="C92" i="3"/>
  <c r="C166" i="3"/>
  <c r="C187" i="3"/>
  <c r="C199" i="3"/>
  <c r="C186" i="3"/>
  <c r="C167" i="3"/>
  <c r="C21" i="3"/>
  <c r="C16" i="3"/>
  <c r="C22" i="3"/>
  <c r="C35" i="3"/>
  <c r="C119" i="3"/>
  <c r="C120" i="3"/>
  <c r="C15" i="3"/>
  <c r="C93" i="3"/>
  <c r="C24" i="3"/>
  <c r="C19" i="3"/>
  <c r="C34" i="3"/>
  <c r="C23" i="3"/>
  <c r="C197" i="3"/>
  <c r="C18" i="3"/>
  <c r="C27" i="3"/>
  <c r="C7" i="3"/>
  <c r="C59" i="3"/>
  <c r="C151" i="3"/>
  <c r="C116" i="3"/>
  <c r="C134" i="3"/>
  <c r="C128" i="3"/>
  <c r="C169" i="3"/>
  <c r="C39" i="3"/>
  <c r="C48" i="3"/>
  <c r="C36" i="3"/>
  <c r="C83" i="3"/>
  <c r="C165" i="3"/>
  <c r="C168" i="3"/>
  <c r="C122" i="3"/>
  <c r="C49" i="3"/>
  <c r="C126" i="3"/>
  <c r="C68" i="3"/>
  <c r="C189" i="3"/>
  <c r="C37" i="3"/>
  <c r="C40" i="3"/>
  <c r="C20" i="3"/>
  <c r="C180" i="3"/>
  <c r="C58" i="3"/>
  <c r="C57" i="3"/>
  <c r="C29" i="3"/>
  <c r="C30" i="3"/>
  <c r="C94" i="3"/>
  <c r="C131" i="3"/>
  <c r="C31" i="3"/>
  <c r="C98" i="3"/>
  <c r="C177" i="3"/>
  <c r="C194" i="3"/>
  <c r="C196" i="3"/>
  <c r="C95" i="3"/>
  <c r="C56" i="3"/>
  <c r="C53" i="3"/>
  <c r="C125" i="3"/>
  <c r="C26" i="3"/>
  <c r="C179" i="3"/>
  <c r="C61" i="3"/>
  <c r="C42" i="3"/>
  <c r="C12" i="3"/>
  <c r="C121" i="3"/>
  <c r="C164" i="3"/>
  <c r="C55" i="3"/>
  <c r="C127" i="3"/>
  <c r="C69" i="3"/>
  <c r="C66" i="3"/>
  <c r="C130" i="3"/>
  <c r="C67" i="3"/>
  <c r="C157" i="3"/>
  <c r="C200" i="3"/>
  <c r="C100" i="3"/>
  <c r="C70" i="3"/>
  <c r="C105" i="3"/>
  <c r="C73" i="3"/>
  <c r="C74" i="3"/>
  <c r="C191" i="3"/>
  <c r="C181" i="3"/>
  <c r="C72" i="3"/>
  <c r="C71" i="3"/>
  <c r="C9" i="3"/>
  <c r="C99" i="3"/>
  <c r="C77" i="3"/>
  <c r="C75" i="3"/>
  <c r="C202" i="3"/>
  <c r="C183" i="3"/>
  <c r="C129" i="3"/>
  <c r="C176" i="3"/>
  <c r="C118" i="3"/>
  <c r="C8" i="3"/>
  <c r="C175" i="3"/>
  <c r="C65" i="3"/>
  <c r="C52" i="3"/>
  <c r="C132" i="3"/>
  <c r="C62" i="3"/>
  <c r="C97" i="3"/>
  <c r="C84" i="3"/>
  <c r="C50" i="3"/>
  <c r="C86" i="3"/>
  <c r="C182" i="3"/>
  <c r="C133" i="3"/>
  <c r="C174" i="3"/>
  <c r="C85" i="3"/>
  <c r="C192" i="3"/>
  <c r="C171" i="3"/>
  <c r="C96" i="3"/>
  <c r="C11" i="3"/>
  <c r="C90" i="3"/>
  <c r="C10" i="3"/>
  <c r="C123" i="3"/>
  <c r="C89" i="3"/>
  <c r="C13" i="3"/>
  <c r="C76" i="3"/>
  <c r="C160" i="3"/>
  <c r="C195" i="3"/>
  <c r="C124" i="3"/>
  <c r="C153" i="3"/>
  <c r="C43" i="3"/>
  <c r="C46" i="3"/>
  <c r="C158" i="3"/>
  <c r="C178" i="3"/>
  <c r="C185" i="3"/>
  <c r="C161" i="3"/>
  <c r="C64" i="3"/>
  <c r="C115" i="3"/>
  <c r="C163" i="3"/>
  <c r="C156" i="3"/>
  <c r="C193" i="3"/>
  <c r="C142" i="3"/>
  <c r="C101" i="3"/>
  <c r="C162" i="3"/>
  <c r="C28" i="3"/>
  <c r="C170" i="3"/>
  <c r="C190" i="3"/>
  <c r="C114" i="3"/>
  <c r="C60" i="3"/>
  <c r="C63" i="3"/>
  <c r="C173" i="3"/>
  <c r="C112" i="3"/>
  <c r="C54" i="3"/>
  <c r="C32" i="3"/>
  <c r="C201" i="3"/>
  <c r="C51" i="3"/>
  <c r="C135" i="3"/>
  <c r="C109" i="3"/>
  <c r="C110" i="3"/>
  <c r="C159" i="3"/>
  <c r="C143" i="3"/>
  <c r="C138" i="3"/>
  <c r="C172" i="3"/>
  <c r="C33" i="3"/>
  <c r="C41" i="3"/>
  <c r="C80" i="3"/>
  <c r="C137" i="3"/>
  <c r="C141" i="3"/>
  <c r="C91" i="3"/>
  <c r="C198" i="3"/>
  <c r="C106" i="3"/>
  <c r="C139" i="3"/>
  <c r="C78" i="3"/>
  <c r="C88" i="3"/>
  <c r="C149" i="3"/>
  <c r="C113" i="3"/>
  <c r="C47" i="3"/>
  <c r="C104" i="3"/>
  <c r="C79" i="3"/>
  <c r="C25" i="3"/>
  <c r="C38" i="3"/>
  <c r="C203" i="3"/>
  <c r="C81" i="3"/>
  <c r="C117" i="3"/>
  <c r="C111" i="3"/>
  <c r="C14" i="3"/>
  <c r="C145" i="3"/>
  <c r="C154" i="3"/>
  <c r="C150" i="3"/>
  <c r="C107" i="3"/>
  <c r="C45" i="3"/>
  <c r="C87" i="3"/>
  <c r="C147" i="3"/>
  <c r="C155" i="3"/>
  <c r="C136" i="3"/>
  <c r="C44" i="3"/>
  <c r="C144" i="3"/>
  <c r="C82" i="3"/>
  <c r="C148" i="3"/>
  <c r="C108" i="3"/>
  <c r="C152" i="3"/>
  <c r="C102" i="3"/>
  <c r="C103" i="3"/>
  <c r="C146" i="3"/>
  <c r="C140" i="3"/>
  <c r="G188" i="3"/>
  <c r="G184" i="3"/>
  <c r="G17" i="3"/>
  <c r="G92" i="3"/>
  <c r="G166" i="3"/>
  <c r="G187" i="3"/>
  <c r="G199" i="3"/>
  <c r="G186" i="3"/>
  <c r="G167" i="3"/>
  <c r="G21" i="3"/>
  <c r="G16" i="3"/>
  <c r="G22" i="3"/>
  <c r="G35" i="3"/>
  <c r="G119" i="3"/>
  <c r="G120" i="3"/>
  <c r="G15" i="3"/>
  <c r="G93" i="3"/>
  <c r="G24" i="3"/>
  <c r="G19" i="3"/>
  <c r="G34" i="3"/>
  <c r="G23" i="3"/>
  <c r="G197" i="3"/>
  <c r="G18" i="3"/>
  <c r="G27" i="3"/>
  <c r="G7" i="3"/>
  <c r="G59" i="3"/>
  <c r="G151" i="3"/>
  <c r="G116" i="3"/>
  <c r="G134" i="3"/>
  <c r="G128" i="3"/>
  <c r="G169" i="3"/>
  <c r="G39" i="3"/>
  <c r="G48" i="3"/>
  <c r="G36" i="3"/>
  <c r="G83" i="3"/>
  <c r="G165" i="3"/>
  <c r="G168" i="3"/>
  <c r="G122" i="3"/>
  <c r="G49" i="3"/>
  <c r="G126" i="3"/>
  <c r="G68" i="3"/>
  <c r="G189" i="3"/>
  <c r="G37" i="3"/>
  <c r="G40" i="3"/>
  <c r="G20" i="3"/>
  <c r="G180" i="3"/>
  <c r="G58" i="3"/>
  <c r="G57" i="3"/>
  <c r="G29" i="3"/>
  <c r="G30" i="3"/>
  <c r="G94" i="3"/>
  <c r="G131" i="3"/>
  <c r="G31" i="3"/>
  <c r="G98" i="3"/>
  <c r="G177" i="3"/>
  <c r="G194" i="3"/>
  <c r="G196" i="3"/>
  <c r="G95" i="3"/>
  <c r="G56" i="3"/>
  <c r="G53" i="3"/>
  <c r="G125" i="3"/>
  <c r="G26" i="3"/>
  <c r="G179" i="3"/>
  <c r="G61" i="3"/>
  <c r="G42" i="3"/>
  <c r="G12" i="3"/>
  <c r="G121" i="3"/>
  <c r="G164" i="3"/>
  <c r="G55" i="3"/>
  <c r="G127" i="3"/>
  <c r="G69" i="3"/>
  <c r="G66" i="3"/>
  <c r="G130" i="3"/>
  <c r="G67" i="3"/>
  <c r="G157" i="3"/>
  <c r="G200" i="3"/>
  <c r="G100" i="3"/>
  <c r="G70" i="3"/>
  <c r="G105" i="3"/>
  <c r="G73" i="3"/>
  <c r="G74" i="3"/>
  <c r="G191" i="3"/>
  <c r="G181" i="3"/>
  <c r="G72" i="3"/>
  <c r="G71" i="3"/>
  <c r="G9" i="3"/>
  <c r="G99" i="3"/>
  <c r="G77" i="3"/>
  <c r="G75" i="3"/>
  <c r="G202" i="3"/>
  <c r="G183" i="3"/>
  <c r="G129" i="3"/>
  <c r="G176" i="3"/>
  <c r="G118" i="3"/>
  <c r="G8" i="3"/>
  <c r="G175" i="3"/>
  <c r="G65" i="3"/>
  <c r="G52" i="3"/>
  <c r="G132" i="3"/>
  <c r="G62" i="3"/>
  <c r="G97" i="3"/>
  <c r="G84" i="3"/>
  <c r="G50" i="3"/>
  <c r="G86" i="3"/>
  <c r="G182" i="3"/>
  <c r="G133" i="3"/>
  <c r="G174" i="3"/>
  <c r="G85" i="3"/>
  <c r="G192" i="3"/>
  <c r="G171" i="3"/>
  <c r="G96" i="3"/>
  <c r="G11" i="3"/>
  <c r="G90" i="3"/>
  <c r="G10" i="3"/>
  <c r="G123" i="3"/>
  <c r="G89" i="3"/>
  <c r="G13" i="3"/>
  <c r="G76" i="3"/>
  <c r="G160" i="3"/>
  <c r="G195" i="3"/>
  <c r="G124" i="3"/>
  <c r="G153" i="3"/>
  <c r="G43" i="3"/>
  <c r="G46" i="3"/>
  <c r="G158" i="3"/>
  <c r="G178" i="3"/>
  <c r="G185" i="3"/>
  <c r="G161" i="3"/>
  <c r="G64" i="3"/>
  <c r="G115" i="3"/>
  <c r="G163" i="3"/>
  <c r="G156" i="3"/>
  <c r="G193" i="3"/>
  <c r="G142" i="3"/>
  <c r="G101" i="3"/>
  <c r="G162" i="3"/>
  <c r="G28" i="3"/>
  <c r="G170" i="3"/>
  <c r="G190" i="3"/>
  <c r="G114" i="3"/>
  <c r="G60" i="3"/>
  <c r="G63" i="3"/>
  <c r="G173" i="3"/>
  <c r="G112" i="3"/>
  <c r="G54" i="3"/>
  <c r="G32" i="3"/>
  <c r="G201" i="3"/>
  <c r="G51" i="3"/>
  <c r="G135" i="3"/>
  <c r="G109" i="3"/>
  <c r="G110" i="3"/>
  <c r="G159" i="3"/>
  <c r="G143" i="3"/>
  <c r="G138" i="3"/>
  <c r="G172" i="3"/>
  <c r="G33" i="3"/>
  <c r="G41" i="3"/>
  <c r="G80" i="3"/>
  <c r="G137" i="3"/>
  <c r="G141" i="3"/>
  <c r="G91" i="3"/>
  <c r="G198" i="3"/>
  <c r="G106" i="3"/>
  <c r="G139" i="3"/>
  <c r="G78" i="3"/>
  <c r="G88" i="3"/>
  <c r="G149" i="3"/>
  <c r="G113" i="3"/>
  <c r="G47" i="3"/>
  <c r="G104" i="3"/>
  <c r="G79" i="3"/>
  <c r="G25" i="3"/>
  <c r="G38" i="3"/>
  <c r="G203" i="3"/>
  <c r="G81" i="3"/>
  <c r="G117" i="3"/>
  <c r="G111" i="3"/>
  <c r="G14" i="3"/>
  <c r="G145" i="3"/>
  <c r="G154" i="3"/>
  <c r="G150" i="3"/>
  <c r="G107" i="3"/>
  <c r="G45" i="3"/>
  <c r="G87" i="3"/>
  <c r="G147" i="3"/>
  <c r="G155" i="3"/>
  <c r="G136" i="3"/>
  <c r="G44" i="3"/>
  <c r="G144" i="3"/>
  <c r="G82" i="3"/>
  <c r="G148" i="3"/>
  <c r="G108" i="3"/>
  <c r="G152" i="3"/>
  <c r="G102" i="3"/>
  <c r="G103" i="3"/>
  <c r="G146" i="3"/>
  <c r="G140" i="3"/>
  <c r="D188" i="3"/>
  <c r="D184" i="3"/>
  <c r="D17" i="3"/>
  <c r="D92" i="3"/>
  <c r="D166" i="3"/>
  <c r="D187" i="3"/>
  <c r="D199" i="3"/>
  <c r="D186" i="3"/>
  <c r="D167" i="3"/>
  <c r="D21" i="3"/>
  <c r="D16" i="3"/>
  <c r="D22" i="3"/>
  <c r="D35" i="3"/>
  <c r="D119" i="3"/>
  <c r="D120" i="3"/>
  <c r="D15" i="3"/>
  <c r="D93" i="3"/>
  <c r="D24" i="3"/>
  <c r="D19" i="3"/>
  <c r="D34" i="3"/>
  <c r="D23" i="3"/>
  <c r="D197" i="3"/>
  <c r="D18" i="3"/>
  <c r="D27" i="3"/>
  <c r="D7" i="3"/>
  <c r="D59" i="3"/>
  <c r="D151" i="3"/>
  <c r="D116" i="3"/>
  <c r="D134" i="3"/>
  <c r="D128" i="3"/>
  <c r="D169" i="3"/>
  <c r="D39" i="3"/>
  <c r="D48" i="3"/>
  <c r="D36" i="3"/>
  <c r="D83" i="3"/>
  <c r="D165" i="3"/>
  <c r="D168" i="3"/>
  <c r="D122" i="3"/>
  <c r="D49" i="3"/>
  <c r="D126" i="3"/>
  <c r="D68" i="3"/>
  <c r="D189" i="3"/>
  <c r="D37" i="3"/>
  <c r="D40" i="3"/>
  <c r="D20" i="3"/>
  <c r="D180" i="3"/>
  <c r="D58" i="3"/>
  <c r="D57" i="3"/>
  <c r="D29" i="3"/>
  <c r="D30" i="3"/>
  <c r="D94" i="3"/>
  <c r="D131" i="3"/>
  <c r="D31" i="3"/>
  <c r="D98" i="3"/>
  <c r="D177" i="3"/>
  <c r="D194" i="3"/>
  <c r="D196" i="3"/>
  <c r="D95" i="3"/>
  <c r="D56" i="3"/>
  <c r="D53" i="3"/>
  <c r="D125" i="3"/>
  <c r="D26" i="3"/>
  <c r="D179" i="3"/>
  <c r="D61" i="3"/>
  <c r="D42" i="3"/>
  <c r="D12" i="3"/>
  <c r="D121" i="3"/>
  <c r="D164" i="3"/>
  <c r="D55" i="3"/>
  <c r="D127" i="3"/>
  <c r="D69" i="3"/>
  <c r="D66" i="3"/>
  <c r="D130" i="3"/>
  <c r="D67" i="3"/>
  <c r="D157" i="3"/>
  <c r="D200" i="3"/>
  <c r="D100" i="3"/>
  <c r="D70" i="3"/>
  <c r="D105" i="3"/>
  <c r="D73" i="3"/>
  <c r="D74" i="3"/>
  <c r="D191" i="3"/>
  <c r="D181" i="3"/>
  <c r="D72" i="3"/>
  <c r="D71" i="3"/>
  <c r="D9" i="3"/>
  <c r="D99" i="3"/>
  <c r="D77" i="3"/>
  <c r="D75" i="3"/>
  <c r="D202" i="3"/>
  <c r="D183" i="3"/>
  <c r="D129" i="3"/>
  <c r="D176" i="3"/>
  <c r="D118" i="3"/>
  <c r="D8" i="3"/>
  <c r="D175" i="3"/>
  <c r="D65" i="3"/>
  <c r="D52" i="3"/>
  <c r="D132" i="3"/>
  <c r="D62" i="3"/>
  <c r="D97" i="3"/>
  <c r="D84" i="3"/>
  <c r="D50" i="3"/>
  <c r="D86" i="3"/>
  <c r="D182" i="3"/>
  <c r="D133" i="3"/>
  <c r="D174" i="3"/>
  <c r="D85" i="3"/>
  <c r="D192" i="3"/>
  <c r="D171" i="3"/>
  <c r="D96" i="3"/>
  <c r="D11" i="3"/>
  <c r="D90" i="3"/>
  <c r="D10" i="3"/>
  <c r="D123" i="3"/>
  <c r="D89" i="3"/>
  <c r="D13" i="3"/>
  <c r="D76" i="3"/>
  <c r="D160" i="3"/>
  <c r="D195" i="3"/>
  <c r="D124" i="3"/>
  <c r="D153" i="3"/>
  <c r="D43" i="3"/>
  <c r="D46" i="3"/>
  <c r="D158" i="3"/>
  <c r="D178" i="3"/>
  <c r="D185" i="3"/>
  <c r="D161" i="3"/>
  <c r="D64" i="3"/>
  <c r="D115" i="3"/>
  <c r="D163" i="3"/>
  <c r="D156" i="3"/>
  <c r="D193" i="3"/>
  <c r="D142" i="3"/>
  <c r="D101" i="3"/>
  <c r="D162" i="3"/>
  <c r="D28" i="3"/>
  <c r="D170" i="3"/>
  <c r="D190" i="3"/>
  <c r="D114" i="3"/>
  <c r="D60" i="3"/>
  <c r="D63" i="3"/>
  <c r="D173" i="3"/>
  <c r="D112" i="3"/>
  <c r="D54" i="3"/>
  <c r="D32" i="3"/>
  <c r="D201" i="3"/>
  <c r="D51" i="3"/>
  <c r="D135" i="3"/>
  <c r="D109" i="3"/>
  <c r="D110" i="3"/>
  <c r="D159" i="3"/>
  <c r="D143" i="3"/>
  <c r="D138" i="3"/>
  <c r="D172" i="3"/>
  <c r="D33" i="3"/>
  <c r="D41" i="3"/>
  <c r="D80" i="3"/>
  <c r="D137" i="3"/>
  <c r="D141" i="3"/>
  <c r="D91" i="3"/>
  <c r="D198" i="3"/>
  <c r="D106" i="3"/>
  <c r="D139" i="3"/>
  <c r="D78" i="3"/>
  <c r="D88" i="3"/>
  <c r="D149" i="3"/>
  <c r="D113" i="3"/>
  <c r="D47" i="3"/>
  <c r="D104" i="3"/>
  <c r="D79" i="3"/>
  <c r="D25" i="3"/>
  <c r="D38" i="3"/>
  <c r="D203" i="3"/>
  <c r="D81" i="3"/>
  <c r="D117" i="3"/>
  <c r="D111" i="3"/>
  <c r="D14" i="3"/>
  <c r="D145" i="3"/>
  <c r="D154" i="3"/>
  <c r="D150" i="3"/>
  <c r="D107" i="3"/>
  <c r="D45" i="3"/>
  <c r="D87" i="3"/>
  <c r="D147" i="3"/>
  <c r="D155" i="3"/>
  <c r="D136" i="3"/>
  <c r="D44" i="3"/>
  <c r="D144" i="3"/>
  <c r="D82" i="3"/>
  <c r="D148" i="3"/>
  <c r="D108" i="3"/>
  <c r="D152" i="3"/>
  <c r="D102" i="3"/>
  <c r="D103" i="3"/>
  <c r="D146" i="3"/>
  <c r="D140" i="3"/>
  <c r="F203" i="3" l="1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H158" i="3" s="1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H134" i="3" s="1"/>
  <c r="F133" i="3"/>
  <c r="F132" i="3"/>
  <c r="H132" i="3" s="1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H53" i="3" s="1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188" i="3"/>
  <c r="E182" i="3"/>
  <c r="E179" i="3"/>
  <c r="E175" i="3"/>
  <c r="E172" i="3"/>
  <c r="E150" i="3"/>
  <c r="E142" i="3"/>
  <c r="E134" i="3"/>
  <c r="E126" i="3"/>
  <c r="E118" i="3"/>
  <c r="E110" i="3"/>
  <c r="E86" i="3"/>
  <c r="E78" i="3"/>
  <c r="E70" i="3"/>
  <c r="E66" i="3"/>
  <c r="E52" i="3"/>
  <c r="E44" i="3"/>
  <c r="E38" i="3"/>
  <c r="E27" i="3"/>
  <c r="E23" i="3"/>
  <c r="E22" i="3"/>
  <c r="E12" i="3"/>
  <c r="E8" i="3"/>
  <c r="F7" i="3"/>
  <c r="E36" i="3" l="1"/>
  <c r="E96" i="3"/>
  <c r="E100" i="3"/>
  <c r="E104" i="3"/>
  <c r="E112" i="3"/>
  <c r="E120" i="3"/>
  <c r="E124" i="3"/>
  <c r="E164" i="3"/>
  <c r="H36" i="3"/>
  <c r="H60" i="3"/>
  <c r="H164" i="3"/>
  <c r="H196" i="3"/>
  <c r="H102" i="3"/>
  <c r="E29" i="3"/>
  <c r="E60" i="3"/>
  <c r="E140" i="3"/>
  <c r="H51" i="3"/>
  <c r="E7" i="3"/>
  <c r="E180" i="3"/>
  <c r="E26" i="3"/>
  <c r="E53" i="3"/>
  <c r="E129" i="3"/>
  <c r="H80" i="3"/>
  <c r="H112" i="3"/>
  <c r="H120" i="3"/>
  <c r="H159" i="3"/>
  <c r="H183" i="3"/>
  <c r="E42" i="3"/>
  <c r="E62" i="3"/>
  <c r="E181" i="3"/>
  <c r="E84" i="3"/>
  <c r="E148" i="3"/>
  <c r="H47" i="3"/>
  <c r="H99" i="3"/>
  <c r="H123" i="3"/>
  <c r="H170" i="3"/>
  <c r="H182" i="3"/>
  <c r="H198" i="3"/>
  <c r="E41" i="3"/>
  <c r="E30" i="3"/>
  <c r="E117" i="3"/>
  <c r="E125" i="3"/>
  <c r="E133" i="3"/>
  <c r="E149" i="3"/>
  <c r="H12" i="3"/>
  <c r="H28" i="3"/>
  <c r="H44" i="3"/>
  <c r="H84" i="3"/>
  <c r="H108" i="3"/>
  <c r="H116" i="3"/>
  <c r="H124" i="3"/>
  <c r="H163" i="3"/>
  <c r="H187" i="3"/>
  <c r="H61" i="3"/>
  <c r="H69" i="3"/>
  <c r="H73" i="3"/>
  <c r="H81" i="3"/>
  <c r="H105" i="3"/>
  <c r="H113" i="3"/>
  <c r="H117" i="3"/>
  <c r="H125" i="3"/>
  <c r="E92" i="3"/>
  <c r="E108" i="3"/>
  <c r="E156" i="3"/>
  <c r="H95" i="3"/>
  <c r="H119" i="3"/>
  <c r="H162" i="3"/>
  <c r="H190" i="3"/>
  <c r="E55" i="3"/>
  <c r="E59" i="3"/>
  <c r="E111" i="3"/>
  <c r="E115" i="3"/>
  <c r="E190" i="3"/>
  <c r="E198" i="3"/>
  <c r="H14" i="3"/>
  <c r="H22" i="3"/>
  <c r="H46" i="3"/>
  <c r="H54" i="3"/>
  <c r="H62" i="3"/>
  <c r="H70" i="3"/>
  <c r="H86" i="3"/>
  <c r="H94" i="3"/>
  <c r="H126" i="3"/>
  <c r="H169" i="3"/>
  <c r="H177" i="3"/>
  <c r="H181" i="3"/>
  <c r="H189" i="3"/>
  <c r="E15" i="3"/>
  <c r="E19" i="3"/>
  <c r="E34" i="3"/>
  <c r="E64" i="3"/>
  <c r="E68" i="3"/>
  <c r="E72" i="3"/>
  <c r="E76" i="3"/>
  <c r="E88" i="3"/>
  <c r="E122" i="3"/>
  <c r="E157" i="3"/>
  <c r="E161" i="3"/>
  <c r="E196" i="3"/>
  <c r="H58" i="3"/>
  <c r="H93" i="3"/>
  <c r="H151" i="3"/>
  <c r="H155" i="3"/>
  <c r="H194" i="3"/>
  <c r="H201" i="3"/>
  <c r="E20" i="3"/>
  <c r="E31" i="3"/>
  <c r="E166" i="3"/>
  <c r="H144" i="3"/>
  <c r="H156" i="3"/>
  <c r="H195" i="3"/>
  <c r="E69" i="3"/>
  <c r="E174" i="3"/>
  <c r="H52" i="3"/>
  <c r="H98" i="3"/>
  <c r="H176" i="3"/>
  <c r="H188" i="3"/>
  <c r="E13" i="3"/>
  <c r="E17" i="3"/>
  <c r="E93" i="3"/>
  <c r="E97" i="3"/>
  <c r="E132" i="3"/>
  <c r="E186" i="3"/>
  <c r="H29" i="3"/>
  <c r="H33" i="3"/>
  <c r="H68" i="3"/>
  <c r="H87" i="3"/>
  <c r="H91" i="3"/>
  <c r="H130" i="3"/>
  <c r="H137" i="3"/>
  <c r="H145" i="3"/>
  <c r="H157" i="3"/>
  <c r="E35" i="3"/>
  <c r="H152" i="3"/>
  <c r="H202" i="3"/>
  <c r="E28" i="3"/>
  <c r="E73" i="3"/>
  <c r="E85" i="3"/>
  <c r="E189" i="3"/>
  <c r="H21" i="3"/>
  <c r="H106" i="3"/>
  <c r="H118" i="3"/>
  <c r="H172" i="3"/>
  <c r="H184" i="3"/>
  <c r="E16" i="3"/>
  <c r="E61" i="3"/>
  <c r="H90" i="3"/>
  <c r="H148" i="3"/>
  <c r="H191" i="3"/>
  <c r="E24" i="3"/>
  <c r="E54" i="3"/>
  <c r="E77" i="3"/>
  <c r="E116" i="3"/>
  <c r="E197" i="3"/>
  <c r="H180" i="3"/>
  <c r="E33" i="3"/>
  <c r="E37" i="3"/>
  <c r="E56" i="3"/>
  <c r="E102" i="3"/>
  <c r="H38" i="3"/>
  <c r="H88" i="3"/>
  <c r="H92" i="3"/>
  <c r="H100" i="3"/>
  <c r="H127" i="3"/>
  <c r="H131" i="3"/>
  <c r="H138" i="3"/>
  <c r="H142" i="3"/>
  <c r="H150" i="3"/>
  <c r="H166" i="3"/>
  <c r="E10" i="3"/>
  <c r="E101" i="3"/>
  <c r="E9" i="3"/>
  <c r="E45" i="3"/>
  <c r="E49" i="3"/>
  <c r="E63" i="3"/>
  <c r="E67" i="3"/>
  <c r="E74" i="3"/>
  <c r="E168" i="3"/>
  <c r="H40" i="3"/>
  <c r="H174" i="3"/>
  <c r="E90" i="3"/>
  <c r="E154" i="3"/>
  <c r="E14" i="3"/>
  <c r="E79" i="3"/>
  <c r="E143" i="3"/>
  <c r="E147" i="3"/>
  <c r="E158" i="3"/>
  <c r="H15" i="3"/>
  <c r="H30" i="3"/>
  <c r="H110" i="3"/>
  <c r="H7" i="3"/>
  <c r="E40" i="3"/>
  <c r="E47" i="3"/>
  <c r="E51" i="3"/>
  <c r="E58" i="3"/>
  <c r="E65" i="3"/>
  <c r="E80" i="3"/>
  <c r="E87" i="3"/>
  <c r="E136" i="3"/>
  <c r="E200" i="3"/>
  <c r="H8" i="3"/>
  <c r="H72" i="3"/>
  <c r="H76" i="3"/>
  <c r="E165" i="3"/>
  <c r="H37" i="3"/>
  <c r="H19" i="3"/>
  <c r="E48" i="3"/>
  <c r="E193" i="3"/>
  <c r="H20" i="3"/>
  <c r="H65" i="3"/>
  <c r="E21" i="3"/>
  <c r="E46" i="3"/>
  <c r="H26" i="3"/>
  <c r="H140" i="3"/>
  <c r="E83" i="3"/>
  <c r="E94" i="3"/>
  <c r="E11" i="3"/>
  <c r="E18" i="3"/>
  <c r="E25" i="3"/>
  <c r="E32" i="3"/>
  <c r="E39" i="3"/>
  <c r="E43" i="3"/>
  <c r="E50" i="3"/>
  <c r="E57" i="3"/>
  <c r="E71" i="3"/>
  <c r="E75" i="3"/>
  <c r="E82" i="3"/>
  <c r="E89" i="3"/>
  <c r="E103" i="3"/>
  <c r="E107" i="3"/>
  <c r="E114" i="3"/>
  <c r="E121" i="3"/>
  <c r="E128" i="3"/>
  <c r="E135" i="3"/>
  <c r="E139" i="3"/>
  <c r="E146" i="3"/>
  <c r="E153" i="3"/>
  <c r="E160" i="3"/>
  <c r="E167" i="3"/>
  <c r="E171" i="3"/>
  <c r="E178" i="3"/>
  <c r="E185" i="3"/>
  <c r="E192" i="3"/>
  <c r="E199" i="3"/>
  <c r="E203" i="3"/>
  <c r="H11" i="3"/>
  <c r="H18" i="3"/>
  <c r="H25" i="3"/>
  <c r="H32" i="3"/>
  <c r="H39" i="3"/>
  <c r="H43" i="3"/>
  <c r="H50" i="3"/>
  <c r="H57" i="3"/>
  <c r="H64" i="3"/>
  <c r="H79" i="3"/>
  <c r="H83" i="3"/>
  <c r="E91" i="3"/>
  <c r="E98" i="3"/>
  <c r="E105" i="3"/>
  <c r="E119" i="3"/>
  <c r="E123" i="3"/>
  <c r="E130" i="3"/>
  <c r="E137" i="3"/>
  <c r="E144" i="3"/>
  <c r="E151" i="3"/>
  <c r="E155" i="3"/>
  <c r="E162" i="3"/>
  <c r="E169" i="3"/>
  <c r="E176" i="3"/>
  <c r="E183" i="3"/>
  <c r="E187" i="3"/>
  <c r="E194" i="3"/>
  <c r="E201" i="3"/>
  <c r="H9" i="3"/>
  <c r="H16" i="3"/>
  <c r="H23" i="3"/>
  <c r="H27" i="3"/>
  <c r="H34" i="3"/>
  <c r="H41" i="3"/>
  <c r="H48" i="3"/>
  <c r="H55" i="3"/>
  <c r="H59" i="3"/>
  <c r="H66" i="3"/>
  <c r="H77" i="3"/>
  <c r="H85" i="3"/>
  <c r="E109" i="3"/>
  <c r="E141" i="3"/>
  <c r="E173" i="3"/>
  <c r="H13" i="3"/>
  <c r="H45" i="3"/>
  <c r="H149" i="3"/>
  <c r="E81" i="3"/>
  <c r="E95" i="3"/>
  <c r="E99" i="3"/>
  <c r="E106" i="3"/>
  <c r="E113" i="3"/>
  <c r="E127" i="3"/>
  <c r="E131" i="3"/>
  <c r="E138" i="3"/>
  <c r="E145" i="3"/>
  <c r="E152" i="3"/>
  <c r="E159" i="3"/>
  <c r="E163" i="3"/>
  <c r="E170" i="3"/>
  <c r="E177" i="3"/>
  <c r="E184" i="3"/>
  <c r="E191" i="3"/>
  <c r="E195" i="3"/>
  <c r="E202" i="3"/>
  <c r="H10" i="3"/>
  <c r="H17" i="3"/>
  <c r="H24" i="3"/>
  <c r="H31" i="3"/>
  <c r="H35" i="3"/>
  <c r="H42" i="3"/>
  <c r="H49" i="3"/>
  <c r="H56" i="3"/>
  <c r="H63" i="3"/>
  <c r="H67" i="3"/>
  <c r="H74" i="3"/>
  <c r="H78" i="3"/>
  <c r="H109" i="3"/>
  <c r="H141" i="3"/>
  <c r="H173" i="3"/>
  <c r="H71" i="3"/>
  <c r="H75" i="3"/>
  <c r="H82" i="3"/>
  <c r="H89" i="3"/>
  <c r="H96" i="3"/>
  <c r="H103" i="3"/>
  <c r="H107" i="3"/>
  <c r="H114" i="3"/>
  <c r="H121" i="3"/>
  <c r="H128" i="3"/>
  <c r="H135" i="3"/>
  <c r="H139" i="3"/>
  <c r="H146" i="3"/>
  <c r="H153" i="3"/>
  <c r="H160" i="3"/>
  <c r="H167" i="3"/>
  <c r="H171" i="3"/>
  <c r="H178" i="3"/>
  <c r="H185" i="3"/>
  <c r="H192" i="3"/>
  <c r="H199" i="3"/>
  <c r="H203" i="3"/>
  <c r="H97" i="3"/>
  <c r="H104" i="3"/>
  <c r="H111" i="3"/>
  <c r="H115" i="3"/>
  <c r="H122" i="3"/>
  <c r="H129" i="3"/>
  <c r="H136" i="3"/>
  <c r="H143" i="3"/>
  <c r="H147" i="3"/>
  <c r="H154" i="3"/>
  <c r="H161" i="3"/>
  <c r="H168" i="3"/>
  <c r="H175" i="3"/>
  <c r="H179" i="3"/>
  <c r="H186" i="3"/>
  <c r="H193" i="3"/>
  <c r="H200" i="3"/>
  <c r="H101" i="3"/>
  <c r="H133" i="3"/>
  <c r="H165" i="3"/>
  <c r="H197" i="3"/>
</calcChain>
</file>

<file path=xl/sharedStrings.xml><?xml version="1.0" encoding="utf-8"?>
<sst xmlns="http://schemas.openxmlformats.org/spreadsheetml/2006/main" count="10434" uniqueCount="896">
  <si>
    <t>Institutions_Id</t>
  </si>
  <si>
    <t>DistrictInstitution_Id</t>
  </si>
  <si>
    <t>CDS</t>
  </si>
  <si>
    <t>County</t>
  </si>
  <si>
    <t>District</t>
  </si>
  <si>
    <t>CharterSchool</t>
  </si>
  <si>
    <t>Tax_F</t>
  </si>
  <si>
    <t>FFF_F</t>
  </si>
  <si>
    <t>CMF_F</t>
  </si>
  <si>
    <t>CSF_F</t>
  </si>
  <si>
    <t>SMT_F</t>
  </si>
  <si>
    <t>EQESD_F</t>
  </si>
  <si>
    <t>InLieu_F</t>
  </si>
  <si>
    <t>LRevAdj_F</t>
  </si>
  <si>
    <t>AvgTchrExp_F</t>
  </si>
  <si>
    <t>Transp_F</t>
  </si>
  <si>
    <t>ADM_F</t>
  </si>
  <si>
    <t>ADM_DistAll_F</t>
  </si>
  <si>
    <t>ADM_NonChtr_F</t>
  </si>
  <si>
    <t>ADM_Chtr_F</t>
  </si>
  <si>
    <t>SpacerA</t>
  </si>
  <si>
    <t>SumFact_F</t>
  </si>
  <si>
    <t>SumFact_DistAll_F</t>
  </si>
  <si>
    <t>SumFact_NonChtr_F</t>
  </si>
  <si>
    <t>SumFact_Chtr_F</t>
  </si>
  <si>
    <t>IEP_F</t>
  </si>
  <si>
    <t>IEP11wt_F</t>
  </si>
  <si>
    <t>IEPWaiver_F</t>
  </si>
  <si>
    <t>ESL_F</t>
  </si>
  <si>
    <t>ESLwt_F</t>
  </si>
  <si>
    <t>ESL_DistAll_F</t>
  </si>
  <si>
    <t>ESL_NonChtr_F</t>
  </si>
  <si>
    <t>ESL_Chtr_F</t>
  </si>
  <si>
    <t>P_P_F</t>
  </si>
  <si>
    <t>P_Pwt_F</t>
  </si>
  <si>
    <t>P_P_DistAll_F</t>
  </si>
  <si>
    <t>P_P_NonChtr_F</t>
  </si>
  <si>
    <t>P_P_Chtr_F</t>
  </si>
  <si>
    <t>ND_Foster_F</t>
  </si>
  <si>
    <t>Poverty_F</t>
  </si>
  <si>
    <t>Poverty_DistAll_F</t>
  </si>
  <si>
    <t>Poverty_NonChtr_F</t>
  </si>
  <si>
    <t>Poverty_Chtr_F</t>
  </si>
  <si>
    <t>SSCwt_F</t>
  </si>
  <si>
    <t>SSCwt_DistAll_F</t>
  </si>
  <si>
    <t>SSCwt_NonChtr_F</t>
  </si>
  <si>
    <t>SSCwt_Chtr_F</t>
  </si>
  <si>
    <t>SHSwt_F</t>
  </si>
  <si>
    <t>SHSwt_DistAll_F</t>
  </si>
  <si>
    <t>SHSwt_NonChtr_F</t>
  </si>
  <si>
    <t>SHSwt_Chtr_F</t>
  </si>
  <si>
    <t>ADMw_C1</t>
  </si>
  <si>
    <t>ADMw_F</t>
  </si>
  <si>
    <t>ExtADMw_F</t>
  </si>
  <si>
    <t>DistExtADMw_F</t>
  </si>
  <si>
    <t>SpacerB</t>
  </si>
  <si>
    <t>d2jAvgRatio_F</t>
  </si>
  <si>
    <t>Grant_F</t>
  </si>
  <si>
    <t>TransCostperADM_F</t>
  </si>
  <si>
    <t>TransRank_F</t>
  </si>
  <si>
    <t>TransRmbrsRt_F</t>
  </si>
  <si>
    <t>ESD_ID_C</t>
  </si>
  <si>
    <t>Tax_C</t>
  </si>
  <si>
    <t>FFF_C</t>
  </si>
  <si>
    <t>CMF_C</t>
  </si>
  <si>
    <t>CSF_C</t>
  </si>
  <si>
    <t>SMT_C</t>
  </si>
  <si>
    <t>EQESD_C</t>
  </si>
  <si>
    <t>InLieu_C</t>
  </si>
  <si>
    <t>LRevAdj_C</t>
  </si>
  <si>
    <t>AvgTchrExp_C</t>
  </si>
  <si>
    <t>Transp_C</t>
  </si>
  <si>
    <t>ADM_C</t>
  </si>
  <si>
    <t>ADM_DistAll_C</t>
  </si>
  <si>
    <t>ADM_NonChtr_C</t>
  </si>
  <si>
    <t>ADM_Chtr_C</t>
  </si>
  <si>
    <t>ADM_ClsdChtr_C</t>
  </si>
  <si>
    <t>SpacerG</t>
  </si>
  <si>
    <t>SumFact_C</t>
  </si>
  <si>
    <t>SumFact_DistAll_C</t>
  </si>
  <si>
    <t>SumFact_NonChtr_C</t>
  </si>
  <si>
    <t>SumFact_Chtr_C</t>
  </si>
  <si>
    <t>IEP_C</t>
  </si>
  <si>
    <t>IEP11wt_C</t>
  </si>
  <si>
    <t>IEPWaiver_C</t>
  </si>
  <si>
    <t>ESL_C</t>
  </si>
  <si>
    <t>ESLwt_C</t>
  </si>
  <si>
    <t>ESL_DistAll_C</t>
  </si>
  <si>
    <t>ESL_NonChtr_C</t>
  </si>
  <si>
    <t>ESL_Chtr_C</t>
  </si>
  <si>
    <t>P_P_C</t>
  </si>
  <si>
    <t>P_Pwt_C</t>
  </si>
  <si>
    <t>P_P_DistAll_C</t>
  </si>
  <si>
    <t>P_P_NonChtr_C</t>
  </si>
  <si>
    <t>P_P_Chtr_C</t>
  </si>
  <si>
    <t>ND_Foster_C</t>
  </si>
  <si>
    <t>ND_FosterWt_C</t>
  </si>
  <si>
    <t>Poverty_C</t>
  </si>
  <si>
    <t>PovertyWt_C</t>
  </si>
  <si>
    <t>Poverty_DistAll_C</t>
  </si>
  <si>
    <t>Poverty_NonChtr_C</t>
  </si>
  <si>
    <t>Poverty_Chtr_C</t>
  </si>
  <si>
    <t>SSCwt_C</t>
  </si>
  <si>
    <t>SSCwt_DistAll_C</t>
  </si>
  <si>
    <t>SSCwt_NonChtr_C</t>
  </si>
  <si>
    <t>SSCwt_Chtr_C</t>
  </si>
  <si>
    <t>SHSwt_C</t>
  </si>
  <si>
    <t>SHSwt_DistAll_C</t>
  </si>
  <si>
    <t>SHSwt_NonChtr_C</t>
  </si>
  <si>
    <t>SHSwt_Chtr_C</t>
  </si>
  <si>
    <t>ADMw_P1</t>
  </si>
  <si>
    <t>ADMw_C</t>
  </si>
  <si>
    <t>DistADMw_P</t>
  </si>
  <si>
    <t>DistADMw_C2</t>
  </si>
  <si>
    <t>ExtADMw_C</t>
  </si>
  <si>
    <t>DistExtADMw_C</t>
  </si>
  <si>
    <t>SpacerH</t>
  </si>
  <si>
    <t>d2jAvgRatio_C</t>
  </si>
  <si>
    <t>Grant_C</t>
  </si>
  <si>
    <t>TransCostperADM_C</t>
  </si>
  <si>
    <t>TransRank_C</t>
  </si>
  <si>
    <t>TransRmbrsRt_C</t>
  </si>
  <si>
    <t>SpacerI</t>
  </si>
  <si>
    <t>SpacerJ</t>
  </si>
  <si>
    <t>SpacerK</t>
  </si>
  <si>
    <t>SpacerL</t>
  </si>
  <si>
    <t>01005</t>
  </si>
  <si>
    <t>Baker</t>
  </si>
  <si>
    <t>Baker SD 5J</t>
  </si>
  <si>
    <t>--ADMw_F--&gt;</t>
  </si>
  <si>
    <t>&lt;--ADMw_F--</t>
  </si>
  <si>
    <t>&lt;--Spacer--&gt;</t>
  </si>
  <si>
    <t>--ADMw_C--&gt;</t>
  </si>
  <si>
    <t>&lt;--ADMw_C--</t>
  </si>
  <si>
    <t>Baker Web Academy</t>
  </si>
  <si>
    <t>Baker Early College</t>
  </si>
  <si>
    <t>01016</t>
  </si>
  <si>
    <t>Huntington SD 16J</t>
  </si>
  <si>
    <t>Huntington School</t>
  </si>
  <si>
    <t>01030</t>
  </si>
  <si>
    <t>Burnt River SD 30J</t>
  </si>
  <si>
    <t>Burnt River School</t>
  </si>
  <si>
    <t>01061</t>
  </si>
  <si>
    <t>Pine Eagle SD 61</t>
  </si>
  <si>
    <t>Pine Eagle Charter School</t>
  </si>
  <si>
    <t>02001</t>
  </si>
  <si>
    <t>Benton</t>
  </si>
  <si>
    <t>Monroe SD 1J</t>
  </si>
  <si>
    <t>02007</t>
  </si>
  <si>
    <t>Alsea SD 7J</t>
  </si>
  <si>
    <t>02017</t>
  </si>
  <si>
    <t>Philomath SD 17J</t>
  </si>
  <si>
    <t>Kings Valley Charter School</t>
  </si>
  <si>
    <t>02509</t>
  </si>
  <si>
    <t>Corvallis SD 509J</t>
  </si>
  <si>
    <t xml:space="preserve">Inavale Community Partners dba Muddy Creek Charter School </t>
  </si>
  <si>
    <t>03003</t>
  </si>
  <si>
    <t>Clackamas</t>
  </si>
  <si>
    <t>West Linn-Wilsonville SD 3J</t>
  </si>
  <si>
    <t>Three Rivers Charter School</t>
  </si>
  <si>
    <t>03007</t>
  </si>
  <si>
    <t>Lake Oswego SD 7J</t>
  </si>
  <si>
    <t>03012</t>
  </si>
  <si>
    <t>North Clackamas SD 12</t>
  </si>
  <si>
    <t>Clackamas Web Academy</t>
  </si>
  <si>
    <t>Clackamas Middle College</t>
  </si>
  <si>
    <t>Milwaukie Academy of the Arts</t>
  </si>
  <si>
    <t>Cascade Heights Public Charter School</t>
  </si>
  <si>
    <t>03035</t>
  </si>
  <si>
    <t>Molalla River SD 35</t>
  </si>
  <si>
    <t>Molalla River Academy</t>
  </si>
  <si>
    <t>Renaissance Public Academy</t>
  </si>
  <si>
    <t>03046</t>
  </si>
  <si>
    <t>Oregon Trail SD 46</t>
  </si>
  <si>
    <t>Oregon Trail  Academy</t>
  </si>
  <si>
    <t>03053</t>
  </si>
  <si>
    <t>Colton SD 53</t>
  </si>
  <si>
    <t>03062</t>
  </si>
  <si>
    <t>Oregon City SD 62</t>
  </si>
  <si>
    <t>Oregon City Service Learning Academy</t>
  </si>
  <si>
    <t>Springwater Environmental Sciences School</t>
  </si>
  <si>
    <t>Alliance Charter Academy</t>
  </si>
  <si>
    <t>Clackamas Academy of Industrial Sciences</t>
  </si>
  <si>
    <t>03086</t>
  </si>
  <si>
    <t>Canby SD 86</t>
  </si>
  <si>
    <t>03108</t>
  </si>
  <si>
    <t>Estacada SD 108</t>
  </si>
  <si>
    <t>Summit Learning Charter</t>
  </si>
  <si>
    <t>Summit Community College High School</t>
  </si>
  <si>
    <t>03115</t>
  </si>
  <si>
    <t>Gladstone SD 115</t>
  </si>
  <si>
    <t>04001</t>
  </si>
  <si>
    <t>Clatsop</t>
  </si>
  <si>
    <t>Astoria SD 1</t>
  </si>
  <si>
    <t>04008</t>
  </si>
  <si>
    <t>Jewell SD 8</t>
  </si>
  <si>
    <t>04010</t>
  </si>
  <si>
    <t>Seaside SD 10</t>
  </si>
  <si>
    <t>04030</t>
  </si>
  <si>
    <t>Warrenton-Hammond SD 30</t>
  </si>
  <si>
    <t>04004</t>
  </si>
  <si>
    <t>Knappa SD 4</t>
  </si>
  <si>
    <t>05001</t>
  </si>
  <si>
    <t>Columbia</t>
  </si>
  <si>
    <t>Scappoose SD 1J</t>
  </si>
  <si>
    <t>South Columbia Family School</t>
  </si>
  <si>
    <t>05006</t>
  </si>
  <si>
    <t>Clatskanie SD 6J</t>
  </si>
  <si>
    <t>05013</t>
  </si>
  <si>
    <t>Rainier SD 13</t>
  </si>
  <si>
    <t>North Columbia Academy</t>
  </si>
  <si>
    <t>05047</t>
  </si>
  <si>
    <t>Vernonia SD 47J</t>
  </si>
  <si>
    <t>05502</t>
  </si>
  <si>
    <t>St Helens SD 502</t>
  </si>
  <si>
    <t>St Helens Arthur Academy</t>
  </si>
  <si>
    <t>06008</t>
  </si>
  <si>
    <t>Coos</t>
  </si>
  <si>
    <t>Coquille SD 8</t>
  </si>
  <si>
    <t>06009</t>
  </si>
  <si>
    <t>Coos Bay SD 9</t>
  </si>
  <si>
    <t>Resource Link Charter School</t>
  </si>
  <si>
    <t>06013</t>
  </si>
  <si>
    <t>North Bend SD 13</t>
  </si>
  <si>
    <t>Lighthouse Charter School</t>
  </si>
  <si>
    <t>Oregon Coast Technology School</t>
  </si>
  <si>
    <t>Oregon Virtual Academy</t>
  </si>
  <si>
    <t>06031</t>
  </si>
  <si>
    <t>Powers SD 31</t>
  </si>
  <si>
    <t>06041</t>
  </si>
  <si>
    <t>Myrtle Point SD 41</t>
  </si>
  <si>
    <t>06054</t>
  </si>
  <si>
    <t>Bandon SD 54</t>
  </si>
  <si>
    <t>07600</t>
  </si>
  <si>
    <t>Crook</t>
  </si>
  <si>
    <t>Crook County SD</t>
  </si>
  <si>
    <t>Powell Butte Community Charter School</t>
  </si>
  <si>
    <t>08001</t>
  </si>
  <si>
    <t>Curry</t>
  </si>
  <si>
    <t>Central Curry SD 1</t>
  </si>
  <si>
    <t>08002</t>
  </si>
  <si>
    <t>Port Orford-Langlois SD 2CJ</t>
  </si>
  <si>
    <t>08017</t>
  </si>
  <si>
    <t>Brookings-Harbor SD 17C</t>
  </si>
  <si>
    <t>09001</t>
  </si>
  <si>
    <t>Deschutes</t>
  </si>
  <si>
    <t>Bend-LaPine Administrative SD 1</t>
  </si>
  <si>
    <t>REALMS (Rimrock Expeditionary Alternative Learning Middle School)</t>
  </si>
  <si>
    <t>Bend International School</t>
  </si>
  <si>
    <t>09002</t>
  </si>
  <si>
    <t>Redmond SD 2J</t>
  </si>
  <si>
    <t>Redmond Proficiency Academy</t>
  </si>
  <si>
    <t>09006</t>
  </si>
  <si>
    <t>Sisters SD 6</t>
  </si>
  <si>
    <t>10001</t>
  </si>
  <si>
    <t>Douglas</t>
  </si>
  <si>
    <t>Oakland SD 1</t>
  </si>
  <si>
    <t>10004</t>
  </si>
  <si>
    <t>Douglas County SD 4</t>
  </si>
  <si>
    <t>Phoenix School</t>
  </si>
  <si>
    <t>10012</t>
  </si>
  <si>
    <t>Glide SD 12</t>
  </si>
  <si>
    <t>10015</t>
  </si>
  <si>
    <t>Douglas County SD 15</t>
  </si>
  <si>
    <t>Days Creek Charter School</t>
  </si>
  <si>
    <t>10019</t>
  </si>
  <si>
    <t>South Umpqua SD 19</t>
  </si>
  <si>
    <t>10021</t>
  </si>
  <si>
    <t>Camas Valley SD 21J</t>
  </si>
  <si>
    <t>Camas Valley School</t>
  </si>
  <si>
    <t>10022</t>
  </si>
  <si>
    <t>North Douglas SD 22</t>
  </si>
  <si>
    <t>10032</t>
  </si>
  <si>
    <t>Yoncalla SD 32</t>
  </si>
  <si>
    <t>10034</t>
  </si>
  <si>
    <t>Elkton SD 34</t>
  </si>
  <si>
    <t>Elkton Charter School</t>
  </si>
  <si>
    <t>10070</t>
  </si>
  <si>
    <t>Riddle SD 70</t>
  </si>
  <si>
    <t>Riddle Education Center</t>
  </si>
  <si>
    <t>10077</t>
  </si>
  <si>
    <t>Glendale SD 77</t>
  </si>
  <si>
    <t>Glendale Community Charter School</t>
  </si>
  <si>
    <t>10105</t>
  </si>
  <si>
    <t>Reedsport SD 105</t>
  </si>
  <si>
    <t>Reedsport Community Charter School</t>
  </si>
  <si>
    <t>10116</t>
  </si>
  <si>
    <t>Winston-Dillard SD 116</t>
  </si>
  <si>
    <t>10130</t>
  </si>
  <si>
    <t>Sutherlin SD 130</t>
  </si>
  <si>
    <t>11003</t>
  </si>
  <si>
    <t>Gilliam</t>
  </si>
  <si>
    <t>Arlington SD 3</t>
  </si>
  <si>
    <t>Arlington Community Charter School</t>
  </si>
  <si>
    <t>11025</t>
  </si>
  <si>
    <t>Condon SD 25J</t>
  </si>
  <si>
    <t>12003</t>
  </si>
  <si>
    <t>Grant</t>
  </si>
  <si>
    <t>John Day SD 3</t>
  </si>
  <si>
    <t>12004</t>
  </si>
  <si>
    <t>Prairie City SD 4</t>
  </si>
  <si>
    <t>12008</t>
  </si>
  <si>
    <t>Monument SD 8</t>
  </si>
  <si>
    <t>12016</t>
  </si>
  <si>
    <t>Dayville SD 16J</t>
  </si>
  <si>
    <t>12017</t>
  </si>
  <si>
    <t>Long Creek SD 17</t>
  </si>
  <si>
    <t>13003</t>
  </si>
  <si>
    <t>Harney</t>
  </si>
  <si>
    <t>Harney County SD 3</t>
  </si>
  <si>
    <t>13004</t>
  </si>
  <si>
    <t>Harney County SD 4</t>
  </si>
  <si>
    <t>13005</t>
  </si>
  <si>
    <t>Pine Creek SD 5</t>
  </si>
  <si>
    <t>13007</t>
  </si>
  <si>
    <t>Diamond SD 7</t>
  </si>
  <si>
    <t>13010</t>
  </si>
  <si>
    <t>Suntex SD 10</t>
  </si>
  <si>
    <t>13013</t>
  </si>
  <si>
    <t>Drewsey SD 13</t>
  </si>
  <si>
    <t>13016</t>
  </si>
  <si>
    <t>Frenchglen SD 16</t>
  </si>
  <si>
    <t>Silvies River Charter School</t>
  </si>
  <si>
    <t>13028</t>
  </si>
  <si>
    <t>Double O SD 28</t>
  </si>
  <si>
    <t>13033</t>
  </si>
  <si>
    <t>South Harney SD 33</t>
  </si>
  <si>
    <t>13701</t>
  </si>
  <si>
    <t>Harney County Union High SD 1J</t>
  </si>
  <si>
    <t>14001</t>
  </si>
  <si>
    <t>Hood River</t>
  </si>
  <si>
    <t>Hood River County SD</t>
  </si>
  <si>
    <t>15004</t>
  </si>
  <si>
    <t>Jackson</t>
  </si>
  <si>
    <t>Phoenix-Talent SD 4</t>
  </si>
  <si>
    <t>Armadillo Technical Institute</t>
  </si>
  <si>
    <t>15005</t>
  </si>
  <si>
    <t>Ashland SD 5</t>
  </si>
  <si>
    <t>15006</t>
  </si>
  <si>
    <t>Central Point SD 6</t>
  </si>
  <si>
    <t>15009</t>
  </si>
  <si>
    <t>Eagle Point SD 9</t>
  </si>
  <si>
    <t>Crater Lake Charter Academy</t>
  </si>
  <si>
    <t>15035</t>
  </si>
  <si>
    <t>Rogue River SD 35</t>
  </si>
  <si>
    <t>Rivers Edge Academy Charter School</t>
  </si>
  <si>
    <t>15059</t>
  </si>
  <si>
    <t>Prospect SD 59</t>
  </si>
  <si>
    <t>Prospect Charter School</t>
  </si>
  <si>
    <t>15091</t>
  </si>
  <si>
    <t>Butte Falls SD 91</t>
  </si>
  <si>
    <t>Butte Falls Charter School</t>
  </si>
  <si>
    <t>15094</t>
  </si>
  <si>
    <t>Pinehurst SD 94</t>
  </si>
  <si>
    <t>15549</t>
  </si>
  <si>
    <t>Medford SD 549C</t>
  </si>
  <si>
    <t>Madrone Trail Public Charter School</t>
  </si>
  <si>
    <t>Logos Public Charter School</t>
  </si>
  <si>
    <t>Kids Unlimited Academy</t>
  </si>
  <si>
    <t>The Valley School of Southern Oregon</t>
  </si>
  <si>
    <t>16004</t>
  </si>
  <si>
    <t>Jefferson</t>
  </si>
  <si>
    <t>Culver SD 4</t>
  </si>
  <si>
    <t>16008</t>
  </si>
  <si>
    <t>Ashwood SD 8</t>
  </si>
  <si>
    <t>16041</t>
  </si>
  <si>
    <t>Black Butte SD 41</t>
  </si>
  <si>
    <t>16509</t>
  </si>
  <si>
    <t>Jefferson County SD 509J</t>
  </si>
  <si>
    <t>17007</t>
  </si>
  <si>
    <t>Josephine</t>
  </si>
  <si>
    <t>Grants Pass SD 7</t>
  </si>
  <si>
    <t>17600</t>
  </si>
  <si>
    <t>Three Rivers/Josephine County SD</t>
  </si>
  <si>
    <t>Sunny Wolf Charter School</t>
  </si>
  <si>
    <t>Woodland Charter School</t>
  </si>
  <si>
    <t>18001</t>
  </si>
  <si>
    <t>Klamath</t>
  </si>
  <si>
    <t>Klamath Falls City Schools</t>
  </si>
  <si>
    <t>EagleRidge High School</t>
  </si>
  <si>
    <t>18600</t>
  </si>
  <si>
    <t>Klamath County SD</t>
  </si>
  <si>
    <t>Sage Community School</t>
  </si>
  <si>
    <t>19007</t>
  </si>
  <si>
    <t>Lake</t>
  </si>
  <si>
    <t>Lake County SD 7</t>
  </si>
  <si>
    <t>19011</t>
  </si>
  <si>
    <t>Paisley SD 11</t>
  </si>
  <si>
    <t>Paisley School</t>
  </si>
  <si>
    <t>19014</t>
  </si>
  <si>
    <t>North Lake SD 14</t>
  </si>
  <si>
    <t>19018</t>
  </si>
  <si>
    <t>Plush SD 18</t>
  </si>
  <si>
    <t>19021</t>
  </si>
  <si>
    <t>Adel SD 21</t>
  </si>
  <si>
    <t>20001</t>
  </si>
  <si>
    <t>Lane</t>
  </si>
  <si>
    <t>Pleasant Hill SD 1</t>
  </si>
  <si>
    <t>20004</t>
  </si>
  <si>
    <t>Eugene SD 4J</t>
  </si>
  <si>
    <t>Coburg Community Charter School</t>
  </si>
  <si>
    <t>Village School</t>
  </si>
  <si>
    <t>Ridgeline Montessori</t>
  </si>
  <si>
    <t>Network Charter School</t>
  </si>
  <si>
    <t>20019</t>
  </si>
  <si>
    <t>Springfield SD 19</t>
  </si>
  <si>
    <t>Willamette Leadership Academy</t>
  </si>
  <si>
    <t>Academy of Arts and Academics</t>
  </si>
  <si>
    <t>20028</t>
  </si>
  <si>
    <t>Fern Ridge SD 28J</t>
  </si>
  <si>
    <t>West Lane Technology Learning Center</t>
  </si>
  <si>
    <t>20032</t>
  </si>
  <si>
    <t>Mapleton SD 32</t>
  </si>
  <si>
    <t>20040</t>
  </si>
  <si>
    <t>Creswell SD 40</t>
  </si>
  <si>
    <t>20045</t>
  </si>
  <si>
    <t>South Lane SD 45J3</t>
  </si>
  <si>
    <t>Childs Way Charter School</t>
  </si>
  <si>
    <t>Academy for Character Education</t>
  </si>
  <si>
    <t>20052</t>
  </si>
  <si>
    <t>Bethel SD 52</t>
  </si>
  <si>
    <t>20066</t>
  </si>
  <si>
    <t>Crow-Applegate-Lorane SD 66</t>
  </si>
  <si>
    <t>20068</t>
  </si>
  <si>
    <t>McKenzie SD 68</t>
  </si>
  <si>
    <t>20069</t>
  </si>
  <si>
    <t>Junction City SD 69</t>
  </si>
  <si>
    <t>20071</t>
  </si>
  <si>
    <t>Lowell SD 71</t>
  </si>
  <si>
    <t>Mountain View Academy</t>
  </si>
  <si>
    <t>20076</t>
  </si>
  <si>
    <t>Oakridge SD 76</t>
  </si>
  <si>
    <t>20079</t>
  </si>
  <si>
    <t>Marcola SD 79J</t>
  </si>
  <si>
    <t>20090</t>
  </si>
  <si>
    <t>Blachly SD 90</t>
  </si>
  <si>
    <t>Triangle Lake Charter School</t>
  </si>
  <si>
    <t>20097</t>
  </si>
  <si>
    <t>Siuslaw SD 97J</t>
  </si>
  <si>
    <t>21600</t>
  </si>
  <si>
    <t>Lincoln</t>
  </si>
  <si>
    <t>Lincoln County SD</t>
  </si>
  <si>
    <t>Lincoln City Career Technical High School</t>
  </si>
  <si>
    <t>Eddyville Charter School</t>
  </si>
  <si>
    <t>Siletz Valley Schools</t>
  </si>
  <si>
    <t>Siletz Valley Early College Academy</t>
  </si>
  <si>
    <t>22007</t>
  </si>
  <si>
    <t>Linn</t>
  </si>
  <si>
    <t>Harrisburg SD 7J</t>
  </si>
  <si>
    <t>22008</t>
  </si>
  <si>
    <t>Greater Albany Public SD 8J</t>
  </si>
  <si>
    <t>22009</t>
  </si>
  <si>
    <t>Lebanon Community SD 9</t>
  </si>
  <si>
    <t>Sand Ridge Charter School</t>
  </si>
  <si>
    <t>22055</t>
  </si>
  <si>
    <t>Sweet Home SD 55</t>
  </si>
  <si>
    <t>Sweet Home Charter School</t>
  </si>
  <si>
    <t>22095</t>
  </si>
  <si>
    <t>Scio SD 95</t>
  </si>
  <si>
    <t>Lourdes School</t>
  </si>
  <si>
    <t>Oregon Connections Academy</t>
  </si>
  <si>
    <t>22129</t>
  </si>
  <si>
    <t>Santiam Canyon SD 129J</t>
  </si>
  <si>
    <t>22552</t>
  </si>
  <si>
    <t>Central Linn SD 552</t>
  </si>
  <si>
    <t>23003</t>
  </si>
  <si>
    <t>Malheur</t>
  </si>
  <si>
    <t>Jordan Valley SD 3</t>
  </si>
  <si>
    <t>23008</t>
  </si>
  <si>
    <t>Ontario SD 8C</t>
  </si>
  <si>
    <t>Four Rivers Community School</t>
  </si>
  <si>
    <t>23012</t>
  </si>
  <si>
    <t>Juntura SD 12</t>
  </si>
  <si>
    <t>23026</t>
  </si>
  <si>
    <t>Nyssa SD 26</t>
  </si>
  <si>
    <t>23029</t>
  </si>
  <si>
    <t>Annex SD 29</t>
  </si>
  <si>
    <t>Annex Charter School</t>
  </si>
  <si>
    <t>23051</t>
  </si>
  <si>
    <t>Malheur County SD 51</t>
  </si>
  <si>
    <t>23061</t>
  </si>
  <si>
    <t>Adrian SD 61</t>
  </si>
  <si>
    <t>23066</t>
  </si>
  <si>
    <t>Harper SD 66</t>
  </si>
  <si>
    <t>Harper Charter School</t>
  </si>
  <si>
    <t>23081</t>
  </si>
  <si>
    <t>Arock SD 81</t>
  </si>
  <si>
    <t>23084</t>
  </si>
  <si>
    <t>Vale SD 84</t>
  </si>
  <si>
    <t>24001</t>
  </si>
  <si>
    <t>Marion</t>
  </si>
  <si>
    <t>Gervais SD 1</t>
  </si>
  <si>
    <t>24004</t>
  </si>
  <si>
    <t>Silver Falls SD 4J</t>
  </si>
  <si>
    <t>Bethany Charter School</t>
  </si>
  <si>
    <t>The Community Roots School</t>
  </si>
  <si>
    <t>24005</t>
  </si>
  <si>
    <t>Cascade SD 5</t>
  </si>
  <si>
    <t>24014</t>
  </si>
  <si>
    <t>Jefferson SD 14J</t>
  </si>
  <si>
    <t>24015</t>
  </si>
  <si>
    <t>North Marion SD 15</t>
  </si>
  <si>
    <t>24024</t>
  </si>
  <si>
    <t>Salem-Keizer SD 24J</t>
  </si>
  <si>
    <t>Howard Street Charter</t>
  </si>
  <si>
    <t>Optimum Learning Environment Charter School</t>
  </si>
  <si>
    <t>Jane Goodall Environmental Middle Charter School</t>
  </si>
  <si>
    <t>Valley Inquiry Charter School</t>
  </si>
  <si>
    <t>Eagle Charter School</t>
  </si>
  <si>
    <t>24029</t>
  </si>
  <si>
    <t>North Santiam SD 29J</t>
  </si>
  <si>
    <t>24045</t>
  </si>
  <si>
    <t>St Paul SD 45</t>
  </si>
  <si>
    <t>24091</t>
  </si>
  <si>
    <t>Mt Angel SD 91</t>
  </si>
  <si>
    <t>24103</t>
  </si>
  <si>
    <t>Woodburn SD 103</t>
  </si>
  <si>
    <t>Woodburn Arthur Academy</t>
  </si>
  <si>
    <t>ODE LTCT District</t>
  </si>
  <si>
    <t>25001</t>
  </si>
  <si>
    <t>Morrow</t>
  </si>
  <si>
    <t>Morrow SD 1</t>
  </si>
  <si>
    <t>25002</t>
  </si>
  <si>
    <t>Ione SD R2</t>
  </si>
  <si>
    <t>Ione Community Charter School</t>
  </si>
  <si>
    <t>Multnomah</t>
  </si>
  <si>
    <t>Sauvie Island Academy</t>
  </si>
  <si>
    <t>26001</t>
  </si>
  <si>
    <t>Portland SD 1J</t>
  </si>
  <si>
    <t>Opal School of the Portland Children's Museum</t>
  </si>
  <si>
    <t xml:space="preserve">Trillium </t>
  </si>
  <si>
    <t>Emerson School</t>
  </si>
  <si>
    <t>Self Enhancement, Inc/SEI Academy</t>
  </si>
  <si>
    <t>Portland Arthur Academy Charter School</t>
  </si>
  <si>
    <t>Leadership and Entrepreneurship Public Charter High School</t>
  </si>
  <si>
    <t>Portland Village School</t>
  </si>
  <si>
    <t>Southwest Charter School</t>
  </si>
  <si>
    <t>The Ivy School</t>
  </si>
  <si>
    <t>Le Monde French Immersion Public Charter School</t>
  </si>
  <si>
    <t>Kairos PDX</t>
  </si>
  <si>
    <t>26003</t>
  </si>
  <si>
    <t>Parkrose SD 3</t>
  </si>
  <si>
    <t>26007</t>
  </si>
  <si>
    <t>Reynolds SD 7</t>
  </si>
  <si>
    <t>Multisensory Learning Academy</t>
  </si>
  <si>
    <t>Reynolds Arthur Academy</t>
  </si>
  <si>
    <t>ACE Academy</t>
  </si>
  <si>
    <t>KNOVA Reynolds Public Charter School</t>
  </si>
  <si>
    <t>26010</t>
  </si>
  <si>
    <t>Gresham-Barlow SD 10J</t>
  </si>
  <si>
    <t>Center for Advanced Learning</t>
  </si>
  <si>
    <t>Gresham Arthur Academy</t>
  </si>
  <si>
    <t>Lewis and Clark Montessori Charter School</t>
  </si>
  <si>
    <t>Metro East Web Academy</t>
  </si>
  <si>
    <t>26028</t>
  </si>
  <si>
    <t>Centennial SD 28J</t>
  </si>
  <si>
    <t>26039</t>
  </si>
  <si>
    <t>Corbett SD 39</t>
  </si>
  <si>
    <t>Corbett Charter School</t>
  </si>
  <si>
    <t>26040</t>
  </si>
  <si>
    <t>David Douglas SD 40</t>
  </si>
  <si>
    <t>Arthur Academy</t>
  </si>
  <si>
    <t>26051</t>
  </si>
  <si>
    <t>Riverdale SD 51J</t>
  </si>
  <si>
    <t>ODE ORR</t>
  </si>
  <si>
    <t>27002</t>
  </si>
  <si>
    <t>Polk</t>
  </si>
  <si>
    <t>Dallas SD 2</t>
  </si>
  <si>
    <t>Luckiamute Valley Charter School</t>
  </si>
  <si>
    <t>Dallas Community Charter</t>
  </si>
  <si>
    <t>27013</t>
  </si>
  <si>
    <t>Central SD 13J</t>
  </si>
  <si>
    <t>27021</t>
  </si>
  <si>
    <t>Perrydale SD 21</t>
  </si>
  <si>
    <t>27057</t>
  </si>
  <si>
    <t>Falls City SD 57</t>
  </si>
  <si>
    <t>28001</t>
  </si>
  <si>
    <t>Sherman</t>
  </si>
  <si>
    <t>Sherman County SD</t>
  </si>
  <si>
    <t>Oregon Virtual Education - East</t>
  </si>
  <si>
    <t>29009</t>
  </si>
  <si>
    <t>Tillamook</t>
  </si>
  <si>
    <t>Tillamook SD 9</t>
  </si>
  <si>
    <t>29056</t>
  </si>
  <si>
    <t>Neah-Kah-Nie SD 56</t>
  </si>
  <si>
    <t>29101</t>
  </si>
  <si>
    <t>Nestucca Valley SD 101J</t>
  </si>
  <si>
    <t>30001</t>
  </si>
  <si>
    <t>Umatilla</t>
  </si>
  <si>
    <t>Helix SD 1</t>
  </si>
  <si>
    <t>30002</t>
  </si>
  <si>
    <t>Pilot Rock SD 2</t>
  </si>
  <si>
    <t>30005</t>
  </si>
  <si>
    <t>Echo SD 5</t>
  </si>
  <si>
    <t>30006</t>
  </si>
  <si>
    <t>Umatilla SD 6R</t>
  </si>
  <si>
    <t>30007</t>
  </si>
  <si>
    <t>Milton-Freewater Unified SD 7</t>
  </si>
  <si>
    <t>30008</t>
  </si>
  <si>
    <t>Hermiston SD 8</t>
  </si>
  <si>
    <t>30016</t>
  </si>
  <si>
    <t>Pendleton SD 16</t>
  </si>
  <si>
    <t>Nixyaawii Community School</t>
  </si>
  <si>
    <t>30029</t>
  </si>
  <si>
    <t>Athena-Weston SD 29RJ</t>
  </si>
  <si>
    <t>30061</t>
  </si>
  <si>
    <t>Stanfield SD 61</t>
  </si>
  <si>
    <t>30080</t>
  </si>
  <si>
    <t>Ukiah SD 80R</t>
  </si>
  <si>
    <t>31001</t>
  </si>
  <si>
    <t>Union</t>
  </si>
  <si>
    <t>La Grande SD 1</t>
  </si>
  <si>
    <t>31005</t>
  </si>
  <si>
    <t>Union SD 5</t>
  </si>
  <si>
    <t>31008</t>
  </si>
  <si>
    <t>North Powder SD 8J</t>
  </si>
  <si>
    <t>North Powder Charter School</t>
  </si>
  <si>
    <t>31011</t>
  </si>
  <si>
    <t>Imbler SD 11</t>
  </si>
  <si>
    <t>Imbler Charter School</t>
  </si>
  <si>
    <t>31015</t>
  </si>
  <si>
    <t>Cove SD 15</t>
  </si>
  <si>
    <t>Cove Charter School</t>
  </si>
  <si>
    <t>31023</t>
  </si>
  <si>
    <t>Elgin SD 23</t>
  </si>
  <si>
    <t>32006</t>
  </si>
  <si>
    <t>Wallowa</t>
  </si>
  <si>
    <t>Joseph SD 6</t>
  </si>
  <si>
    <t>Joseph Charter School</t>
  </si>
  <si>
    <t>32012</t>
  </si>
  <si>
    <t>Wallowa SD 12</t>
  </si>
  <si>
    <t>32021</t>
  </si>
  <si>
    <t>Enterprise SD 21</t>
  </si>
  <si>
    <t>32054</t>
  </si>
  <si>
    <t>Troy SD 54</t>
  </si>
  <si>
    <t>33001</t>
  </si>
  <si>
    <t>Wasco</t>
  </si>
  <si>
    <t>South Wasco County SD 1</t>
  </si>
  <si>
    <t>33029</t>
  </si>
  <si>
    <t>Dufur SD 29</t>
  </si>
  <si>
    <t>33002</t>
  </si>
  <si>
    <t>North Wasco County SD 21</t>
  </si>
  <si>
    <t>Mosier Community School</t>
  </si>
  <si>
    <t>Mosier Middle School</t>
  </si>
  <si>
    <t>34001</t>
  </si>
  <si>
    <t>Washington</t>
  </si>
  <si>
    <t>Hillsboro SD 1J</t>
  </si>
  <si>
    <t>City View Charter School</t>
  </si>
  <si>
    <t>34013</t>
  </si>
  <si>
    <t>Banks SD 13</t>
  </si>
  <si>
    <t>34015</t>
  </si>
  <si>
    <t>Forest Grove SD 15</t>
  </si>
  <si>
    <t>Forest Grove Community School</t>
  </si>
  <si>
    <t>34023</t>
  </si>
  <si>
    <t>Tigard-Tualatin SD 23J</t>
  </si>
  <si>
    <t>Multi-sensory Instruction Teaching Children Hands-On (MITCH)</t>
  </si>
  <si>
    <t>34048</t>
  </si>
  <si>
    <t>Beaverton SD 48J</t>
  </si>
  <si>
    <t>Arco Iris Spanish Immersion School</t>
  </si>
  <si>
    <t>Hope Chinese Charter School</t>
  </si>
  <si>
    <t>34088</t>
  </si>
  <si>
    <t>Sherwood SD 88J</t>
  </si>
  <si>
    <t>Sherwood Charter School</t>
  </si>
  <si>
    <t>34511</t>
  </si>
  <si>
    <t>Gaston SD 511J</t>
  </si>
  <si>
    <t>Oregon Virtual Education - West</t>
  </si>
  <si>
    <t>Wheeler</t>
  </si>
  <si>
    <t>Insight School of Oregon Painted Hills</t>
  </si>
  <si>
    <t>35001</t>
  </si>
  <si>
    <t>Spray SD 1</t>
  </si>
  <si>
    <t>35021</t>
  </si>
  <si>
    <t>Fossil SD 21J</t>
  </si>
  <si>
    <t>Fossil Charter School</t>
  </si>
  <si>
    <t>35055</t>
  </si>
  <si>
    <t>Mitchell SD 55</t>
  </si>
  <si>
    <t>36001</t>
  </si>
  <si>
    <t>Yamhill</t>
  </si>
  <si>
    <t>Yamhill Carlton SD 1</t>
  </si>
  <si>
    <t>36004</t>
  </si>
  <si>
    <t>Amity SD 4J</t>
  </si>
  <si>
    <t>Eola Hills Charter School</t>
  </si>
  <si>
    <t>36008</t>
  </si>
  <si>
    <t>Dayton SD 8</t>
  </si>
  <si>
    <t>36029</t>
  </si>
  <si>
    <t>Newberg SD 29J</t>
  </si>
  <si>
    <t>36030</t>
  </si>
  <si>
    <t>Willamina SD 30J</t>
  </si>
  <si>
    <t>36040</t>
  </si>
  <si>
    <t>McMinnville SD 40</t>
  </si>
  <si>
    <t>36048</t>
  </si>
  <si>
    <t>Sheridan SD 48J</t>
  </si>
  <si>
    <t>Sheridan Japanese School</t>
  </si>
  <si>
    <t>Sheridan AllPrep Academy</t>
  </si>
  <si>
    <t>37001</t>
  </si>
  <si>
    <t>State of Oregon</t>
  </si>
  <si>
    <t>Oregon Department of Education</t>
  </si>
  <si>
    <t>ODE JDEP District</t>
  </si>
  <si>
    <t>ODE YCEP District</t>
  </si>
  <si>
    <t>03000</t>
  </si>
  <si>
    <t>Clackamas ESD</t>
  </si>
  <si>
    <t>06000</t>
  </si>
  <si>
    <t>South Coast ESD</t>
  </si>
  <si>
    <t>09000</t>
  </si>
  <si>
    <t>High Desert ESD</t>
  </si>
  <si>
    <t>10000</t>
  </si>
  <si>
    <t>Douglas ESD</t>
  </si>
  <si>
    <t>11000</t>
  </si>
  <si>
    <t>North Central ESD</t>
  </si>
  <si>
    <t>12000</t>
  </si>
  <si>
    <t>Grant ESD</t>
  </si>
  <si>
    <t>13000</t>
  </si>
  <si>
    <t>Harney ESD Region XVII</t>
  </si>
  <si>
    <t>15000</t>
  </si>
  <si>
    <t>Southern Oregon ESD</t>
  </si>
  <si>
    <t>16000</t>
  </si>
  <si>
    <t>Jefferson ESD</t>
  </si>
  <si>
    <t>19000</t>
  </si>
  <si>
    <t>Lake ESD</t>
  </si>
  <si>
    <t>20000</t>
  </si>
  <si>
    <t>Lane ESD</t>
  </si>
  <si>
    <t>22000</t>
  </si>
  <si>
    <t>Linn Benton Lincoln ESD</t>
  </si>
  <si>
    <t>23000</t>
  </si>
  <si>
    <t>Malheur ESD Region 14</t>
  </si>
  <si>
    <t>24000</t>
  </si>
  <si>
    <t>Willamette ESD</t>
  </si>
  <si>
    <t>26000</t>
  </si>
  <si>
    <t>Multnomah ESD</t>
  </si>
  <si>
    <t>30000</t>
  </si>
  <si>
    <t>InterMountain ESD</t>
  </si>
  <si>
    <t>32000</t>
  </si>
  <si>
    <t>Region 18 ESD</t>
  </si>
  <si>
    <t>33000</t>
  </si>
  <si>
    <t>Columbia Gorge ESD</t>
  </si>
  <si>
    <t>34000</t>
  </si>
  <si>
    <t>Northwest Regional ESD</t>
  </si>
  <si>
    <t>Total</t>
  </si>
  <si>
    <t>N_Dwt_F</t>
  </si>
  <si>
    <t>POVERTYwt_F</t>
  </si>
  <si>
    <t>Estacada Early College</t>
  </si>
  <si>
    <t>09015</t>
  </si>
  <si>
    <t>Brothers SD 15</t>
  </si>
  <si>
    <t>HomeSource Family Charter</t>
  </si>
  <si>
    <t>33009</t>
  </si>
  <si>
    <t>Chenowith SD 9</t>
  </si>
  <si>
    <t>33012</t>
  </si>
  <si>
    <t>The Dalles SD 12</t>
  </si>
  <si>
    <t>Union Baker ESD</t>
  </si>
  <si>
    <t>36000</t>
  </si>
  <si>
    <t>Yamhill ESD</t>
  </si>
  <si>
    <t>Diff</t>
  </si>
  <si>
    <t>Dec xADMw</t>
  </si>
  <si>
    <t>Difference</t>
  </si>
  <si>
    <t>Inst ID</t>
  </si>
  <si>
    <t>ESD_ID_F</t>
  </si>
  <si>
    <t>ND_FosterWt_F</t>
  </si>
  <si>
    <t>PovertyWt_F</t>
  </si>
  <si>
    <t>DistADMw_C</t>
  </si>
  <si>
    <t>DistADMw_F</t>
  </si>
  <si>
    <t>SpacerC</t>
  </si>
  <si>
    <t>SpacerD</t>
  </si>
  <si>
    <t>SpacerE</t>
  </si>
  <si>
    <t>SpacerF</t>
  </si>
  <si>
    <t>ESD_ID_P</t>
  </si>
  <si>
    <t>Tax_P</t>
  </si>
  <si>
    <t>FFF_P</t>
  </si>
  <si>
    <t>CMF_P</t>
  </si>
  <si>
    <t>CSF_P</t>
  </si>
  <si>
    <t>SMT_P</t>
  </si>
  <si>
    <t>EQESD_P</t>
  </si>
  <si>
    <t>InLieu_P</t>
  </si>
  <si>
    <t>LRevAdj_P</t>
  </si>
  <si>
    <t>AvgTchrExp_P</t>
  </si>
  <si>
    <t>Transp_P</t>
  </si>
  <si>
    <t>ADM_P</t>
  </si>
  <si>
    <t>ADM_DistAll_P</t>
  </si>
  <si>
    <t>ADM_NonChtr_P</t>
  </si>
  <si>
    <t>ADM_Chtr_P</t>
  </si>
  <si>
    <t>ADM_ClsdChtr_P</t>
  </si>
  <si>
    <t>SpacerM</t>
  </si>
  <si>
    <t>SumFact_P</t>
  </si>
  <si>
    <t>SumFact_DistAll_P</t>
  </si>
  <si>
    <t>SumFact_NonChtr_P</t>
  </si>
  <si>
    <t>SumFact_Chtr_P</t>
  </si>
  <si>
    <t>IEP_P</t>
  </si>
  <si>
    <t>IEP11wt_P</t>
  </si>
  <si>
    <t>IEPWaiver_P</t>
  </si>
  <si>
    <t>ESL_P</t>
  </si>
  <si>
    <t>ESLwt_P</t>
  </si>
  <si>
    <t>ESL_DistAll_P</t>
  </si>
  <si>
    <t>ESL_NonChtr_P</t>
  </si>
  <si>
    <t>ESL_Chtr_P</t>
  </si>
  <si>
    <t>P_P_P</t>
  </si>
  <si>
    <t>P_Pwt_P</t>
  </si>
  <si>
    <t>P_P_DistAll_P</t>
  </si>
  <si>
    <t>P_P_NonChtr_P</t>
  </si>
  <si>
    <t>P_P_Chtr_P</t>
  </si>
  <si>
    <t>ND_Foster_P</t>
  </si>
  <si>
    <t>ND_FosterWt_P</t>
  </si>
  <si>
    <t>Poverty_P</t>
  </si>
  <si>
    <t>PovertyWt_P</t>
  </si>
  <si>
    <t>Poverty_DistAll_P</t>
  </si>
  <si>
    <t>Poverty_NonChtr_P</t>
  </si>
  <si>
    <t>Poverty_Chtr_P</t>
  </si>
  <si>
    <t>SSCwt_P</t>
  </si>
  <si>
    <t>SSCwt_DistAll_P</t>
  </si>
  <si>
    <t>SSCwt_NonChtr_P</t>
  </si>
  <si>
    <t>SSCwt_Chtr_P</t>
  </si>
  <si>
    <t>SHSwt_P</t>
  </si>
  <si>
    <t>SHSwt_DistAll_P</t>
  </si>
  <si>
    <t>SHSwt_NonChtr_P</t>
  </si>
  <si>
    <t>SHSwt_Chtr_P</t>
  </si>
  <si>
    <t>ADMw_O1</t>
  </si>
  <si>
    <t>ADMw_P</t>
  </si>
  <si>
    <t>DistADMw_O</t>
  </si>
  <si>
    <t>DistADMw_P3</t>
  </si>
  <si>
    <t>ExtADMw_P</t>
  </si>
  <si>
    <t>DistExtADMw_P</t>
  </si>
  <si>
    <t>SpacerN</t>
  </si>
  <si>
    <t>d2jAvgRatio_P</t>
  </si>
  <si>
    <t>Grant_P</t>
  </si>
  <si>
    <t>TransCostperADM_P</t>
  </si>
  <si>
    <t>TransRank_P</t>
  </si>
  <si>
    <t>TransRmbrsRt_P</t>
  </si>
  <si>
    <t>SpacerO</t>
  </si>
  <si>
    <t>SpacerP</t>
  </si>
  <si>
    <t>SpacerQ</t>
  </si>
  <si>
    <t>SpacerR</t>
  </si>
  <si>
    <t>ESD_ID_O</t>
  </si>
  <si>
    <t>Tax_O</t>
  </si>
  <si>
    <t>FFF_O</t>
  </si>
  <si>
    <t>CMF_O</t>
  </si>
  <si>
    <t>CSF_O</t>
  </si>
  <si>
    <t>SMT_O</t>
  </si>
  <si>
    <t>EQESD_O</t>
  </si>
  <si>
    <t>InLieu_O</t>
  </si>
  <si>
    <t>LRevAdj_O</t>
  </si>
  <si>
    <t>AvgTchrExp_O</t>
  </si>
  <si>
    <t>Transp_O</t>
  </si>
  <si>
    <t>ADM_O</t>
  </si>
  <si>
    <t>ADM_DistAll_O</t>
  </si>
  <si>
    <t>ADM_NonChtr_O</t>
  </si>
  <si>
    <t>ADM_Chtr_O</t>
  </si>
  <si>
    <t>ADM_ClsdChtr_O</t>
  </si>
  <si>
    <t>SpacerS</t>
  </si>
  <si>
    <t>SumFact_O</t>
  </si>
  <si>
    <t>SumFact_DistAll_O</t>
  </si>
  <si>
    <t>SumFact_NonChtr_O</t>
  </si>
  <si>
    <t>SumFact_Chtr_O</t>
  </si>
  <si>
    <t>IEP_O</t>
  </si>
  <si>
    <t>IEP11wt_O</t>
  </si>
  <si>
    <t>IEPWaiver_O</t>
  </si>
  <si>
    <t>ESL_O</t>
  </si>
  <si>
    <t>ESLwt_O</t>
  </si>
  <si>
    <t>ESL_DistAll_O</t>
  </si>
  <si>
    <t>ESL_NonChtr_O</t>
  </si>
  <si>
    <t>ESL_Chtr_O</t>
  </si>
  <si>
    <t>P_P_O</t>
  </si>
  <si>
    <t>P_Pwt_O</t>
  </si>
  <si>
    <t>P_P_DistAll_O</t>
  </si>
  <si>
    <t>P_P_NonChtr_O</t>
  </si>
  <si>
    <t>P_P_Chtr_O</t>
  </si>
  <si>
    <t>ND_Foster_O</t>
  </si>
  <si>
    <t>ND_FosterWt_O</t>
  </si>
  <si>
    <t>Poverty_O</t>
  </si>
  <si>
    <t>PovertyWt_O</t>
  </si>
  <si>
    <t>Poverty_DistAll_O</t>
  </si>
  <si>
    <t>Poverty_NonChtr_O</t>
  </si>
  <si>
    <t>Poverty_Chtr_O</t>
  </si>
  <si>
    <t>SSCwt_O</t>
  </si>
  <si>
    <t>SSCwt_DistAll_O</t>
  </si>
  <si>
    <t>SSCwt_NonChtr_O</t>
  </si>
  <si>
    <t>SSCwt_Chtr_O</t>
  </si>
  <si>
    <t>SHSwt_O</t>
  </si>
  <si>
    <t>SHSwt_DistAll_O</t>
  </si>
  <si>
    <t>SHSwt_NonChtr_O</t>
  </si>
  <si>
    <t>SHSwt_Chtr_O</t>
  </si>
  <si>
    <t>ADMw_O</t>
  </si>
  <si>
    <t>DistADMw_O4</t>
  </si>
  <si>
    <t>SpacerT</t>
  </si>
  <si>
    <t>d2jAvgRatio_O</t>
  </si>
  <si>
    <t>Grant_O</t>
  </si>
  <si>
    <t>TransCostperADM_O</t>
  </si>
  <si>
    <t>TransRank_O</t>
  </si>
  <si>
    <t>TransRmbrsRt_O</t>
  </si>
  <si>
    <t>UpdtDt</t>
  </si>
  <si>
    <t>OrderSeq</t>
  </si>
  <si>
    <t>InstTypSrt</t>
  </si>
  <si>
    <t>--ADMw_P--&gt;</t>
  </si>
  <si>
    <t>&lt;--ADMw_P--</t>
  </si>
  <si>
    <t>--ADMw_O--&gt;</t>
  </si>
  <si>
    <t>&lt;--ADMw_O--</t>
  </si>
  <si>
    <t>Dec Poverty Weight</t>
  </si>
  <si>
    <t>Comparison of Poverty and Extended ADMw from December 2015 estimate to April 5, 2016 estimate for 2015-16</t>
  </si>
  <si>
    <t>April Poverty Weight</t>
  </si>
  <si>
    <t>April xADMw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</si>
</sst>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_);[Red]\(0.00\)"/>
    <numFmt numFmtId="165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NumberFormat="1"/>
    <xf numFmtId="43" fontId="0" fillId="0" borderId="0" xfId="1" applyFont="1"/>
    <xf numFmtId="22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1" xfId="0" applyBorder="1"/>
    <xf numFmtId="43" fontId="0" fillId="0" borderId="1" xfId="1" applyFont="1" applyBorder="1"/>
    <xf numFmtId="164" fontId="0" fillId="0" borderId="1" xfId="0" applyNumberFormat="1" applyBorder="1"/>
    <xf numFmtId="43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361"/>
  <sheetViews>
    <sheetView topLeftCell="DH1" workbookViewId="0">
      <selection activeCell="DU3" sqref="DU3"/>
    </sheetView>
  </sheetViews>
  <sheetFormatPr defaultRowHeight="15" x14ac:dyDescent="0.25"/>
  <cols>
    <col min="1" max="2" width="7.42578125" customWidth="1"/>
    <col min="3" max="3" width="6" bestFit="1" customWidth="1"/>
    <col min="4" max="4" width="15" customWidth="1"/>
    <col min="5" max="6" width="20.5703125" customWidth="1"/>
    <col min="7" max="7" width="9.28515625" bestFit="1" customWidth="1"/>
    <col min="8" max="8" width="10" bestFit="1" customWidth="1"/>
    <col min="9" max="9" width="8" bestFit="1" customWidth="1"/>
    <col min="10" max="10" width="7.140625" customWidth="1"/>
    <col min="11" max="12" width="8" customWidth="1"/>
    <col min="13" max="13" width="8.85546875" customWidth="1"/>
    <col min="14" max="14" width="8.5703125" customWidth="1"/>
    <col min="15" max="15" width="10.28515625" bestFit="1" customWidth="1"/>
    <col min="16" max="16" width="13.42578125" bestFit="1" customWidth="1"/>
    <col min="17" max="18" width="9" customWidth="1"/>
    <col min="19" max="19" width="14.5703125" bestFit="1" customWidth="1"/>
    <col min="20" max="20" width="16.140625" bestFit="1" customWidth="1"/>
    <col min="21" max="21" width="12.28515625" customWidth="1"/>
    <col min="22" max="22" width="16.140625" bestFit="1" customWidth="1"/>
    <col min="23" max="23" width="12.85546875" customWidth="1"/>
    <col min="24" max="24" width="10.5703125" customWidth="1"/>
    <col min="25" max="25" width="17.7109375" bestFit="1" customWidth="1"/>
    <col min="26" max="26" width="19.28515625" bestFit="1" customWidth="1"/>
    <col min="27" max="27" width="15.42578125" bestFit="1" customWidth="1"/>
    <col min="28" max="28" width="5.85546875" customWidth="1"/>
    <col min="29" max="29" width="10.140625" bestFit="1" customWidth="1"/>
    <col min="30" max="30" width="12.28515625" customWidth="1"/>
    <col min="31" max="31" width="8" customWidth="1"/>
    <col min="32" max="32" width="8.28515625" customWidth="1"/>
    <col min="33" max="33" width="12.85546875" bestFit="1" customWidth="1"/>
    <col min="34" max="34" width="14.5703125" bestFit="1" customWidth="1"/>
    <col min="35" max="35" width="10.7109375" bestFit="1" customWidth="1"/>
    <col min="36" max="36" width="7" customWidth="1"/>
    <col min="37" max="37" width="8.7109375" customWidth="1"/>
    <col min="38" max="38" width="13.42578125" bestFit="1" customWidth="1"/>
    <col min="39" max="39" width="15" bestFit="1" customWidth="1"/>
    <col min="40" max="40" width="11.140625" customWidth="1"/>
    <col min="41" max="41" width="12.42578125" bestFit="1" customWidth="1"/>
    <col min="42" max="42" width="15.28515625" bestFit="1" customWidth="1"/>
    <col min="43" max="43" width="10" customWidth="1"/>
    <col min="44" max="44" width="12.7109375" customWidth="1"/>
    <col min="45" max="45" width="17" bestFit="1" customWidth="1"/>
    <col min="46" max="46" width="18.7109375" bestFit="1" customWidth="1"/>
    <col min="47" max="47" width="14.85546875" customWidth="1"/>
    <col min="48" max="48" width="8.5703125" customWidth="1"/>
    <col min="49" max="49" width="15.5703125" bestFit="1" customWidth="1"/>
    <col min="50" max="50" width="17.28515625" bestFit="1" customWidth="1"/>
    <col min="51" max="51" width="13.42578125" customWidth="1"/>
    <col min="52" max="52" width="8.7109375" customWidth="1"/>
    <col min="53" max="53" width="15.7109375" bestFit="1" customWidth="1"/>
    <col min="54" max="54" width="18.85546875" bestFit="1" customWidth="1"/>
    <col min="55" max="55" width="13.5703125" bestFit="1" customWidth="1"/>
    <col min="56" max="57" width="11" customWidth="1"/>
    <col min="58" max="58" width="14.85546875" bestFit="1" customWidth="1"/>
    <col min="59" max="59" width="16" bestFit="1" customWidth="1"/>
    <col min="60" max="60" width="14.140625" bestFit="1" customWidth="1"/>
    <col min="61" max="61" width="17.7109375" bestFit="1" customWidth="1"/>
    <col min="62" max="62" width="12.85546875" bestFit="1" customWidth="1"/>
    <col min="63" max="63" width="13.85546875" customWidth="1"/>
    <col min="64" max="64" width="8.140625" customWidth="1"/>
    <col min="65" max="65" width="19.42578125" bestFit="1" customWidth="1"/>
    <col min="66" max="66" width="13.85546875" bestFit="1" customWidth="1"/>
    <col min="67" max="67" width="15.42578125" bestFit="1" customWidth="1"/>
    <col min="68" max="70" width="11.7109375" bestFit="1" customWidth="1"/>
    <col min="71" max="71" width="11.7109375" customWidth="1"/>
    <col min="76" max="76" width="15.85546875" style="1" bestFit="1" customWidth="1"/>
    <col min="78" max="78" width="20.7109375" customWidth="1"/>
    <col min="80" max="80" width="11.7109375" bestFit="1" customWidth="1"/>
    <col min="81" max="81" width="12.85546875" bestFit="1" customWidth="1"/>
    <col min="82" max="82" width="15.85546875" style="1" bestFit="1" customWidth="1"/>
    <col min="83" max="83" width="12.85546875" bestFit="1" customWidth="1"/>
    <col min="84" max="84" width="11.7109375" bestFit="1" customWidth="1"/>
    <col min="85" max="85" width="18.42578125" customWidth="1"/>
    <col min="86" max="87" width="11.7109375" bestFit="1" customWidth="1"/>
    <col min="88" max="88" width="13.28515625" bestFit="1" customWidth="1"/>
    <col min="89" max="89" width="15.85546875" style="1" bestFit="1" customWidth="1"/>
    <col min="90" max="90" width="13.28515625" bestFit="1" customWidth="1"/>
    <col min="91" max="91" width="19.85546875" bestFit="1" customWidth="1"/>
    <col min="92" max="92" width="16" bestFit="1" customWidth="1"/>
    <col min="93" max="93" width="19.85546875" bestFit="1" customWidth="1"/>
    <col min="94" max="94" width="11.28515625" bestFit="1" customWidth="1"/>
    <col min="95" max="95" width="18.28515625" bestFit="1" customWidth="1"/>
    <col min="96" max="96" width="20" bestFit="1" customWidth="1"/>
    <col min="97" max="97" width="16.140625" bestFit="1" customWidth="1"/>
    <col min="98" max="98" width="20" bestFit="1" customWidth="1"/>
    <col min="99" max="99" width="11.7109375" bestFit="1" customWidth="1"/>
    <col min="100" max="100" width="15.140625" bestFit="1" customWidth="1"/>
    <col min="101" max="101" width="13.28515625" bestFit="1" customWidth="1"/>
    <col min="102" max="102" width="16.42578125" bestFit="1" customWidth="1"/>
    <col min="103" max="103" width="10.7109375" bestFit="1" customWidth="1"/>
    <col min="104" max="104" width="22" bestFit="1" customWidth="1"/>
    <col min="105" max="105" width="14.7109375" bestFit="1" customWidth="1"/>
    <col min="106" max="106" width="18" bestFit="1" customWidth="1"/>
    <col min="107" max="107" width="11.7109375" bestFit="1" customWidth="1"/>
    <col min="108" max="108" width="12.140625" bestFit="1" customWidth="1"/>
  </cols>
  <sheetData>
    <row r="1" spans="1:260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  <c r="DG1">
        <v>111</v>
      </c>
      <c r="DH1">
        <v>112</v>
      </c>
      <c r="DI1">
        <v>113</v>
      </c>
      <c r="DJ1">
        <v>114</v>
      </c>
      <c r="DK1">
        <v>115</v>
      </c>
      <c r="DL1">
        <v>116</v>
      </c>
      <c r="DM1">
        <v>117</v>
      </c>
      <c r="DN1">
        <v>118</v>
      </c>
      <c r="DO1">
        <v>119</v>
      </c>
      <c r="DP1">
        <v>120</v>
      </c>
      <c r="DQ1">
        <v>121</v>
      </c>
      <c r="DR1">
        <v>122</v>
      </c>
      <c r="DS1">
        <v>123</v>
      </c>
      <c r="DT1">
        <v>124</v>
      </c>
      <c r="DU1">
        <v>125</v>
      </c>
      <c r="DV1">
        <v>126</v>
      </c>
      <c r="DW1">
        <v>127</v>
      </c>
      <c r="DX1">
        <v>128</v>
      </c>
      <c r="DY1">
        <v>129</v>
      </c>
      <c r="DZ1">
        <v>130</v>
      </c>
      <c r="EA1">
        <v>131</v>
      </c>
      <c r="EB1">
        <v>132</v>
      </c>
      <c r="EC1">
        <v>133</v>
      </c>
      <c r="ED1">
        <v>134</v>
      </c>
      <c r="EE1">
        <v>135</v>
      </c>
      <c r="EF1">
        <v>136</v>
      </c>
      <c r="EG1">
        <v>137</v>
      </c>
      <c r="EH1">
        <v>138</v>
      </c>
      <c r="EI1">
        <v>139</v>
      </c>
      <c r="EJ1">
        <v>140</v>
      </c>
      <c r="EK1">
        <v>141</v>
      </c>
      <c r="EL1">
        <v>142</v>
      </c>
      <c r="EM1">
        <v>143</v>
      </c>
      <c r="EN1">
        <v>144</v>
      </c>
      <c r="EO1">
        <v>145</v>
      </c>
      <c r="EP1">
        <v>146</v>
      </c>
      <c r="EQ1">
        <v>147</v>
      </c>
      <c r="ER1">
        <v>148</v>
      </c>
      <c r="ES1">
        <v>149</v>
      </c>
      <c r="ET1">
        <v>150</v>
      </c>
      <c r="EU1">
        <v>151</v>
      </c>
      <c r="EV1">
        <v>152</v>
      </c>
      <c r="EW1">
        <v>153</v>
      </c>
      <c r="EX1">
        <v>154</v>
      </c>
      <c r="EY1">
        <v>155</v>
      </c>
      <c r="EZ1">
        <v>156</v>
      </c>
      <c r="FA1">
        <v>157</v>
      </c>
      <c r="FB1">
        <v>158</v>
      </c>
      <c r="FC1">
        <v>159</v>
      </c>
      <c r="FD1">
        <v>160</v>
      </c>
      <c r="FE1">
        <v>161</v>
      </c>
      <c r="FF1">
        <v>162</v>
      </c>
      <c r="FG1">
        <v>163</v>
      </c>
      <c r="FH1">
        <v>164</v>
      </c>
      <c r="FI1">
        <v>165</v>
      </c>
      <c r="FJ1">
        <v>166</v>
      </c>
      <c r="FK1">
        <v>167</v>
      </c>
      <c r="FL1">
        <v>168</v>
      </c>
      <c r="FM1">
        <v>169</v>
      </c>
      <c r="FN1">
        <v>170</v>
      </c>
      <c r="FO1">
        <v>171</v>
      </c>
      <c r="FP1">
        <v>172</v>
      </c>
      <c r="FQ1">
        <v>173</v>
      </c>
      <c r="FR1">
        <v>174</v>
      </c>
      <c r="FS1">
        <v>175</v>
      </c>
      <c r="FT1">
        <v>176</v>
      </c>
      <c r="FU1">
        <v>177</v>
      </c>
      <c r="FV1">
        <v>178</v>
      </c>
      <c r="FW1">
        <v>179</v>
      </c>
      <c r="FX1">
        <v>180</v>
      </c>
      <c r="FY1">
        <v>181</v>
      </c>
      <c r="FZ1">
        <v>182</v>
      </c>
      <c r="GA1">
        <v>183</v>
      </c>
      <c r="GB1">
        <v>184</v>
      </c>
      <c r="GC1">
        <v>185</v>
      </c>
      <c r="GD1">
        <v>186</v>
      </c>
      <c r="GE1">
        <v>187</v>
      </c>
      <c r="GF1">
        <v>188</v>
      </c>
      <c r="GG1">
        <v>189</v>
      </c>
      <c r="GH1">
        <v>190</v>
      </c>
      <c r="GI1">
        <v>191</v>
      </c>
      <c r="GJ1">
        <v>192</v>
      </c>
      <c r="GK1">
        <v>193</v>
      </c>
      <c r="GL1">
        <v>194</v>
      </c>
      <c r="GM1">
        <v>195</v>
      </c>
      <c r="GN1">
        <v>196</v>
      </c>
      <c r="GO1">
        <v>197</v>
      </c>
      <c r="GP1">
        <v>198</v>
      </c>
      <c r="GQ1">
        <v>199</v>
      </c>
      <c r="GR1">
        <v>200</v>
      </c>
      <c r="GS1">
        <v>201</v>
      </c>
      <c r="GT1">
        <v>202</v>
      </c>
      <c r="GU1">
        <v>203</v>
      </c>
      <c r="GV1">
        <v>204</v>
      </c>
      <c r="GW1">
        <v>205</v>
      </c>
      <c r="GX1">
        <v>206</v>
      </c>
      <c r="GY1">
        <v>207</v>
      </c>
      <c r="GZ1">
        <v>208</v>
      </c>
      <c r="HA1">
        <v>209</v>
      </c>
      <c r="HB1">
        <v>210</v>
      </c>
      <c r="HC1">
        <v>211</v>
      </c>
      <c r="HD1">
        <v>212</v>
      </c>
      <c r="HE1">
        <v>213</v>
      </c>
      <c r="HF1">
        <v>214</v>
      </c>
      <c r="HG1">
        <v>215</v>
      </c>
      <c r="HH1">
        <v>216</v>
      </c>
      <c r="HI1">
        <v>217</v>
      </c>
      <c r="HJ1">
        <v>218</v>
      </c>
      <c r="HK1">
        <v>219</v>
      </c>
      <c r="HL1">
        <v>220</v>
      </c>
      <c r="HM1">
        <v>221</v>
      </c>
      <c r="HN1">
        <v>222</v>
      </c>
      <c r="HO1">
        <v>223</v>
      </c>
      <c r="HP1">
        <v>224</v>
      </c>
      <c r="HQ1">
        <v>225</v>
      </c>
      <c r="HR1">
        <v>226</v>
      </c>
      <c r="HS1">
        <v>227</v>
      </c>
      <c r="HT1">
        <v>228</v>
      </c>
      <c r="HU1">
        <v>229</v>
      </c>
      <c r="HV1">
        <v>230</v>
      </c>
      <c r="HW1">
        <v>231</v>
      </c>
      <c r="HX1">
        <v>232</v>
      </c>
      <c r="HY1">
        <v>233</v>
      </c>
      <c r="HZ1">
        <v>234</v>
      </c>
      <c r="IA1">
        <v>235</v>
      </c>
      <c r="IB1">
        <v>236</v>
      </c>
      <c r="IC1">
        <v>237</v>
      </c>
      <c r="ID1">
        <v>238</v>
      </c>
      <c r="IE1">
        <v>239</v>
      </c>
      <c r="IF1">
        <v>240</v>
      </c>
      <c r="IG1">
        <v>241</v>
      </c>
      <c r="IH1">
        <v>242</v>
      </c>
      <c r="II1">
        <v>243</v>
      </c>
      <c r="IJ1">
        <v>244</v>
      </c>
      <c r="IK1">
        <v>245</v>
      </c>
      <c r="IL1">
        <v>246</v>
      </c>
      <c r="IM1">
        <v>247</v>
      </c>
      <c r="IN1">
        <v>248</v>
      </c>
      <c r="IO1">
        <v>249</v>
      </c>
      <c r="IP1">
        <v>250</v>
      </c>
      <c r="IQ1">
        <v>251</v>
      </c>
      <c r="IR1">
        <v>252</v>
      </c>
      <c r="IS1">
        <v>253</v>
      </c>
      <c r="IT1">
        <v>254</v>
      </c>
      <c r="IU1">
        <v>255</v>
      </c>
      <c r="IV1">
        <v>256</v>
      </c>
      <c r="IW1">
        <v>257</v>
      </c>
      <c r="IX1">
        <v>258</v>
      </c>
      <c r="IY1">
        <v>259</v>
      </c>
      <c r="IZ1">
        <v>260</v>
      </c>
    </row>
    <row r="2" spans="1:260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754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 t="s">
        <v>36</v>
      </c>
      <c r="AM2" t="s">
        <v>37</v>
      </c>
      <c r="AN2" t="s">
        <v>38</v>
      </c>
      <c r="AO2" t="s">
        <v>755</v>
      </c>
      <c r="AP2" t="s">
        <v>39</v>
      </c>
      <c r="AQ2" t="s">
        <v>756</v>
      </c>
      <c r="AR2" t="s">
        <v>40</v>
      </c>
      <c r="AS2" t="s">
        <v>41</v>
      </c>
      <c r="AT2" t="s">
        <v>42</v>
      </c>
      <c r="AU2" t="s">
        <v>43</v>
      </c>
      <c r="AV2" t="s">
        <v>44</v>
      </c>
      <c r="AW2" t="s">
        <v>45</v>
      </c>
      <c r="AX2" t="s">
        <v>46</v>
      </c>
      <c r="AY2" t="s">
        <v>47</v>
      </c>
      <c r="AZ2" t="s">
        <v>48</v>
      </c>
      <c r="BA2" t="s">
        <v>49</v>
      </c>
      <c r="BB2" s="2" t="s">
        <v>50</v>
      </c>
      <c r="BC2" t="s">
        <v>51</v>
      </c>
      <c r="BD2" s="1" t="s">
        <v>52</v>
      </c>
      <c r="BE2" t="s">
        <v>757</v>
      </c>
      <c r="BF2" t="s">
        <v>758</v>
      </c>
      <c r="BG2" t="s">
        <v>53</v>
      </c>
      <c r="BH2" t="s">
        <v>54</v>
      </c>
      <c r="BI2" t="s">
        <v>55</v>
      </c>
      <c r="BJ2" t="s">
        <v>56</v>
      </c>
      <c r="BK2" t="s">
        <v>57</v>
      </c>
      <c r="BL2" t="s">
        <v>58</v>
      </c>
      <c r="BM2" t="s">
        <v>59</v>
      </c>
      <c r="BN2" t="s">
        <v>60</v>
      </c>
      <c r="BO2" t="s">
        <v>759</v>
      </c>
      <c r="BP2" t="s">
        <v>760</v>
      </c>
      <c r="BQ2" t="s">
        <v>761</v>
      </c>
      <c r="BR2" t="s">
        <v>762</v>
      </c>
      <c r="BS2" t="s">
        <v>61</v>
      </c>
      <c r="BT2" t="s">
        <v>62</v>
      </c>
      <c r="BU2" t="s">
        <v>63</v>
      </c>
      <c r="BV2" t="s">
        <v>64</v>
      </c>
      <c r="BW2" t="s">
        <v>65</v>
      </c>
      <c r="BX2" t="s">
        <v>66</v>
      </c>
      <c r="BY2" t="s">
        <v>67</v>
      </c>
      <c r="BZ2" t="s">
        <v>68</v>
      </c>
      <c r="CA2" t="s">
        <v>69</v>
      </c>
      <c r="CB2" t="s">
        <v>70</v>
      </c>
      <c r="CC2" t="s">
        <v>71</v>
      </c>
      <c r="CD2" t="s">
        <v>72</v>
      </c>
      <c r="CE2" t="s">
        <v>73</v>
      </c>
      <c r="CF2" t="s">
        <v>74</v>
      </c>
      <c r="CG2" t="s">
        <v>75</v>
      </c>
      <c r="CH2" t="s">
        <v>76</v>
      </c>
      <c r="CI2" t="s">
        <v>77</v>
      </c>
      <c r="CJ2" t="s">
        <v>78</v>
      </c>
      <c r="CK2" t="s">
        <v>79</v>
      </c>
      <c r="CL2" t="s">
        <v>80</v>
      </c>
      <c r="CM2" t="s">
        <v>81</v>
      </c>
      <c r="CN2" t="s">
        <v>82</v>
      </c>
      <c r="CO2" t="s">
        <v>83</v>
      </c>
      <c r="CP2" t="s">
        <v>84</v>
      </c>
      <c r="CQ2" t="s">
        <v>85</v>
      </c>
      <c r="CR2" t="s">
        <v>86</v>
      </c>
      <c r="CS2" t="s">
        <v>87</v>
      </c>
      <c r="CT2" t="s">
        <v>88</v>
      </c>
      <c r="CU2" t="s">
        <v>89</v>
      </c>
      <c r="CV2" t="s">
        <v>90</v>
      </c>
      <c r="CW2" t="s">
        <v>91</v>
      </c>
      <c r="CX2" t="s">
        <v>92</v>
      </c>
      <c r="CY2" t="s">
        <v>93</v>
      </c>
      <c r="CZ2" t="s">
        <v>94</v>
      </c>
      <c r="DA2" t="s">
        <v>95</v>
      </c>
      <c r="DB2" t="s">
        <v>96</v>
      </c>
      <c r="DC2" t="s">
        <v>97</v>
      </c>
      <c r="DD2" t="s">
        <v>98</v>
      </c>
      <c r="DE2" t="s">
        <v>99</v>
      </c>
      <c r="DF2" t="s">
        <v>100</v>
      </c>
      <c r="DG2" t="s">
        <v>101</v>
      </c>
      <c r="DH2" t="s">
        <v>102</v>
      </c>
      <c r="DI2" t="s">
        <v>103</v>
      </c>
      <c r="DJ2" t="s">
        <v>104</v>
      </c>
      <c r="DK2" t="s">
        <v>105</v>
      </c>
      <c r="DL2" t="s">
        <v>106</v>
      </c>
      <c r="DM2" t="s">
        <v>107</v>
      </c>
      <c r="DN2" t="s">
        <v>108</v>
      </c>
      <c r="DO2" t="s">
        <v>109</v>
      </c>
      <c r="DP2" t="s">
        <v>110</v>
      </c>
      <c r="DQ2" t="s">
        <v>111</v>
      </c>
      <c r="DR2" t="s">
        <v>112</v>
      </c>
      <c r="DS2" t="s">
        <v>113</v>
      </c>
      <c r="DT2" t="s">
        <v>114</v>
      </c>
      <c r="DU2" t="s">
        <v>115</v>
      </c>
      <c r="DV2" t="s">
        <v>116</v>
      </c>
      <c r="DW2" t="s">
        <v>117</v>
      </c>
      <c r="DX2" t="s">
        <v>118</v>
      </c>
      <c r="DY2" t="s">
        <v>119</v>
      </c>
      <c r="DZ2" t="s">
        <v>120</v>
      </c>
      <c r="EA2" t="s">
        <v>121</v>
      </c>
      <c r="EB2" t="s">
        <v>122</v>
      </c>
      <c r="EC2" t="s">
        <v>123</v>
      </c>
      <c r="ED2" t="s">
        <v>124</v>
      </c>
      <c r="EE2" t="s">
        <v>125</v>
      </c>
      <c r="EF2" t="s">
        <v>763</v>
      </c>
      <c r="EG2" t="s">
        <v>764</v>
      </c>
      <c r="EH2" t="s">
        <v>765</v>
      </c>
      <c r="EI2" t="s">
        <v>766</v>
      </c>
      <c r="EJ2" t="s">
        <v>767</v>
      </c>
      <c r="EK2" t="s">
        <v>768</v>
      </c>
      <c r="EL2" t="s">
        <v>769</v>
      </c>
      <c r="EM2" t="s">
        <v>770</v>
      </c>
      <c r="EN2" t="s">
        <v>771</v>
      </c>
      <c r="EO2" t="s">
        <v>772</v>
      </c>
      <c r="EP2" t="s">
        <v>773</v>
      </c>
      <c r="EQ2" t="s">
        <v>774</v>
      </c>
      <c r="ER2" t="s">
        <v>775</v>
      </c>
      <c r="ES2" t="s">
        <v>776</v>
      </c>
      <c r="ET2" t="s">
        <v>777</v>
      </c>
      <c r="EU2" t="s">
        <v>778</v>
      </c>
      <c r="EV2" t="s">
        <v>779</v>
      </c>
      <c r="EW2" t="s">
        <v>780</v>
      </c>
      <c r="EX2" t="s">
        <v>781</v>
      </c>
      <c r="EY2" t="s">
        <v>782</v>
      </c>
      <c r="EZ2" t="s">
        <v>783</v>
      </c>
      <c r="FA2" t="s">
        <v>784</v>
      </c>
      <c r="FB2" t="s">
        <v>785</v>
      </c>
      <c r="FC2" t="s">
        <v>786</v>
      </c>
      <c r="FD2" t="s">
        <v>787</v>
      </c>
      <c r="FE2" t="s">
        <v>788</v>
      </c>
      <c r="FF2" t="s">
        <v>789</v>
      </c>
      <c r="FG2" t="s">
        <v>790</v>
      </c>
      <c r="FH2" t="s">
        <v>791</v>
      </c>
      <c r="FI2" t="s">
        <v>792</v>
      </c>
      <c r="FJ2" t="s">
        <v>793</v>
      </c>
      <c r="FK2" t="s">
        <v>794</v>
      </c>
      <c r="FL2" t="s">
        <v>795</v>
      </c>
      <c r="FM2" t="s">
        <v>796</v>
      </c>
      <c r="FN2" t="s">
        <v>797</v>
      </c>
      <c r="FO2" t="s">
        <v>798</v>
      </c>
      <c r="FP2" t="s">
        <v>799</v>
      </c>
      <c r="FQ2" t="s">
        <v>800</v>
      </c>
      <c r="FR2" t="s">
        <v>801</v>
      </c>
      <c r="FS2" t="s">
        <v>802</v>
      </c>
      <c r="FT2" t="s">
        <v>803</v>
      </c>
      <c r="FU2" t="s">
        <v>804</v>
      </c>
      <c r="FV2" t="s">
        <v>805</v>
      </c>
      <c r="FW2" t="s">
        <v>806</v>
      </c>
      <c r="FX2" t="s">
        <v>807</v>
      </c>
      <c r="FY2" t="s">
        <v>808</v>
      </c>
      <c r="FZ2" t="s">
        <v>809</v>
      </c>
      <c r="GA2" t="s">
        <v>810</v>
      </c>
      <c r="GB2" t="s">
        <v>811</v>
      </c>
      <c r="GC2" t="s">
        <v>812</v>
      </c>
      <c r="GD2" t="s">
        <v>813</v>
      </c>
      <c r="GE2" t="s">
        <v>814</v>
      </c>
      <c r="GF2" t="s">
        <v>815</v>
      </c>
      <c r="GG2" t="s">
        <v>816</v>
      </c>
      <c r="GH2" t="s">
        <v>817</v>
      </c>
      <c r="GI2" t="s">
        <v>818</v>
      </c>
      <c r="GJ2" t="s">
        <v>819</v>
      </c>
      <c r="GK2" t="s">
        <v>820</v>
      </c>
      <c r="GL2" t="s">
        <v>821</v>
      </c>
      <c r="GM2" t="s">
        <v>822</v>
      </c>
      <c r="GN2" t="s">
        <v>823</v>
      </c>
      <c r="GO2" t="s">
        <v>824</v>
      </c>
      <c r="GP2" t="s">
        <v>825</v>
      </c>
      <c r="GQ2" t="s">
        <v>826</v>
      </c>
      <c r="GR2" t="s">
        <v>827</v>
      </c>
      <c r="GS2" t="s">
        <v>828</v>
      </c>
      <c r="GT2" t="s">
        <v>829</v>
      </c>
      <c r="GU2" t="s">
        <v>830</v>
      </c>
      <c r="GV2" t="s">
        <v>831</v>
      </c>
      <c r="GW2" t="s">
        <v>832</v>
      </c>
      <c r="GX2" t="s">
        <v>833</v>
      </c>
      <c r="GY2" t="s">
        <v>834</v>
      </c>
      <c r="GZ2" t="s">
        <v>835</v>
      </c>
      <c r="HA2" t="s">
        <v>836</v>
      </c>
      <c r="HB2" t="s">
        <v>837</v>
      </c>
      <c r="HC2" t="s">
        <v>838</v>
      </c>
      <c r="HD2" t="s">
        <v>839</v>
      </c>
      <c r="HE2" t="s">
        <v>840</v>
      </c>
      <c r="HF2" t="s">
        <v>841</v>
      </c>
      <c r="HG2" t="s">
        <v>842</v>
      </c>
      <c r="HH2" t="s">
        <v>843</v>
      </c>
      <c r="HI2" t="s">
        <v>844</v>
      </c>
      <c r="HJ2" t="s">
        <v>845</v>
      </c>
      <c r="HK2" t="s">
        <v>846</v>
      </c>
      <c r="HL2" t="s">
        <v>847</v>
      </c>
      <c r="HM2" t="s">
        <v>848</v>
      </c>
      <c r="HN2" t="s">
        <v>849</v>
      </c>
      <c r="HO2" t="s">
        <v>850</v>
      </c>
      <c r="HP2" t="s">
        <v>851</v>
      </c>
      <c r="HQ2" t="s">
        <v>852</v>
      </c>
      <c r="HR2" t="s">
        <v>853</v>
      </c>
      <c r="HS2" t="s">
        <v>854</v>
      </c>
      <c r="HT2" t="s">
        <v>855</v>
      </c>
      <c r="HU2" t="s">
        <v>856</v>
      </c>
      <c r="HV2" t="s">
        <v>857</v>
      </c>
      <c r="HW2" t="s">
        <v>858</v>
      </c>
      <c r="HX2" t="s">
        <v>859</v>
      </c>
      <c r="HY2" t="s">
        <v>860</v>
      </c>
      <c r="HZ2" t="s">
        <v>861</v>
      </c>
      <c r="IA2" t="s">
        <v>862</v>
      </c>
      <c r="IB2" t="s">
        <v>863</v>
      </c>
      <c r="IC2" t="s">
        <v>864</v>
      </c>
      <c r="ID2" t="s">
        <v>865</v>
      </c>
      <c r="IE2" t="s">
        <v>866</v>
      </c>
      <c r="IF2" t="s">
        <v>867</v>
      </c>
      <c r="IG2" t="s">
        <v>868</v>
      </c>
      <c r="IH2" t="s">
        <v>869</v>
      </c>
      <c r="II2" t="s">
        <v>870</v>
      </c>
      <c r="IJ2" t="s">
        <v>871</v>
      </c>
      <c r="IK2" t="s">
        <v>872</v>
      </c>
      <c r="IL2" t="s">
        <v>873</v>
      </c>
      <c r="IM2" t="s">
        <v>874</v>
      </c>
      <c r="IN2" t="s">
        <v>875</v>
      </c>
      <c r="IO2" t="s">
        <v>876</v>
      </c>
      <c r="IP2" t="s">
        <v>877</v>
      </c>
      <c r="IQ2" t="s">
        <v>878</v>
      </c>
      <c r="IR2" t="s">
        <v>879</v>
      </c>
      <c r="IS2" t="s">
        <v>880</v>
      </c>
      <c r="IT2" t="s">
        <v>881</v>
      </c>
      <c r="IU2" t="s">
        <v>882</v>
      </c>
      <c r="IV2" t="s">
        <v>883</v>
      </c>
      <c r="IW2" t="s">
        <v>884</v>
      </c>
      <c r="IX2" t="s">
        <v>885</v>
      </c>
      <c r="IY2" t="s">
        <v>886</v>
      </c>
      <c r="IZ2" t="s">
        <v>887</v>
      </c>
    </row>
    <row r="3" spans="1:260" x14ac:dyDescent="0.25">
      <c r="A3">
        <v>1894</v>
      </c>
      <c r="B3">
        <v>1894</v>
      </c>
      <c r="C3" t="s">
        <v>126</v>
      </c>
      <c r="D3" t="s">
        <v>127</v>
      </c>
      <c r="E3" t="s">
        <v>128</v>
      </c>
      <c r="G3">
        <v>2200</v>
      </c>
      <c r="H3">
        <v>4254679</v>
      </c>
      <c r="I3">
        <v>0</v>
      </c>
      <c r="J3">
        <v>0</v>
      </c>
      <c r="K3">
        <v>100</v>
      </c>
      <c r="L3">
        <v>0</v>
      </c>
      <c r="M3">
        <v>0</v>
      </c>
      <c r="N3">
        <v>0</v>
      </c>
      <c r="O3">
        <v>0</v>
      </c>
      <c r="P3">
        <v>14.16</v>
      </c>
      <c r="Q3">
        <v>634373</v>
      </c>
      <c r="R3">
        <v>2777</v>
      </c>
      <c r="S3">
        <v>2777</v>
      </c>
      <c r="T3">
        <v>2777</v>
      </c>
      <c r="U3">
        <v>0</v>
      </c>
      <c r="V3" t="s">
        <v>129</v>
      </c>
      <c r="W3">
        <v>2777</v>
      </c>
      <c r="X3">
        <v>2777</v>
      </c>
      <c r="Y3">
        <v>2777</v>
      </c>
      <c r="Z3">
        <v>0</v>
      </c>
      <c r="AA3">
        <v>307</v>
      </c>
      <c r="AB3">
        <v>305.47000000000003</v>
      </c>
      <c r="AC3">
        <v>4.0999999999999996</v>
      </c>
      <c r="AD3">
        <v>30</v>
      </c>
      <c r="AE3">
        <v>15</v>
      </c>
      <c r="AF3">
        <v>30</v>
      </c>
      <c r="AG3">
        <v>30</v>
      </c>
      <c r="AH3">
        <v>0</v>
      </c>
      <c r="AI3">
        <v>2</v>
      </c>
      <c r="AJ3">
        <v>2</v>
      </c>
      <c r="AK3">
        <v>2</v>
      </c>
      <c r="AL3">
        <v>2</v>
      </c>
      <c r="AM3">
        <v>0</v>
      </c>
      <c r="AN3">
        <v>27</v>
      </c>
      <c r="AO3">
        <v>6.75</v>
      </c>
      <c r="AP3">
        <v>539</v>
      </c>
      <c r="AQ3">
        <v>134.75</v>
      </c>
      <c r="AR3">
        <v>539</v>
      </c>
      <c r="AS3">
        <v>539</v>
      </c>
      <c r="AT3">
        <v>0</v>
      </c>
      <c r="AU3">
        <v>29.82</v>
      </c>
      <c r="AV3">
        <v>29.82</v>
      </c>
      <c r="AW3">
        <v>29.82</v>
      </c>
      <c r="AX3">
        <v>0</v>
      </c>
      <c r="AY3">
        <v>0</v>
      </c>
      <c r="AZ3">
        <v>0</v>
      </c>
      <c r="BA3">
        <v>0</v>
      </c>
      <c r="BB3" s="2">
        <v>0</v>
      </c>
      <c r="BC3">
        <v>2109.9054999999998</v>
      </c>
      <c r="BD3" s="1">
        <v>3274.89</v>
      </c>
      <c r="BE3">
        <v>3070.2979999999998</v>
      </c>
      <c r="BF3">
        <v>3274.89</v>
      </c>
      <c r="BG3">
        <v>3274.89</v>
      </c>
      <c r="BH3">
        <v>3274.89</v>
      </c>
      <c r="BI3" t="s">
        <v>130</v>
      </c>
      <c r="BJ3">
        <v>0</v>
      </c>
      <c r="BK3">
        <v>0</v>
      </c>
      <c r="BL3">
        <v>228.44</v>
      </c>
      <c r="BM3">
        <v>5</v>
      </c>
      <c r="BN3" s="3">
        <v>0.7</v>
      </c>
      <c r="BO3" s="3" t="s">
        <v>131</v>
      </c>
      <c r="BP3" s="3" t="s">
        <v>131</v>
      </c>
      <c r="BQ3" s="3" t="s">
        <v>131</v>
      </c>
      <c r="BR3" t="s">
        <v>131</v>
      </c>
      <c r="BS3">
        <v>2200</v>
      </c>
      <c r="BT3">
        <v>4065203</v>
      </c>
      <c r="BU3">
        <v>0</v>
      </c>
      <c r="BV3">
        <v>0</v>
      </c>
      <c r="BW3">
        <v>100</v>
      </c>
      <c r="BX3">
        <v>0</v>
      </c>
      <c r="BY3">
        <v>0</v>
      </c>
      <c r="BZ3">
        <v>0</v>
      </c>
      <c r="CA3">
        <v>0</v>
      </c>
      <c r="CB3">
        <v>14.16</v>
      </c>
      <c r="CC3">
        <v>621935</v>
      </c>
      <c r="CD3">
        <v>1687.18</v>
      </c>
      <c r="CE3">
        <v>2596.3000000000002</v>
      </c>
      <c r="CF3">
        <v>1687.18</v>
      </c>
      <c r="CG3">
        <v>909.12</v>
      </c>
      <c r="CH3">
        <v>0</v>
      </c>
      <c r="CI3" t="s">
        <v>132</v>
      </c>
      <c r="CJ3">
        <v>1687.18</v>
      </c>
      <c r="CK3">
        <v>2596.3000000000002</v>
      </c>
      <c r="CL3">
        <v>1687.18</v>
      </c>
      <c r="CM3">
        <v>909.12</v>
      </c>
      <c r="CN3">
        <v>302</v>
      </c>
      <c r="CO3">
        <v>285.59300000000002</v>
      </c>
      <c r="CP3">
        <v>4.0999999999999996</v>
      </c>
      <c r="CQ3">
        <v>15.8</v>
      </c>
      <c r="CR3">
        <v>7.9</v>
      </c>
      <c r="CS3">
        <v>23.97</v>
      </c>
      <c r="CT3">
        <v>15.8</v>
      </c>
      <c r="CU3">
        <v>8.17</v>
      </c>
      <c r="CV3">
        <v>1</v>
      </c>
      <c r="CW3">
        <v>1</v>
      </c>
      <c r="CX3">
        <v>1</v>
      </c>
      <c r="CY3">
        <v>1</v>
      </c>
      <c r="CZ3">
        <v>0</v>
      </c>
      <c r="DA3">
        <v>27</v>
      </c>
      <c r="DB3">
        <v>6.75</v>
      </c>
      <c r="DC3">
        <v>350.25</v>
      </c>
      <c r="DD3">
        <v>87.5625</v>
      </c>
      <c r="DE3">
        <v>539</v>
      </c>
      <c r="DF3">
        <v>350.25</v>
      </c>
      <c r="DG3">
        <v>188.75</v>
      </c>
      <c r="DH3">
        <v>29.82</v>
      </c>
      <c r="DI3">
        <v>29.82</v>
      </c>
      <c r="DJ3">
        <v>29.82</v>
      </c>
      <c r="DK3">
        <v>0</v>
      </c>
      <c r="DL3">
        <v>0</v>
      </c>
      <c r="DM3">
        <v>0</v>
      </c>
      <c r="DN3">
        <v>0</v>
      </c>
      <c r="DO3">
        <v>0</v>
      </c>
      <c r="DP3">
        <v>2000.1859999999999</v>
      </c>
      <c r="DQ3">
        <v>2109.9054999999998</v>
      </c>
      <c r="DR3">
        <v>2770.4985000000001</v>
      </c>
      <c r="DS3">
        <v>3070.2979999999998</v>
      </c>
      <c r="DT3">
        <v>2109.9054999999998</v>
      </c>
      <c r="DU3">
        <v>3070.2979999999998</v>
      </c>
      <c r="DV3" t="s">
        <v>133</v>
      </c>
      <c r="DW3">
        <v>0</v>
      </c>
      <c r="DX3">
        <v>0</v>
      </c>
      <c r="DY3">
        <v>239.55</v>
      </c>
      <c r="DZ3">
        <v>5</v>
      </c>
      <c r="EA3">
        <v>0.7</v>
      </c>
      <c r="EB3" t="s">
        <v>131</v>
      </c>
      <c r="EC3" t="s">
        <v>131</v>
      </c>
      <c r="ED3" t="s">
        <v>131</v>
      </c>
      <c r="EE3" t="s">
        <v>131</v>
      </c>
      <c r="EF3">
        <v>2200</v>
      </c>
      <c r="EG3">
        <v>4305600</v>
      </c>
      <c r="EH3">
        <v>192334</v>
      </c>
      <c r="EI3">
        <v>160411</v>
      </c>
      <c r="EJ3">
        <v>0</v>
      </c>
      <c r="EK3">
        <v>0</v>
      </c>
      <c r="EL3">
        <v>0</v>
      </c>
      <c r="EM3">
        <v>0</v>
      </c>
      <c r="EN3">
        <v>0</v>
      </c>
      <c r="EO3">
        <v>14.16</v>
      </c>
      <c r="EP3">
        <v>687824</v>
      </c>
      <c r="EQ3">
        <v>1615.57</v>
      </c>
      <c r="ER3">
        <v>2341.85</v>
      </c>
      <c r="ES3">
        <v>1615.57</v>
      </c>
      <c r="ET3">
        <v>726.28</v>
      </c>
      <c r="EU3">
        <v>0</v>
      </c>
      <c r="EV3" t="s">
        <v>888</v>
      </c>
      <c r="EW3">
        <v>1615.57</v>
      </c>
      <c r="EX3">
        <v>2341.85</v>
      </c>
      <c r="EY3">
        <v>1615.57</v>
      </c>
      <c r="EZ3">
        <v>726.28</v>
      </c>
      <c r="FA3">
        <v>292</v>
      </c>
      <c r="FB3">
        <v>257.6035</v>
      </c>
      <c r="FC3">
        <v>4.0999999999999996</v>
      </c>
      <c r="FD3">
        <v>11.4</v>
      </c>
      <c r="FE3">
        <v>5.7</v>
      </c>
      <c r="FF3">
        <v>26.27</v>
      </c>
      <c r="FG3">
        <v>11.4</v>
      </c>
      <c r="FH3">
        <v>14.87</v>
      </c>
      <c r="FI3">
        <v>0.24</v>
      </c>
      <c r="FJ3">
        <v>0.24</v>
      </c>
      <c r="FK3">
        <v>0.24</v>
      </c>
      <c r="FL3">
        <v>0.24</v>
      </c>
      <c r="FM3">
        <v>0</v>
      </c>
      <c r="FN3">
        <v>23</v>
      </c>
      <c r="FO3">
        <v>5.75</v>
      </c>
      <c r="FP3">
        <v>325.61</v>
      </c>
      <c r="FQ3">
        <v>81.402500000000003</v>
      </c>
      <c r="FR3">
        <v>472</v>
      </c>
      <c r="FS3">
        <v>325.61</v>
      </c>
      <c r="FT3">
        <v>146.38999999999999</v>
      </c>
      <c r="FU3">
        <v>29.82</v>
      </c>
      <c r="FV3">
        <v>29.82</v>
      </c>
      <c r="FW3">
        <v>29.82</v>
      </c>
      <c r="FX3">
        <v>0</v>
      </c>
      <c r="FY3">
        <v>0</v>
      </c>
      <c r="FZ3">
        <v>0</v>
      </c>
      <c r="GA3">
        <v>0</v>
      </c>
      <c r="GB3">
        <v>0</v>
      </c>
      <c r="GC3">
        <v>1983.8601000000001</v>
      </c>
      <c r="GD3">
        <v>2000.1859999999999</v>
      </c>
      <c r="GE3">
        <v>2554.6001000000001</v>
      </c>
      <c r="GF3">
        <v>2770.4985000000001</v>
      </c>
      <c r="GG3">
        <v>2000.1859999999999</v>
      </c>
      <c r="GH3">
        <v>2770.4985000000001</v>
      </c>
      <c r="GI3" t="s">
        <v>889</v>
      </c>
      <c r="GJ3">
        <v>0</v>
      </c>
      <c r="GK3">
        <v>0</v>
      </c>
      <c r="GL3">
        <v>293.70999999999998</v>
      </c>
      <c r="GM3">
        <v>5</v>
      </c>
      <c r="GN3">
        <v>0.7</v>
      </c>
      <c r="GO3" t="s">
        <v>131</v>
      </c>
      <c r="GP3" t="s">
        <v>131</v>
      </c>
      <c r="GQ3" t="s">
        <v>131</v>
      </c>
      <c r="GR3" t="s">
        <v>131</v>
      </c>
      <c r="GS3">
        <v>2200</v>
      </c>
      <c r="GT3">
        <v>4211910</v>
      </c>
      <c r="GU3">
        <v>202725</v>
      </c>
      <c r="GV3">
        <v>152463</v>
      </c>
      <c r="GW3">
        <v>145</v>
      </c>
      <c r="GX3">
        <v>0</v>
      </c>
      <c r="GY3">
        <v>0</v>
      </c>
      <c r="GZ3">
        <v>0</v>
      </c>
      <c r="HA3">
        <v>0</v>
      </c>
      <c r="HB3">
        <v>14.95</v>
      </c>
      <c r="HC3">
        <v>657803</v>
      </c>
      <c r="HD3">
        <v>1608.57</v>
      </c>
      <c r="HE3">
        <v>2148.66</v>
      </c>
      <c r="HF3">
        <v>1608.57</v>
      </c>
      <c r="HG3">
        <v>540.09</v>
      </c>
      <c r="HH3">
        <v>0</v>
      </c>
      <c r="HI3" t="s">
        <v>890</v>
      </c>
      <c r="HJ3">
        <v>1608.57</v>
      </c>
      <c r="HK3">
        <v>2148.66</v>
      </c>
      <c r="HL3">
        <v>1608.57</v>
      </c>
      <c r="HM3">
        <v>540.09</v>
      </c>
      <c r="HN3">
        <v>282</v>
      </c>
      <c r="HO3">
        <v>236.3526</v>
      </c>
      <c r="HP3">
        <v>4.0999999999999996</v>
      </c>
      <c r="HQ3">
        <v>18.64</v>
      </c>
      <c r="HR3">
        <v>9.32</v>
      </c>
      <c r="HS3">
        <v>26.53</v>
      </c>
      <c r="HT3">
        <v>18.64</v>
      </c>
      <c r="HU3">
        <v>7.89</v>
      </c>
      <c r="HV3">
        <v>7.7</v>
      </c>
      <c r="HW3">
        <v>7.7</v>
      </c>
      <c r="HX3">
        <v>7.7</v>
      </c>
      <c r="HY3">
        <v>7.7</v>
      </c>
      <c r="HZ3">
        <v>0</v>
      </c>
      <c r="IA3">
        <v>34</v>
      </c>
      <c r="IB3">
        <v>8.5</v>
      </c>
      <c r="IC3">
        <v>318.14999999999998</v>
      </c>
      <c r="ID3">
        <v>79.537499999999994</v>
      </c>
      <c r="IE3">
        <v>424.97</v>
      </c>
      <c r="IF3">
        <v>318.14999999999998</v>
      </c>
      <c r="IG3">
        <v>106.82</v>
      </c>
      <c r="IH3">
        <v>29.78</v>
      </c>
      <c r="II3">
        <v>29.78</v>
      </c>
      <c r="IJ3">
        <v>29.78</v>
      </c>
      <c r="IK3">
        <v>0</v>
      </c>
      <c r="IL3">
        <v>0</v>
      </c>
      <c r="IM3">
        <v>0</v>
      </c>
      <c r="IN3">
        <v>0</v>
      </c>
      <c r="IO3">
        <v>0</v>
      </c>
      <c r="IP3">
        <v>1983.8601000000001</v>
      </c>
      <c r="IQ3">
        <v>2554.6001000000001</v>
      </c>
      <c r="IR3" t="s">
        <v>891</v>
      </c>
      <c r="IS3">
        <v>0</v>
      </c>
      <c r="IT3">
        <v>0</v>
      </c>
      <c r="IU3">
        <v>306.14999999999998</v>
      </c>
      <c r="IV3">
        <v>5</v>
      </c>
      <c r="IW3">
        <v>0.7</v>
      </c>
      <c r="IX3">
        <v>42461.480841469907</v>
      </c>
      <c r="IY3">
        <v>1</v>
      </c>
      <c r="IZ3">
        <v>2</v>
      </c>
    </row>
    <row r="4" spans="1:260" x14ac:dyDescent="0.25">
      <c r="A4">
        <v>4728</v>
      </c>
      <c r="B4">
        <v>1894</v>
      </c>
      <c r="D4" t="s">
        <v>127</v>
      </c>
      <c r="E4" t="s">
        <v>128</v>
      </c>
      <c r="F4" t="s">
        <v>134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>
        <v>0</v>
      </c>
      <c r="U4">
        <v>0</v>
      </c>
      <c r="V4" t="s">
        <v>129</v>
      </c>
      <c r="W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G4">
        <v>0</v>
      </c>
      <c r="AH4">
        <v>0</v>
      </c>
      <c r="AI4">
        <v>0</v>
      </c>
      <c r="AJ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S4">
        <v>0</v>
      </c>
      <c r="AT4">
        <v>0</v>
      </c>
      <c r="AU4">
        <v>0</v>
      </c>
      <c r="AW4">
        <v>0</v>
      </c>
      <c r="AX4">
        <v>0</v>
      </c>
      <c r="AY4">
        <v>0</v>
      </c>
      <c r="BA4">
        <v>0</v>
      </c>
      <c r="BB4" s="2">
        <v>0</v>
      </c>
      <c r="BC4">
        <v>768.64</v>
      </c>
      <c r="BD4" s="1">
        <v>0</v>
      </c>
      <c r="BG4">
        <v>768.64</v>
      </c>
      <c r="BI4" t="s">
        <v>130</v>
      </c>
      <c r="BJ4">
        <v>0</v>
      </c>
      <c r="BK4">
        <v>0</v>
      </c>
      <c r="BL4">
        <v>0</v>
      </c>
      <c r="BM4">
        <v>0</v>
      </c>
      <c r="BN4" s="3">
        <v>0</v>
      </c>
      <c r="BO4" s="3" t="s">
        <v>131</v>
      </c>
      <c r="BP4" s="3" t="s">
        <v>131</v>
      </c>
      <c r="BQ4" s="3" t="s">
        <v>131</v>
      </c>
      <c r="BR4" t="s">
        <v>131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726.83</v>
      </c>
      <c r="CF4">
        <v>726.83</v>
      </c>
      <c r="CG4">
        <v>0</v>
      </c>
      <c r="CH4">
        <v>0</v>
      </c>
      <c r="CI4" t="s">
        <v>132</v>
      </c>
      <c r="CJ4">
        <v>726.83</v>
      </c>
      <c r="CK4"/>
      <c r="CL4">
        <v>726.83</v>
      </c>
      <c r="CM4">
        <v>0</v>
      </c>
      <c r="CN4">
        <v>0</v>
      </c>
      <c r="CO4">
        <v>0</v>
      </c>
      <c r="CP4">
        <v>0</v>
      </c>
      <c r="CQ4">
        <v>8.17</v>
      </c>
      <c r="CR4">
        <v>4.085</v>
      </c>
      <c r="CT4">
        <v>8.17</v>
      </c>
      <c r="CU4">
        <v>0</v>
      </c>
      <c r="CV4">
        <v>0</v>
      </c>
      <c r="CW4">
        <v>0</v>
      </c>
      <c r="CY4">
        <v>0</v>
      </c>
      <c r="CZ4">
        <v>0</v>
      </c>
      <c r="DA4">
        <v>0</v>
      </c>
      <c r="DB4">
        <v>0</v>
      </c>
      <c r="DC4">
        <v>150.9</v>
      </c>
      <c r="DD4">
        <v>37.725000000000001</v>
      </c>
      <c r="DF4">
        <v>150.9</v>
      </c>
      <c r="DG4">
        <v>0</v>
      </c>
      <c r="DH4">
        <v>0</v>
      </c>
      <c r="DJ4">
        <v>0</v>
      </c>
      <c r="DK4">
        <v>0</v>
      </c>
      <c r="DL4">
        <v>0</v>
      </c>
      <c r="DN4">
        <v>0</v>
      </c>
      <c r="DO4">
        <v>0</v>
      </c>
      <c r="DP4">
        <v>584.59249999999997</v>
      </c>
      <c r="DQ4">
        <v>768.64</v>
      </c>
      <c r="DT4">
        <v>768.64</v>
      </c>
      <c r="DV4" t="s">
        <v>133</v>
      </c>
      <c r="DW4">
        <v>0</v>
      </c>
      <c r="DX4">
        <v>0</v>
      </c>
      <c r="DY4">
        <v>0</v>
      </c>
      <c r="DZ4">
        <v>0</v>
      </c>
      <c r="EA4">
        <v>0</v>
      </c>
      <c r="EB4" t="s">
        <v>131</v>
      </c>
      <c r="EC4" t="s">
        <v>131</v>
      </c>
      <c r="ED4" t="s">
        <v>131</v>
      </c>
      <c r="EE4" t="s">
        <v>131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549.47</v>
      </c>
      <c r="ES4">
        <v>549.47</v>
      </c>
      <c r="ET4">
        <v>0</v>
      </c>
      <c r="EU4">
        <v>0</v>
      </c>
      <c r="EV4" t="s">
        <v>888</v>
      </c>
      <c r="EW4">
        <v>549.47</v>
      </c>
      <c r="EY4">
        <v>549.47</v>
      </c>
      <c r="EZ4">
        <v>0</v>
      </c>
      <c r="FA4">
        <v>0</v>
      </c>
      <c r="FB4">
        <v>0</v>
      </c>
      <c r="FC4">
        <v>0</v>
      </c>
      <c r="FD4">
        <v>14.87</v>
      </c>
      <c r="FE4">
        <v>7.4349999999999996</v>
      </c>
      <c r="FG4">
        <v>14.87</v>
      </c>
      <c r="FH4">
        <v>0</v>
      </c>
      <c r="FI4">
        <v>0</v>
      </c>
      <c r="FJ4">
        <v>0</v>
      </c>
      <c r="FL4">
        <v>0</v>
      </c>
      <c r="FM4">
        <v>0</v>
      </c>
      <c r="FN4">
        <v>0</v>
      </c>
      <c r="FO4">
        <v>0</v>
      </c>
      <c r="FP4">
        <v>110.75</v>
      </c>
      <c r="FQ4">
        <v>27.6875</v>
      </c>
      <c r="FS4">
        <v>110.75</v>
      </c>
      <c r="FT4">
        <v>0</v>
      </c>
      <c r="FU4">
        <v>0</v>
      </c>
      <c r="FW4">
        <v>0</v>
      </c>
      <c r="FX4">
        <v>0</v>
      </c>
      <c r="FY4">
        <v>0</v>
      </c>
      <c r="GA4">
        <v>0</v>
      </c>
      <c r="GB4">
        <v>0</v>
      </c>
      <c r="GC4">
        <v>429.86250000000001</v>
      </c>
      <c r="GD4">
        <v>584.59249999999997</v>
      </c>
      <c r="GG4">
        <v>584.59249999999997</v>
      </c>
      <c r="GI4" t="s">
        <v>889</v>
      </c>
      <c r="GJ4">
        <v>0</v>
      </c>
      <c r="GK4">
        <v>0</v>
      </c>
      <c r="GL4">
        <v>0</v>
      </c>
      <c r="GM4">
        <v>0</v>
      </c>
      <c r="GN4">
        <v>0</v>
      </c>
      <c r="GO4" t="s">
        <v>131</v>
      </c>
      <c r="GP4" t="s">
        <v>131</v>
      </c>
      <c r="GQ4" t="s">
        <v>131</v>
      </c>
      <c r="GR4" t="s">
        <v>131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405.85</v>
      </c>
      <c r="HF4">
        <v>405.85</v>
      </c>
      <c r="HG4">
        <v>0</v>
      </c>
      <c r="HH4">
        <v>0</v>
      </c>
      <c r="HI4" t="s">
        <v>890</v>
      </c>
      <c r="HJ4">
        <v>405.85</v>
      </c>
      <c r="HL4">
        <v>405.85</v>
      </c>
      <c r="HM4">
        <v>0</v>
      </c>
      <c r="HN4">
        <v>0</v>
      </c>
      <c r="HO4">
        <v>0</v>
      </c>
      <c r="HP4">
        <v>0</v>
      </c>
      <c r="HQ4">
        <v>7.89</v>
      </c>
      <c r="HR4">
        <v>3.9449999999999998</v>
      </c>
      <c r="HT4">
        <v>7.89</v>
      </c>
      <c r="HU4">
        <v>0</v>
      </c>
      <c r="HV4">
        <v>0</v>
      </c>
      <c r="HW4">
        <v>0</v>
      </c>
      <c r="HY4">
        <v>0</v>
      </c>
      <c r="HZ4">
        <v>0</v>
      </c>
      <c r="IA4">
        <v>0</v>
      </c>
      <c r="IB4">
        <v>0</v>
      </c>
      <c r="IC4">
        <v>80.27</v>
      </c>
      <c r="ID4">
        <v>20.067499999999999</v>
      </c>
      <c r="IF4">
        <v>80.27</v>
      </c>
      <c r="IG4">
        <v>0</v>
      </c>
      <c r="IH4">
        <v>0</v>
      </c>
      <c r="IJ4">
        <v>0</v>
      </c>
      <c r="IK4">
        <v>0</v>
      </c>
      <c r="IL4">
        <v>0</v>
      </c>
      <c r="IN4">
        <v>0</v>
      </c>
      <c r="IO4">
        <v>0</v>
      </c>
      <c r="IP4">
        <v>429.86250000000001</v>
      </c>
      <c r="IR4" t="s">
        <v>891</v>
      </c>
      <c r="IS4">
        <v>0</v>
      </c>
      <c r="IT4">
        <v>0</v>
      </c>
      <c r="IU4">
        <v>0</v>
      </c>
      <c r="IV4">
        <v>0</v>
      </c>
      <c r="IW4">
        <v>0</v>
      </c>
      <c r="IX4">
        <v>42461.480841469907</v>
      </c>
      <c r="IY4">
        <v>1</v>
      </c>
      <c r="IZ4">
        <v>3</v>
      </c>
    </row>
    <row r="5" spans="1:260" x14ac:dyDescent="0.25">
      <c r="A5">
        <v>4759</v>
      </c>
      <c r="B5">
        <v>1894</v>
      </c>
      <c r="D5" t="s">
        <v>127</v>
      </c>
      <c r="E5" t="s">
        <v>128</v>
      </c>
      <c r="F5" t="s">
        <v>135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T5">
        <v>0</v>
      </c>
      <c r="U5">
        <v>0</v>
      </c>
      <c r="V5" t="s">
        <v>129</v>
      </c>
      <c r="W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G5">
        <v>0</v>
      </c>
      <c r="AH5">
        <v>0</v>
      </c>
      <c r="AI5">
        <v>0</v>
      </c>
      <c r="AJ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S5">
        <v>0</v>
      </c>
      <c r="AT5">
        <v>0</v>
      </c>
      <c r="AU5">
        <v>0</v>
      </c>
      <c r="AW5">
        <v>0</v>
      </c>
      <c r="AX5">
        <v>0</v>
      </c>
      <c r="AY5">
        <v>0</v>
      </c>
      <c r="BA5">
        <v>0</v>
      </c>
      <c r="BB5" s="2">
        <v>0</v>
      </c>
      <c r="BC5">
        <v>191.7525</v>
      </c>
      <c r="BD5" s="1">
        <v>0</v>
      </c>
      <c r="BG5">
        <v>191.7525</v>
      </c>
      <c r="BI5" t="s">
        <v>130</v>
      </c>
      <c r="BJ5">
        <v>0</v>
      </c>
      <c r="BK5">
        <v>0</v>
      </c>
      <c r="BL5">
        <v>0</v>
      </c>
      <c r="BM5">
        <v>0</v>
      </c>
      <c r="BN5" s="3">
        <v>0</v>
      </c>
      <c r="BO5" s="3" t="s">
        <v>131</v>
      </c>
      <c r="BP5" s="3" t="s">
        <v>131</v>
      </c>
      <c r="BQ5" s="3" t="s">
        <v>131</v>
      </c>
      <c r="BR5" t="s">
        <v>131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182.29</v>
      </c>
      <c r="CF5">
        <v>182.29</v>
      </c>
      <c r="CG5">
        <v>0</v>
      </c>
      <c r="CH5">
        <v>0</v>
      </c>
      <c r="CI5" t="s">
        <v>132</v>
      </c>
      <c r="CJ5">
        <v>182.29</v>
      </c>
      <c r="CK5"/>
      <c r="CL5">
        <v>182.29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T5">
        <v>0</v>
      </c>
      <c r="CU5">
        <v>0</v>
      </c>
      <c r="CV5">
        <v>0</v>
      </c>
      <c r="CW5">
        <v>0</v>
      </c>
      <c r="CY5">
        <v>0</v>
      </c>
      <c r="CZ5">
        <v>0</v>
      </c>
      <c r="DA5">
        <v>0</v>
      </c>
      <c r="DB5">
        <v>0</v>
      </c>
      <c r="DC5">
        <v>37.85</v>
      </c>
      <c r="DD5">
        <v>9.4625000000000004</v>
      </c>
      <c r="DF5">
        <v>37.85</v>
      </c>
      <c r="DG5">
        <v>0</v>
      </c>
      <c r="DH5">
        <v>0</v>
      </c>
      <c r="DJ5">
        <v>0</v>
      </c>
      <c r="DK5">
        <v>0</v>
      </c>
      <c r="DL5">
        <v>0</v>
      </c>
      <c r="DN5">
        <v>0</v>
      </c>
      <c r="DO5">
        <v>0</v>
      </c>
      <c r="DP5">
        <v>185.72</v>
      </c>
      <c r="DQ5">
        <v>191.7525</v>
      </c>
      <c r="DT5">
        <v>191.7525</v>
      </c>
      <c r="DV5" t="s">
        <v>133</v>
      </c>
      <c r="DW5">
        <v>0</v>
      </c>
      <c r="DX5">
        <v>0</v>
      </c>
      <c r="DY5">
        <v>0</v>
      </c>
      <c r="DZ5">
        <v>0</v>
      </c>
      <c r="EA5">
        <v>0</v>
      </c>
      <c r="EB5" t="s">
        <v>131</v>
      </c>
      <c r="EC5" t="s">
        <v>131</v>
      </c>
      <c r="ED5" t="s">
        <v>131</v>
      </c>
      <c r="EE5" t="s">
        <v>131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176.81</v>
      </c>
      <c r="ES5">
        <v>176.81</v>
      </c>
      <c r="ET5">
        <v>0</v>
      </c>
      <c r="EU5">
        <v>0</v>
      </c>
      <c r="EV5" t="s">
        <v>888</v>
      </c>
      <c r="EW5">
        <v>176.81</v>
      </c>
      <c r="EY5">
        <v>176.81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G5">
        <v>0</v>
      </c>
      <c r="FH5">
        <v>0</v>
      </c>
      <c r="FI5">
        <v>0</v>
      </c>
      <c r="FJ5">
        <v>0</v>
      </c>
      <c r="FL5">
        <v>0</v>
      </c>
      <c r="FM5">
        <v>0</v>
      </c>
      <c r="FN5">
        <v>0</v>
      </c>
      <c r="FO5">
        <v>0</v>
      </c>
      <c r="FP5">
        <v>35.64</v>
      </c>
      <c r="FQ5">
        <v>8.91</v>
      </c>
      <c r="FS5">
        <v>35.64</v>
      </c>
      <c r="FT5">
        <v>0</v>
      </c>
      <c r="FU5">
        <v>0</v>
      </c>
      <c r="FW5">
        <v>0</v>
      </c>
      <c r="FX5">
        <v>0</v>
      </c>
      <c r="FY5">
        <v>0</v>
      </c>
      <c r="GA5">
        <v>0</v>
      </c>
      <c r="GB5">
        <v>0</v>
      </c>
      <c r="GC5">
        <v>140.8775</v>
      </c>
      <c r="GD5">
        <v>185.72</v>
      </c>
      <c r="GG5">
        <v>185.72</v>
      </c>
      <c r="GI5" t="s">
        <v>889</v>
      </c>
      <c r="GJ5">
        <v>0</v>
      </c>
      <c r="GK5">
        <v>0</v>
      </c>
      <c r="GL5">
        <v>0</v>
      </c>
      <c r="GM5">
        <v>0</v>
      </c>
      <c r="GN5">
        <v>0</v>
      </c>
      <c r="GO5" t="s">
        <v>131</v>
      </c>
      <c r="GP5" t="s">
        <v>131</v>
      </c>
      <c r="GQ5" t="s">
        <v>131</v>
      </c>
      <c r="GR5" t="s">
        <v>131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134.24</v>
      </c>
      <c r="HF5">
        <v>134.24</v>
      </c>
      <c r="HG5">
        <v>0</v>
      </c>
      <c r="HH5">
        <v>0</v>
      </c>
      <c r="HI5" t="s">
        <v>890</v>
      </c>
      <c r="HJ5">
        <v>134.24</v>
      </c>
      <c r="HL5">
        <v>134.24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T5">
        <v>0</v>
      </c>
      <c r="HU5">
        <v>0</v>
      </c>
      <c r="HV5">
        <v>0</v>
      </c>
      <c r="HW5">
        <v>0</v>
      </c>
      <c r="HY5">
        <v>0</v>
      </c>
      <c r="HZ5">
        <v>0</v>
      </c>
      <c r="IA5">
        <v>0</v>
      </c>
      <c r="IB5">
        <v>0</v>
      </c>
      <c r="IC5">
        <v>26.55</v>
      </c>
      <c r="ID5">
        <v>6.6375000000000002</v>
      </c>
      <c r="IF5">
        <v>26.55</v>
      </c>
      <c r="IG5">
        <v>0</v>
      </c>
      <c r="IH5">
        <v>0</v>
      </c>
      <c r="IJ5">
        <v>0</v>
      </c>
      <c r="IK5">
        <v>0</v>
      </c>
      <c r="IL5">
        <v>0</v>
      </c>
      <c r="IN5">
        <v>0</v>
      </c>
      <c r="IO5">
        <v>0</v>
      </c>
      <c r="IP5">
        <v>140.8775</v>
      </c>
      <c r="IR5" t="s">
        <v>891</v>
      </c>
      <c r="IS5">
        <v>0</v>
      </c>
      <c r="IT5">
        <v>0</v>
      </c>
      <c r="IU5">
        <v>0</v>
      </c>
      <c r="IV5">
        <v>0</v>
      </c>
      <c r="IW5">
        <v>0</v>
      </c>
      <c r="IX5">
        <v>42461.480841469907</v>
      </c>
      <c r="IY5">
        <v>1</v>
      </c>
      <c r="IZ5">
        <v>3</v>
      </c>
    </row>
    <row r="6" spans="1:260" x14ac:dyDescent="0.25">
      <c r="A6">
        <v>1895</v>
      </c>
      <c r="B6">
        <v>1895</v>
      </c>
      <c r="C6" t="s">
        <v>136</v>
      </c>
      <c r="D6" t="s">
        <v>127</v>
      </c>
      <c r="E6" t="s">
        <v>137</v>
      </c>
      <c r="G6">
        <v>2106</v>
      </c>
      <c r="H6">
        <v>285000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8.2200000000000006</v>
      </c>
      <c r="Q6">
        <v>133000</v>
      </c>
      <c r="R6">
        <v>67</v>
      </c>
      <c r="S6">
        <v>67</v>
      </c>
      <c r="T6">
        <v>67</v>
      </c>
      <c r="U6">
        <v>0</v>
      </c>
      <c r="V6" t="s">
        <v>129</v>
      </c>
      <c r="W6">
        <v>67</v>
      </c>
      <c r="X6">
        <v>67</v>
      </c>
      <c r="Y6">
        <v>67</v>
      </c>
      <c r="Z6">
        <v>0</v>
      </c>
      <c r="AA6">
        <v>9</v>
      </c>
      <c r="AB6">
        <v>7.37</v>
      </c>
      <c r="AC6">
        <v>0.6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14</v>
      </c>
      <c r="AQ6">
        <v>3.5</v>
      </c>
      <c r="AR6">
        <v>14</v>
      </c>
      <c r="AS6">
        <v>14</v>
      </c>
      <c r="AT6">
        <v>0</v>
      </c>
      <c r="AU6">
        <v>0</v>
      </c>
      <c r="AV6">
        <v>32.92</v>
      </c>
      <c r="AW6">
        <v>0</v>
      </c>
      <c r="AX6">
        <v>32.92</v>
      </c>
      <c r="AY6">
        <v>0</v>
      </c>
      <c r="AZ6">
        <v>50.46</v>
      </c>
      <c r="BA6">
        <v>0</v>
      </c>
      <c r="BB6" s="2">
        <v>50.46</v>
      </c>
      <c r="BC6">
        <v>6.9558</v>
      </c>
      <c r="BD6" s="1">
        <v>78.47</v>
      </c>
      <c r="BE6">
        <v>151.48580000000001</v>
      </c>
      <c r="BF6">
        <v>161.85</v>
      </c>
      <c r="BG6">
        <v>78.47</v>
      </c>
      <c r="BH6">
        <v>161.85</v>
      </c>
      <c r="BI6" t="s">
        <v>130</v>
      </c>
      <c r="BJ6">
        <v>-1.1439E-2</v>
      </c>
      <c r="BK6">
        <v>0</v>
      </c>
      <c r="BL6">
        <v>1985.07</v>
      </c>
      <c r="BM6">
        <v>90</v>
      </c>
      <c r="BN6" s="3">
        <v>0.9</v>
      </c>
      <c r="BO6" s="3" t="s">
        <v>131</v>
      </c>
      <c r="BP6" s="3" t="s">
        <v>131</v>
      </c>
      <c r="BQ6" s="3" t="s">
        <v>131</v>
      </c>
      <c r="BR6" t="s">
        <v>131</v>
      </c>
      <c r="BS6">
        <v>2106</v>
      </c>
      <c r="BT6">
        <v>280000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8.2200000000000006</v>
      </c>
      <c r="CC6">
        <v>131000</v>
      </c>
      <c r="CD6">
        <v>0</v>
      </c>
      <c r="CE6">
        <v>57.78</v>
      </c>
      <c r="CF6">
        <v>0</v>
      </c>
      <c r="CG6">
        <v>57.78</v>
      </c>
      <c r="CH6">
        <v>0</v>
      </c>
      <c r="CI6" t="s">
        <v>132</v>
      </c>
      <c r="CJ6">
        <v>0</v>
      </c>
      <c r="CK6">
        <v>57.78</v>
      </c>
      <c r="CL6">
        <v>0</v>
      </c>
      <c r="CM6">
        <v>57.78</v>
      </c>
      <c r="CN6">
        <v>9</v>
      </c>
      <c r="CO6">
        <v>6.3558000000000003</v>
      </c>
      <c r="CP6">
        <v>0.6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13.48</v>
      </c>
      <c r="DF6">
        <v>0</v>
      </c>
      <c r="DG6">
        <v>13.48</v>
      </c>
      <c r="DH6">
        <v>0</v>
      </c>
      <c r="DI6">
        <v>32.92</v>
      </c>
      <c r="DJ6">
        <v>0</v>
      </c>
      <c r="DK6">
        <v>32.92</v>
      </c>
      <c r="DL6">
        <v>0</v>
      </c>
      <c r="DM6">
        <v>50.46</v>
      </c>
      <c r="DN6">
        <v>0</v>
      </c>
      <c r="DO6">
        <v>50.46</v>
      </c>
      <c r="DP6">
        <v>7.1768999999999998</v>
      </c>
      <c r="DQ6">
        <v>6.9558</v>
      </c>
      <c r="DR6">
        <v>154.83189999999999</v>
      </c>
      <c r="DS6">
        <v>151.48580000000001</v>
      </c>
      <c r="DT6">
        <v>7.1768999999999998</v>
      </c>
      <c r="DU6">
        <v>154.83189999999999</v>
      </c>
      <c r="DV6" t="s">
        <v>133</v>
      </c>
      <c r="DW6">
        <v>0</v>
      </c>
      <c r="DX6">
        <v>0</v>
      </c>
      <c r="DY6">
        <v>2267.2199999999998</v>
      </c>
      <c r="DZ6">
        <v>93</v>
      </c>
      <c r="EA6">
        <v>0.9</v>
      </c>
      <c r="EB6" t="s">
        <v>131</v>
      </c>
      <c r="EC6" t="s">
        <v>131</v>
      </c>
      <c r="ED6" t="s">
        <v>131</v>
      </c>
      <c r="EE6" t="s">
        <v>131</v>
      </c>
      <c r="EF6">
        <v>2106</v>
      </c>
      <c r="EG6">
        <v>280156</v>
      </c>
      <c r="EH6">
        <v>5621</v>
      </c>
      <c r="EI6">
        <v>4466</v>
      </c>
      <c r="EJ6">
        <v>0</v>
      </c>
      <c r="EK6">
        <v>0</v>
      </c>
      <c r="EL6">
        <v>0</v>
      </c>
      <c r="EM6">
        <v>0</v>
      </c>
      <c r="EN6">
        <v>0</v>
      </c>
      <c r="EO6">
        <v>8.2200000000000006</v>
      </c>
      <c r="EP6">
        <v>137930</v>
      </c>
      <c r="EQ6">
        <v>0</v>
      </c>
      <c r="ER6">
        <v>59.79</v>
      </c>
      <c r="ES6">
        <v>0</v>
      </c>
      <c r="ET6">
        <v>59.79</v>
      </c>
      <c r="EU6">
        <v>0</v>
      </c>
      <c r="EV6" t="s">
        <v>888</v>
      </c>
      <c r="EW6">
        <v>0</v>
      </c>
      <c r="EX6">
        <v>59.79</v>
      </c>
      <c r="EY6">
        <v>0</v>
      </c>
      <c r="EZ6">
        <v>59.79</v>
      </c>
      <c r="FA6">
        <v>8</v>
      </c>
      <c r="FB6">
        <v>6.5769000000000002</v>
      </c>
      <c r="FC6">
        <v>0.6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17.940000000000001</v>
      </c>
      <c r="FS6">
        <v>0</v>
      </c>
      <c r="FT6">
        <v>17.940000000000001</v>
      </c>
      <c r="FU6">
        <v>0</v>
      </c>
      <c r="FV6">
        <v>32.92</v>
      </c>
      <c r="FW6">
        <v>0</v>
      </c>
      <c r="FX6">
        <v>32.92</v>
      </c>
      <c r="FY6">
        <v>0</v>
      </c>
      <c r="FZ6">
        <v>50.46</v>
      </c>
      <c r="GA6">
        <v>0</v>
      </c>
      <c r="GB6">
        <v>50.46</v>
      </c>
      <c r="GC6">
        <v>7.5068999999999999</v>
      </c>
      <c r="GD6">
        <v>7.1768999999999998</v>
      </c>
      <c r="GE6">
        <v>161.67939999999999</v>
      </c>
      <c r="GF6">
        <v>154.83189999999999</v>
      </c>
      <c r="GG6">
        <v>7.5068999999999999</v>
      </c>
      <c r="GH6">
        <v>161.67939999999999</v>
      </c>
      <c r="GI6" t="s">
        <v>889</v>
      </c>
      <c r="GJ6">
        <v>0</v>
      </c>
      <c r="GK6">
        <v>0</v>
      </c>
      <c r="GL6">
        <v>2306.91</v>
      </c>
      <c r="GM6">
        <v>94</v>
      </c>
      <c r="GN6">
        <v>0.9</v>
      </c>
      <c r="GO6" t="s">
        <v>131</v>
      </c>
      <c r="GP6" t="s">
        <v>131</v>
      </c>
      <c r="GQ6" t="s">
        <v>131</v>
      </c>
      <c r="GR6" t="s">
        <v>131</v>
      </c>
      <c r="GS6">
        <v>2106</v>
      </c>
      <c r="GT6">
        <v>252452</v>
      </c>
      <c r="GU6">
        <v>5650</v>
      </c>
      <c r="GV6">
        <v>4750</v>
      </c>
      <c r="GW6">
        <v>0</v>
      </c>
      <c r="GX6">
        <v>0</v>
      </c>
      <c r="GY6">
        <v>0</v>
      </c>
      <c r="GZ6">
        <v>0</v>
      </c>
      <c r="HA6">
        <v>0</v>
      </c>
      <c r="HB6">
        <v>13.05</v>
      </c>
      <c r="HC6">
        <v>103474</v>
      </c>
      <c r="HD6">
        <v>0</v>
      </c>
      <c r="HE6">
        <v>62.79</v>
      </c>
      <c r="HF6">
        <v>0</v>
      </c>
      <c r="HG6">
        <v>62.79</v>
      </c>
      <c r="HH6">
        <v>0</v>
      </c>
      <c r="HI6" t="s">
        <v>890</v>
      </c>
      <c r="HJ6">
        <v>0</v>
      </c>
      <c r="HK6">
        <v>62.79</v>
      </c>
      <c r="HL6">
        <v>0</v>
      </c>
      <c r="HM6">
        <v>62.79</v>
      </c>
      <c r="HN6">
        <v>8</v>
      </c>
      <c r="HO6">
        <v>6.9069000000000003</v>
      </c>
      <c r="HP6">
        <v>0.6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0</v>
      </c>
      <c r="IE6">
        <v>25.89</v>
      </c>
      <c r="IF6">
        <v>0</v>
      </c>
      <c r="IG6">
        <v>25.89</v>
      </c>
      <c r="IH6">
        <v>0</v>
      </c>
      <c r="II6">
        <v>34.450000000000003</v>
      </c>
      <c r="IJ6">
        <v>0</v>
      </c>
      <c r="IK6">
        <v>34.450000000000003</v>
      </c>
      <c r="IL6">
        <v>0</v>
      </c>
      <c r="IM6">
        <v>50.46</v>
      </c>
      <c r="IN6">
        <v>0</v>
      </c>
      <c r="IO6">
        <v>50.46</v>
      </c>
      <c r="IP6">
        <v>7.5068999999999999</v>
      </c>
      <c r="IQ6">
        <v>161.67939999999999</v>
      </c>
      <c r="IR6" t="s">
        <v>891</v>
      </c>
      <c r="IS6">
        <v>-2.1096E-2</v>
      </c>
      <c r="IT6">
        <v>0</v>
      </c>
      <c r="IU6">
        <v>1647.94</v>
      </c>
      <c r="IV6">
        <v>91</v>
      </c>
      <c r="IW6">
        <v>0.9</v>
      </c>
      <c r="IX6">
        <v>42461.480841469907</v>
      </c>
      <c r="IY6">
        <v>1</v>
      </c>
      <c r="IZ6">
        <v>2</v>
      </c>
    </row>
    <row r="7" spans="1:260" x14ac:dyDescent="0.25">
      <c r="A7">
        <v>3351</v>
      </c>
      <c r="B7">
        <v>1895</v>
      </c>
      <c r="D7" t="s">
        <v>127</v>
      </c>
      <c r="E7" t="s">
        <v>137</v>
      </c>
      <c r="F7" t="s">
        <v>138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T7">
        <v>0</v>
      </c>
      <c r="U7">
        <v>0</v>
      </c>
      <c r="V7" t="s">
        <v>129</v>
      </c>
      <c r="W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G7">
        <v>0</v>
      </c>
      <c r="AH7">
        <v>0</v>
      </c>
      <c r="AI7">
        <v>0</v>
      </c>
      <c r="AJ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S7">
        <v>0</v>
      </c>
      <c r="AT7">
        <v>0</v>
      </c>
      <c r="AU7">
        <v>32.92</v>
      </c>
      <c r="AW7">
        <v>32.92</v>
      </c>
      <c r="AX7">
        <v>0</v>
      </c>
      <c r="AY7">
        <v>50.46</v>
      </c>
      <c r="BA7">
        <v>50.46</v>
      </c>
      <c r="BB7" s="2">
        <v>0</v>
      </c>
      <c r="BC7">
        <v>144.53</v>
      </c>
      <c r="BD7" s="1">
        <v>83.38</v>
      </c>
      <c r="BG7">
        <v>144.53</v>
      </c>
      <c r="BI7" t="s">
        <v>130</v>
      </c>
      <c r="BJ7">
        <v>0</v>
      </c>
      <c r="BK7">
        <v>0</v>
      </c>
      <c r="BL7">
        <v>0</v>
      </c>
      <c r="BM7">
        <v>0</v>
      </c>
      <c r="BN7" s="3">
        <v>0</v>
      </c>
      <c r="BO7" s="3" t="s">
        <v>131</v>
      </c>
      <c r="BP7" s="3" t="s">
        <v>131</v>
      </c>
      <c r="BQ7" s="3" t="s">
        <v>131</v>
      </c>
      <c r="BR7" t="s">
        <v>131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57.78</v>
      </c>
      <c r="CF7">
        <v>57.78</v>
      </c>
      <c r="CG7">
        <v>0</v>
      </c>
      <c r="CH7">
        <v>0</v>
      </c>
      <c r="CI7" t="s">
        <v>132</v>
      </c>
      <c r="CJ7">
        <v>57.78</v>
      </c>
      <c r="CK7"/>
      <c r="CL7">
        <v>57.78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T7">
        <v>0</v>
      </c>
      <c r="CU7">
        <v>0</v>
      </c>
      <c r="CV7">
        <v>0</v>
      </c>
      <c r="CW7">
        <v>0</v>
      </c>
      <c r="CY7">
        <v>0</v>
      </c>
      <c r="CZ7">
        <v>0</v>
      </c>
      <c r="DA7">
        <v>0</v>
      </c>
      <c r="DB7">
        <v>0</v>
      </c>
      <c r="DC7">
        <v>13.48</v>
      </c>
      <c r="DD7">
        <v>3.37</v>
      </c>
      <c r="DF7">
        <v>13.48</v>
      </c>
      <c r="DG7">
        <v>0</v>
      </c>
      <c r="DH7">
        <v>32.92</v>
      </c>
      <c r="DJ7">
        <v>32.92</v>
      </c>
      <c r="DK7">
        <v>0</v>
      </c>
      <c r="DL7">
        <v>50.46</v>
      </c>
      <c r="DN7">
        <v>50.46</v>
      </c>
      <c r="DO7">
        <v>0</v>
      </c>
      <c r="DP7">
        <v>147.655</v>
      </c>
      <c r="DQ7">
        <v>144.53</v>
      </c>
      <c r="DT7">
        <v>147.655</v>
      </c>
      <c r="DV7" t="s">
        <v>133</v>
      </c>
      <c r="DW7">
        <v>0</v>
      </c>
      <c r="DX7">
        <v>0</v>
      </c>
      <c r="DY7">
        <v>0</v>
      </c>
      <c r="DZ7">
        <v>0</v>
      </c>
      <c r="EA7">
        <v>0</v>
      </c>
      <c r="EB7" t="s">
        <v>131</v>
      </c>
      <c r="EC7" t="s">
        <v>131</v>
      </c>
      <c r="ED7" t="s">
        <v>131</v>
      </c>
      <c r="EE7" t="s">
        <v>131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59.79</v>
      </c>
      <c r="ES7">
        <v>59.79</v>
      </c>
      <c r="ET7">
        <v>0</v>
      </c>
      <c r="EU7">
        <v>0</v>
      </c>
      <c r="EV7" t="s">
        <v>888</v>
      </c>
      <c r="EW7">
        <v>59.79</v>
      </c>
      <c r="EY7">
        <v>59.79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G7">
        <v>0</v>
      </c>
      <c r="FH7">
        <v>0</v>
      </c>
      <c r="FI7">
        <v>0</v>
      </c>
      <c r="FJ7">
        <v>0</v>
      </c>
      <c r="FL7">
        <v>0</v>
      </c>
      <c r="FM7">
        <v>0</v>
      </c>
      <c r="FN7">
        <v>0</v>
      </c>
      <c r="FO7">
        <v>0</v>
      </c>
      <c r="FP7">
        <v>17.940000000000001</v>
      </c>
      <c r="FQ7">
        <v>4.4850000000000003</v>
      </c>
      <c r="FS7">
        <v>17.940000000000001</v>
      </c>
      <c r="FT7">
        <v>0</v>
      </c>
      <c r="FU7">
        <v>32.92</v>
      </c>
      <c r="FW7">
        <v>32.92</v>
      </c>
      <c r="FX7">
        <v>0</v>
      </c>
      <c r="FY7">
        <v>50.46</v>
      </c>
      <c r="GA7">
        <v>50.46</v>
      </c>
      <c r="GB7">
        <v>0</v>
      </c>
      <c r="GC7">
        <v>154.17250000000001</v>
      </c>
      <c r="GD7">
        <v>147.655</v>
      </c>
      <c r="GG7">
        <v>154.17250000000001</v>
      </c>
      <c r="GI7" t="s">
        <v>889</v>
      </c>
      <c r="GJ7">
        <v>0</v>
      </c>
      <c r="GK7">
        <v>0</v>
      </c>
      <c r="GL7">
        <v>0</v>
      </c>
      <c r="GM7">
        <v>0</v>
      </c>
      <c r="GN7">
        <v>0</v>
      </c>
      <c r="GO7" t="s">
        <v>131</v>
      </c>
      <c r="GP7" t="s">
        <v>131</v>
      </c>
      <c r="GQ7" t="s">
        <v>131</v>
      </c>
      <c r="GR7" t="s">
        <v>131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62.79</v>
      </c>
      <c r="HF7">
        <v>62.79</v>
      </c>
      <c r="HG7">
        <v>0</v>
      </c>
      <c r="HH7">
        <v>0</v>
      </c>
      <c r="HI7" t="s">
        <v>890</v>
      </c>
      <c r="HJ7">
        <v>62.79</v>
      </c>
      <c r="HL7">
        <v>62.79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T7">
        <v>0</v>
      </c>
      <c r="HU7">
        <v>0</v>
      </c>
      <c r="HV7">
        <v>0</v>
      </c>
      <c r="HW7">
        <v>0</v>
      </c>
      <c r="HY7">
        <v>0</v>
      </c>
      <c r="HZ7">
        <v>0</v>
      </c>
      <c r="IA7">
        <v>0</v>
      </c>
      <c r="IB7">
        <v>0</v>
      </c>
      <c r="IC7">
        <v>25.89</v>
      </c>
      <c r="ID7">
        <v>6.4725000000000001</v>
      </c>
      <c r="IF7">
        <v>25.89</v>
      </c>
      <c r="IG7">
        <v>0</v>
      </c>
      <c r="IH7">
        <v>34.450000000000003</v>
      </c>
      <c r="IJ7">
        <v>34.450000000000003</v>
      </c>
      <c r="IK7">
        <v>0</v>
      </c>
      <c r="IL7">
        <v>50.46</v>
      </c>
      <c r="IN7">
        <v>50.46</v>
      </c>
      <c r="IO7">
        <v>0</v>
      </c>
      <c r="IP7">
        <v>154.17250000000001</v>
      </c>
      <c r="IR7" t="s">
        <v>891</v>
      </c>
      <c r="IS7">
        <v>0</v>
      </c>
      <c r="IT7">
        <v>0</v>
      </c>
      <c r="IU7">
        <v>0</v>
      </c>
      <c r="IV7">
        <v>0</v>
      </c>
      <c r="IW7">
        <v>0</v>
      </c>
      <c r="IX7">
        <v>42461.480841469907</v>
      </c>
      <c r="IY7">
        <v>1</v>
      </c>
      <c r="IZ7">
        <v>3</v>
      </c>
    </row>
    <row r="8" spans="1:260" x14ac:dyDescent="0.25">
      <c r="A8">
        <v>1896</v>
      </c>
      <c r="B8">
        <v>1896</v>
      </c>
      <c r="C8" t="s">
        <v>139</v>
      </c>
      <c r="D8" t="s">
        <v>127</v>
      </c>
      <c r="E8" t="s">
        <v>140</v>
      </c>
      <c r="G8">
        <v>2200</v>
      </c>
      <c r="H8">
        <v>266000</v>
      </c>
      <c r="I8">
        <v>0</v>
      </c>
      <c r="J8">
        <v>0</v>
      </c>
      <c r="K8">
        <v>0</v>
      </c>
      <c r="L8">
        <v>0</v>
      </c>
      <c r="M8">
        <v>0</v>
      </c>
      <c r="N8">
        <v>1400</v>
      </c>
      <c r="O8">
        <v>0</v>
      </c>
      <c r="P8">
        <v>13.89</v>
      </c>
      <c r="Q8">
        <v>150446</v>
      </c>
      <c r="R8">
        <v>28</v>
      </c>
      <c r="S8">
        <v>28</v>
      </c>
      <c r="T8">
        <v>28</v>
      </c>
      <c r="U8">
        <v>0</v>
      </c>
      <c r="V8" t="s">
        <v>129</v>
      </c>
      <c r="W8">
        <v>28</v>
      </c>
      <c r="X8">
        <v>28</v>
      </c>
      <c r="Y8">
        <v>28</v>
      </c>
      <c r="Z8">
        <v>0</v>
      </c>
      <c r="AA8">
        <v>2</v>
      </c>
      <c r="AB8">
        <v>2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5.74</v>
      </c>
      <c r="AQ8">
        <v>1.4350000000000001</v>
      </c>
      <c r="AR8">
        <v>5.74</v>
      </c>
      <c r="AS8">
        <v>5.74</v>
      </c>
      <c r="AT8">
        <v>0</v>
      </c>
      <c r="AU8">
        <v>0</v>
      </c>
      <c r="AV8">
        <v>22.39</v>
      </c>
      <c r="AW8">
        <v>0</v>
      </c>
      <c r="AX8">
        <v>22.39</v>
      </c>
      <c r="AY8">
        <v>0</v>
      </c>
      <c r="AZ8">
        <v>50.46</v>
      </c>
      <c r="BA8">
        <v>0</v>
      </c>
      <c r="BB8" s="2">
        <v>50.46</v>
      </c>
      <c r="BC8">
        <v>1</v>
      </c>
      <c r="BD8" s="1">
        <v>31.434999999999999</v>
      </c>
      <c r="BE8">
        <v>108.785</v>
      </c>
      <c r="BF8">
        <v>104.285</v>
      </c>
      <c r="BG8">
        <v>31.434999999999999</v>
      </c>
      <c r="BH8">
        <v>108.785</v>
      </c>
      <c r="BI8" t="s">
        <v>130</v>
      </c>
      <c r="BJ8">
        <v>-2.6564000000000001E-2</v>
      </c>
      <c r="BK8">
        <v>0</v>
      </c>
      <c r="BL8">
        <v>5373.07</v>
      </c>
      <c r="BM8">
        <v>96</v>
      </c>
      <c r="BN8" s="3">
        <v>0.9</v>
      </c>
      <c r="BO8" s="3" t="s">
        <v>131</v>
      </c>
      <c r="BP8" s="3" t="s">
        <v>131</v>
      </c>
      <c r="BQ8" s="3" t="s">
        <v>131</v>
      </c>
      <c r="BR8" t="s">
        <v>131</v>
      </c>
      <c r="BS8">
        <v>2200</v>
      </c>
      <c r="BT8">
        <v>266000</v>
      </c>
      <c r="BU8">
        <v>0</v>
      </c>
      <c r="BV8">
        <v>0</v>
      </c>
      <c r="BW8">
        <v>0</v>
      </c>
      <c r="BX8">
        <v>0</v>
      </c>
      <c r="BY8">
        <v>0</v>
      </c>
      <c r="BZ8">
        <v>1721</v>
      </c>
      <c r="CA8">
        <v>0</v>
      </c>
      <c r="CB8">
        <v>13.89</v>
      </c>
      <c r="CC8">
        <v>157033</v>
      </c>
      <c r="CD8">
        <v>0</v>
      </c>
      <c r="CE8">
        <v>33.229999999999997</v>
      </c>
      <c r="CF8">
        <v>0</v>
      </c>
      <c r="CG8">
        <v>33.229999999999997</v>
      </c>
      <c r="CH8">
        <v>0</v>
      </c>
      <c r="CI8" t="s">
        <v>132</v>
      </c>
      <c r="CJ8">
        <v>0</v>
      </c>
      <c r="CK8">
        <v>33.229999999999997</v>
      </c>
      <c r="CL8">
        <v>0</v>
      </c>
      <c r="CM8">
        <v>33.229999999999997</v>
      </c>
      <c r="CN8">
        <v>1</v>
      </c>
      <c r="CO8">
        <v>1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6.82</v>
      </c>
      <c r="DF8">
        <v>0</v>
      </c>
      <c r="DG8">
        <v>6.82</v>
      </c>
      <c r="DH8">
        <v>0</v>
      </c>
      <c r="DI8">
        <v>22.39</v>
      </c>
      <c r="DJ8">
        <v>0</v>
      </c>
      <c r="DK8">
        <v>22.39</v>
      </c>
      <c r="DL8">
        <v>0</v>
      </c>
      <c r="DM8">
        <v>50.46</v>
      </c>
      <c r="DN8">
        <v>0</v>
      </c>
      <c r="DO8">
        <v>50.46</v>
      </c>
      <c r="DP8">
        <v>1</v>
      </c>
      <c r="DQ8">
        <v>1</v>
      </c>
      <c r="DR8">
        <v>110.07250000000001</v>
      </c>
      <c r="DS8">
        <v>108.785</v>
      </c>
      <c r="DT8">
        <v>1</v>
      </c>
      <c r="DU8">
        <v>110.07250000000001</v>
      </c>
      <c r="DV8" t="s">
        <v>133</v>
      </c>
      <c r="DW8">
        <v>0</v>
      </c>
      <c r="DX8">
        <v>0</v>
      </c>
      <c r="DY8">
        <v>4725.6400000000003</v>
      </c>
      <c r="DZ8">
        <v>96</v>
      </c>
      <c r="EA8">
        <v>0.9</v>
      </c>
      <c r="EB8" t="s">
        <v>131</v>
      </c>
      <c r="EC8" t="s">
        <v>131</v>
      </c>
      <c r="ED8" t="s">
        <v>131</v>
      </c>
      <c r="EE8" t="s">
        <v>131</v>
      </c>
      <c r="EF8">
        <v>2200</v>
      </c>
      <c r="EG8">
        <v>275533</v>
      </c>
      <c r="EH8">
        <v>2426</v>
      </c>
      <c r="EI8">
        <v>2170</v>
      </c>
      <c r="EJ8">
        <v>0</v>
      </c>
      <c r="EK8">
        <v>0</v>
      </c>
      <c r="EL8">
        <v>0</v>
      </c>
      <c r="EM8">
        <v>1400</v>
      </c>
      <c r="EN8">
        <v>0</v>
      </c>
      <c r="EO8">
        <v>13.89</v>
      </c>
      <c r="EP8">
        <v>154383</v>
      </c>
      <c r="EQ8">
        <v>0</v>
      </c>
      <c r="ER8">
        <v>34.04</v>
      </c>
      <c r="ES8">
        <v>0</v>
      </c>
      <c r="ET8">
        <v>34.04</v>
      </c>
      <c r="EU8">
        <v>0</v>
      </c>
      <c r="EV8" t="s">
        <v>888</v>
      </c>
      <c r="EW8">
        <v>0</v>
      </c>
      <c r="EX8">
        <v>34.04</v>
      </c>
      <c r="EY8">
        <v>0</v>
      </c>
      <c r="EZ8">
        <v>34.04</v>
      </c>
      <c r="FA8">
        <v>1</v>
      </c>
      <c r="FB8">
        <v>1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8.73</v>
      </c>
      <c r="FS8">
        <v>0</v>
      </c>
      <c r="FT8">
        <v>8.73</v>
      </c>
      <c r="FU8">
        <v>0</v>
      </c>
      <c r="FV8">
        <v>22.39</v>
      </c>
      <c r="FW8">
        <v>0</v>
      </c>
      <c r="FX8">
        <v>22.39</v>
      </c>
      <c r="FY8">
        <v>0</v>
      </c>
      <c r="FZ8">
        <v>50.46</v>
      </c>
      <c r="GA8">
        <v>0</v>
      </c>
      <c r="GB8">
        <v>50.46</v>
      </c>
      <c r="GC8">
        <v>1.55</v>
      </c>
      <c r="GD8">
        <v>1</v>
      </c>
      <c r="GE8">
        <v>108.315</v>
      </c>
      <c r="GF8">
        <v>110.07250000000001</v>
      </c>
      <c r="GG8">
        <v>1.55</v>
      </c>
      <c r="GH8">
        <v>110.6225</v>
      </c>
      <c r="GI8" t="s">
        <v>889</v>
      </c>
      <c r="GJ8">
        <v>0</v>
      </c>
      <c r="GK8">
        <v>0</v>
      </c>
      <c r="GL8">
        <v>4535.34</v>
      </c>
      <c r="GM8">
        <v>96</v>
      </c>
      <c r="GN8">
        <v>0.9</v>
      </c>
      <c r="GO8" t="s">
        <v>131</v>
      </c>
      <c r="GP8" t="s">
        <v>131</v>
      </c>
      <c r="GQ8" t="s">
        <v>131</v>
      </c>
      <c r="GR8" t="s">
        <v>131</v>
      </c>
      <c r="GS8">
        <v>2200</v>
      </c>
      <c r="GT8">
        <v>258717</v>
      </c>
      <c r="GU8">
        <v>2855</v>
      </c>
      <c r="GV8">
        <v>2181</v>
      </c>
      <c r="GW8">
        <v>0</v>
      </c>
      <c r="GX8">
        <v>0</v>
      </c>
      <c r="GY8">
        <v>0</v>
      </c>
      <c r="GZ8">
        <v>1094</v>
      </c>
      <c r="HA8">
        <v>0</v>
      </c>
      <c r="HB8">
        <v>22.44</v>
      </c>
      <c r="HC8">
        <v>150708</v>
      </c>
      <c r="HD8">
        <v>-0.43</v>
      </c>
      <c r="HE8">
        <v>31.91</v>
      </c>
      <c r="HF8">
        <v>-0.43</v>
      </c>
      <c r="HG8">
        <v>32.340000000000003</v>
      </c>
      <c r="HH8">
        <v>0</v>
      </c>
      <c r="HI8" t="s">
        <v>890</v>
      </c>
      <c r="HJ8">
        <v>-0.43</v>
      </c>
      <c r="HK8">
        <v>31.91</v>
      </c>
      <c r="HL8">
        <v>-0.43</v>
      </c>
      <c r="HM8">
        <v>32.340000000000003</v>
      </c>
      <c r="HN8">
        <v>2</v>
      </c>
      <c r="HO8">
        <v>2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0</v>
      </c>
      <c r="IC8">
        <v>-0.08</v>
      </c>
      <c r="ID8">
        <v>-0.02</v>
      </c>
      <c r="IE8">
        <v>6.22</v>
      </c>
      <c r="IF8">
        <v>-0.08</v>
      </c>
      <c r="IG8">
        <v>6.3</v>
      </c>
      <c r="IH8">
        <v>0</v>
      </c>
      <c r="II8">
        <v>22.39</v>
      </c>
      <c r="IJ8">
        <v>0</v>
      </c>
      <c r="IK8">
        <v>22.39</v>
      </c>
      <c r="IL8">
        <v>0</v>
      </c>
      <c r="IM8">
        <v>50.46</v>
      </c>
      <c r="IN8">
        <v>0</v>
      </c>
      <c r="IO8">
        <v>50.46</v>
      </c>
      <c r="IP8">
        <v>1.55</v>
      </c>
      <c r="IQ8">
        <v>108.315</v>
      </c>
      <c r="IR8" t="s">
        <v>891</v>
      </c>
      <c r="IS8">
        <v>-6.8973999999999994E-2</v>
      </c>
      <c r="IT8">
        <v>0</v>
      </c>
      <c r="IU8">
        <v>4722.91</v>
      </c>
      <c r="IV8">
        <v>96</v>
      </c>
      <c r="IW8">
        <v>0.9</v>
      </c>
      <c r="IX8">
        <v>42461.480841469907</v>
      </c>
      <c r="IY8">
        <v>1</v>
      </c>
      <c r="IZ8">
        <v>2</v>
      </c>
    </row>
    <row r="9" spans="1:260" x14ac:dyDescent="0.25">
      <c r="A9">
        <v>3347</v>
      </c>
      <c r="B9">
        <v>1896</v>
      </c>
      <c r="D9" t="s">
        <v>127</v>
      </c>
      <c r="E9" t="s">
        <v>140</v>
      </c>
      <c r="F9" t="s">
        <v>141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T9">
        <v>0</v>
      </c>
      <c r="U9">
        <v>0</v>
      </c>
      <c r="V9" t="s">
        <v>129</v>
      </c>
      <c r="W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G9">
        <v>0</v>
      </c>
      <c r="AH9">
        <v>0</v>
      </c>
      <c r="AI9">
        <v>0</v>
      </c>
      <c r="AJ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S9">
        <v>0</v>
      </c>
      <c r="AT9">
        <v>0</v>
      </c>
      <c r="AU9">
        <v>22.39</v>
      </c>
      <c r="AW9">
        <v>22.39</v>
      </c>
      <c r="AX9">
        <v>0</v>
      </c>
      <c r="AY9">
        <v>50.46</v>
      </c>
      <c r="BA9">
        <v>50.46</v>
      </c>
      <c r="BB9" s="2">
        <v>0</v>
      </c>
      <c r="BC9">
        <v>107.785</v>
      </c>
      <c r="BD9" s="1">
        <v>72.849999999999994</v>
      </c>
      <c r="BG9">
        <v>107.785</v>
      </c>
      <c r="BI9" t="s">
        <v>130</v>
      </c>
      <c r="BJ9">
        <v>0</v>
      </c>
      <c r="BK9">
        <v>0</v>
      </c>
      <c r="BL9">
        <v>0</v>
      </c>
      <c r="BM9">
        <v>0</v>
      </c>
      <c r="BN9" s="3">
        <v>0</v>
      </c>
      <c r="BO9" s="3" t="s">
        <v>131</v>
      </c>
      <c r="BP9" s="3" t="s">
        <v>131</v>
      </c>
      <c r="BQ9" s="3" t="s">
        <v>131</v>
      </c>
      <c r="BR9" t="s">
        <v>131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33.229999999999997</v>
      </c>
      <c r="CF9">
        <v>33.229999999999997</v>
      </c>
      <c r="CG9">
        <v>0</v>
      </c>
      <c r="CH9">
        <v>0</v>
      </c>
      <c r="CI9" t="s">
        <v>132</v>
      </c>
      <c r="CJ9">
        <v>33.229999999999997</v>
      </c>
      <c r="CK9"/>
      <c r="CL9">
        <v>33.229999999999997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T9">
        <v>0</v>
      </c>
      <c r="CU9">
        <v>0</v>
      </c>
      <c r="CV9">
        <v>0</v>
      </c>
      <c r="CW9">
        <v>0</v>
      </c>
      <c r="CY9">
        <v>0</v>
      </c>
      <c r="CZ9">
        <v>0</v>
      </c>
      <c r="DA9">
        <v>0</v>
      </c>
      <c r="DB9">
        <v>0</v>
      </c>
      <c r="DC9">
        <v>6.82</v>
      </c>
      <c r="DD9">
        <v>1.7050000000000001</v>
      </c>
      <c r="DF9">
        <v>6.82</v>
      </c>
      <c r="DG9">
        <v>0</v>
      </c>
      <c r="DH9">
        <v>22.39</v>
      </c>
      <c r="DJ9">
        <v>22.39</v>
      </c>
      <c r="DK9">
        <v>0</v>
      </c>
      <c r="DL9">
        <v>50.46</v>
      </c>
      <c r="DN9">
        <v>50.46</v>
      </c>
      <c r="DO9">
        <v>0</v>
      </c>
      <c r="DP9">
        <v>109.07250000000001</v>
      </c>
      <c r="DQ9">
        <v>107.785</v>
      </c>
      <c r="DT9">
        <v>109.07250000000001</v>
      </c>
      <c r="DV9" t="s">
        <v>133</v>
      </c>
      <c r="DW9">
        <v>0</v>
      </c>
      <c r="DX9">
        <v>0</v>
      </c>
      <c r="DY9">
        <v>0</v>
      </c>
      <c r="DZ9">
        <v>0</v>
      </c>
      <c r="EA9">
        <v>0</v>
      </c>
      <c r="EB9" t="s">
        <v>131</v>
      </c>
      <c r="EC9" t="s">
        <v>131</v>
      </c>
      <c r="ED9" t="s">
        <v>131</v>
      </c>
      <c r="EE9" t="s">
        <v>131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34.04</v>
      </c>
      <c r="ES9">
        <v>34.04</v>
      </c>
      <c r="ET9">
        <v>0</v>
      </c>
      <c r="EU9">
        <v>0</v>
      </c>
      <c r="EV9" t="s">
        <v>888</v>
      </c>
      <c r="EW9">
        <v>34.04</v>
      </c>
      <c r="EY9">
        <v>34.04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G9">
        <v>0</v>
      </c>
      <c r="FH9">
        <v>0</v>
      </c>
      <c r="FI9">
        <v>0</v>
      </c>
      <c r="FJ9">
        <v>0</v>
      </c>
      <c r="FL9">
        <v>0</v>
      </c>
      <c r="FM9">
        <v>0</v>
      </c>
      <c r="FN9">
        <v>0</v>
      </c>
      <c r="FO9">
        <v>0</v>
      </c>
      <c r="FP9">
        <v>8.73</v>
      </c>
      <c r="FQ9">
        <v>2.1825000000000001</v>
      </c>
      <c r="FS9">
        <v>8.73</v>
      </c>
      <c r="FT9">
        <v>0</v>
      </c>
      <c r="FU9">
        <v>22.39</v>
      </c>
      <c r="FW9">
        <v>22.39</v>
      </c>
      <c r="FX9">
        <v>0</v>
      </c>
      <c r="FY9">
        <v>50.46</v>
      </c>
      <c r="GA9">
        <v>50.46</v>
      </c>
      <c r="GB9">
        <v>0</v>
      </c>
      <c r="GC9">
        <v>106.765</v>
      </c>
      <c r="GD9">
        <v>109.07250000000001</v>
      </c>
      <c r="GG9">
        <v>109.07250000000001</v>
      </c>
      <c r="GI9" t="s">
        <v>889</v>
      </c>
      <c r="GJ9">
        <v>0</v>
      </c>
      <c r="GK9">
        <v>0</v>
      </c>
      <c r="GL9">
        <v>0</v>
      </c>
      <c r="GM9">
        <v>0</v>
      </c>
      <c r="GN9">
        <v>0</v>
      </c>
      <c r="GO9" t="s">
        <v>131</v>
      </c>
      <c r="GP9" t="s">
        <v>131</v>
      </c>
      <c r="GQ9" t="s">
        <v>131</v>
      </c>
      <c r="GR9" t="s">
        <v>131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32.340000000000003</v>
      </c>
      <c r="HF9">
        <v>32.340000000000003</v>
      </c>
      <c r="HG9">
        <v>0</v>
      </c>
      <c r="HH9">
        <v>0</v>
      </c>
      <c r="HI9" t="s">
        <v>890</v>
      </c>
      <c r="HJ9">
        <v>32.340000000000003</v>
      </c>
      <c r="HL9">
        <v>32.340000000000003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T9">
        <v>0</v>
      </c>
      <c r="HU9">
        <v>0</v>
      </c>
      <c r="HV9">
        <v>0</v>
      </c>
      <c r="HW9">
        <v>0</v>
      </c>
      <c r="HY9">
        <v>0</v>
      </c>
      <c r="HZ9">
        <v>0</v>
      </c>
      <c r="IA9">
        <v>0</v>
      </c>
      <c r="IB9">
        <v>0</v>
      </c>
      <c r="IC9">
        <v>6.3</v>
      </c>
      <c r="ID9">
        <v>1.575</v>
      </c>
      <c r="IF9">
        <v>6.3</v>
      </c>
      <c r="IG9">
        <v>0</v>
      </c>
      <c r="IH9">
        <v>22.39</v>
      </c>
      <c r="IJ9">
        <v>22.39</v>
      </c>
      <c r="IK9">
        <v>0</v>
      </c>
      <c r="IL9">
        <v>50.46</v>
      </c>
      <c r="IN9">
        <v>50.46</v>
      </c>
      <c r="IO9">
        <v>0</v>
      </c>
      <c r="IP9">
        <v>106.765</v>
      </c>
      <c r="IR9" t="s">
        <v>891</v>
      </c>
      <c r="IS9">
        <v>0</v>
      </c>
      <c r="IT9">
        <v>0</v>
      </c>
      <c r="IU9">
        <v>0</v>
      </c>
      <c r="IV9">
        <v>0</v>
      </c>
      <c r="IW9">
        <v>0</v>
      </c>
      <c r="IX9">
        <v>42461.480841469907</v>
      </c>
      <c r="IY9">
        <v>1</v>
      </c>
      <c r="IZ9">
        <v>3</v>
      </c>
    </row>
    <row r="10" spans="1:260" x14ac:dyDescent="0.25">
      <c r="A10">
        <v>1897</v>
      </c>
      <c r="B10">
        <v>1897</v>
      </c>
      <c r="C10" t="s">
        <v>142</v>
      </c>
      <c r="D10" t="s">
        <v>127</v>
      </c>
      <c r="E10" t="s">
        <v>143</v>
      </c>
      <c r="G10">
        <v>2200</v>
      </c>
      <c r="H10">
        <v>805000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10.65</v>
      </c>
      <c r="Q10">
        <v>305000</v>
      </c>
      <c r="R10">
        <v>176</v>
      </c>
      <c r="S10">
        <v>176</v>
      </c>
      <c r="T10">
        <v>176</v>
      </c>
      <c r="U10">
        <v>0</v>
      </c>
      <c r="V10" t="s">
        <v>129</v>
      </c>
      <c r="W10">
        <v>176</v>
      </c>
      <c r="X10">
        <v>176</v>
      </c>
      <c r="Y10">
        <v>176</v>
      </c>
      <c r="Z10">
        <v>0</v>
      </c>
      <c r="AA10">
        <v>27</v>
      </c>
      <c r="AB10">
        <v>19.36</v>
      </c>
      <c r="AC10">
        <v>0.8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</v>
      </c>
      <c r="AO10">
        <v>0.25</v>
      </c>
      <c r="AP10">
        <v>53.36</v>
      </c>
      <c r="AQ10">
        <v>13.34</v>
      </c>
      <c r="AR10">
        <v>53.36</v>
      </c>
      <c r="AS10">
        <v>53.36</v>
      </c>
      <c r="AT10">
        <v>0</v>
      </c>
      <c r="AU10">
        <v>0</v>
      </c>
      <c r="AV10">
        <v>56.43</v>
      </c>
      <c r="AW10">
        <v>0</v>
      </c>
      <c r="AX10">
        <v>56.43</v>
      </c>
      <c r="AY10">
        <v>0</v>
      </c>
      <c r="AZ10">
        <v>50.46</v>
      </c>
      <c r="BA10">
        <v>0</v>
      </c>
      <c r="BB10" s="2">
        <v>50.46</v>
      </c>
      <c r="BC10">
        <v>20.252700000000001</v>
      </c>
      <c r="BD10" s="1">
        <v>209.75</v>
      </c>
      <c r="BE10">
        <v>315.18520000000001</v>
      </c>
      <c r="BF10">
        <v>316.64</v>
      </c>
      <c r="BG10">
        <v>209.75</v>
      </c>
      <c r="BH10">
        <v>316.64</v>
      </c>
      <c r="BI10" t="s">
        <v>130</v>
      </c>
      <c r="BJ10">
        <v>-5.4600000000000004E-4</v>
      </c>
      <c r="BK10">
        <v>0</v>
      </c>
      <c r="BL10">
        <v>1732.95</v>
      </c>
      <c r="BM10">
        <v>88</v>
      </c>
      <c r="BN10" s="3">
        <v>0.8</v>
      </c>
      <c r="BO10" s="3" t="s">
        <v>131</v>
      </c>
      <c r="BP10" s="3" t="s">
        <v>131</v>
      </c>
      <c r="BQ10" s="3" t="s">
        <v>131</v>
      </c>
      <c r="BR10" t="s">
        <v>131</v>
      </c>
      <c r="BS10">
        <v>2200</v>
      </c>
      <c r="BT10">
        <v>795000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10.65</v>
      </c>
      <c r="CC10">
        <v>305000</v>
      </c>
      <c r="CD10">
        <v>0</v>
      </c>
      <c r="CE10">
        <v>174.57</v>
      </c>
      <c r="CF10">
        <v>0</v>
      </c>
      <c r="CG10">
        <v>174.57</v>
      </c>
      <c r="CH10">
        <v>0</v>
      </c>
      <c r="CI10" t="s">
        <v>132</v>
      </c>
      <c r="CJ10">
        <v>0</v>
      </c>
      <c r="CK10">
        <v>174.57</v>
      </c>
      <c r="CL10">
        <v>0</v>
      </c>
      <c r="CM10">
        <v>174.57</v>
      </c>
      <c r="CN10">
        <v>27</v>
      </c>
      <c r="CO10">
        <v>19.2027</v>
      </c>
      <c r="CP10">
        <v>0.8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1</v>
      </c>
      <c r="DB10">
        <v>0.25</v>
      </c>
      <c r="DC10">
        <v>0</v>
      </c>
      <c r="DD10">
        <v>0</v>
      </c>
      <c r="DE10">
        <v>53.89</v>
      </c>
      <c r="DF10">
        <v>0</v>
      </c>
      <c r="DG10">
        <v>53.89</v>
      </c>
      <c r="DH10">
        <v>0</v>
      </c>
      <c r="DI10">
        <v>56.43</v>
      </c>
      <c r="DJ10">
        <v>0</v>
      </c>
      <c r="DK10">
        <v>56.43</v>
      </c>
      <c r="DL10">
        <v>0</v>
      </c>
      <c r="DM10">
        <v>50.46</v>
      </c>
      <c r="DN10">
        <v>0</v>
      </c>
      <c r="DO10">
        <v>50.46</v>
      </c>
      <c r="DP10">
        <v>20.642700000000001</v>
      </c>
      <c r="DQ10">
        <v>20.252700000000001</v>
      </c>
      <c r="DR10">
        <v>311.43520000000001</v>
      </c>
      <c r="DS10">
        <v>315.18520000000001</v>
      </c>
      <c r="DT10">
        <v>20.642700000000001</v>
      </c>
      <c r="DU10">
        <v>315.18520000000001</v>
      </c>
      <c r="DV10" t="s">
        <v>133</v>
      </c>
      <c r="DW10">
        <v>-1.7842E-2</v>
      </c>
      <c r="DX10">
        <v>0</v>
      </c>
      <c r="DY10">
        <v>1715.99</v>
      </c>
      <c r="DZ10">
        <v>89</v>
      </c>
      <c r="EA10">
        <v>0.8</v>
      </c>
      <c r="EB10" t="s">
        <v>131</v>
      </c>
      <c r="EC10" t="s">
        <v>131</v>
      </c>
      <c r="ED10" t="s">
        <v>131</v>
      </c>
      <c r="EE10" t="s">
        <v>131</v>
      </c>
      <c r="EF10">
        <v>2200</v>
      </c>
      <c r="EG10">
        <v>784259</v>
      </c>
      <c r="EH10">
        <v>16845</v>
      </c>
      <c r="EI10">
        <v>20897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10.65</v>
      </c>
      <c r="EP10">
        <v>291951</v>
      </c>
      <c r="EQ10">
        <v>0</v>
      </c>
      <c r="ER10">
        <v>173.57</v>
      </c>
      <c r="ES10">
        <v>0</v>
      </c>
      <c r="ET10">
        <v>173.57</v>
      </c>
      <c r="EU10">
        <v>0</v>
      </c>
      <c r="EV10" t="s">
        <v>888</v>
      </c>
      <c r="EW10">
        <v>0</v>
      </c>
      <c r="EX10">
        <v>173.57</v>
      </c>
      <c r="EY10">
        <v>0</v>
      </c>
      <c r="EZ10">
        <v>173.57</v>
      </c>
      <c r="FA10">
        <v>27</v>
      </c>
      <c r="FB10">
        <v>19.092700000000001</v>
      </c>
      <c r="FC10">
        <v>0.8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3</v>
      </c>
      <c r="FO10">
        <v>0.75</v>
      </c>
      <c r="FP10">
        <v>0</v>
      </c>
      <c r="FQ10">
        <v>0</v>
      </c>
      <c r="FR10">
        <v>41.33</v>
      </c>
      <c r="FS10">
        <v>0</v>
      </c>
      <c r="FT10">
        <v>41.33</v>
      </c>
      <c r="FU10">
        <v>0</v>
      </c>
      <c r="FV10">
        <v>56.43</v>
      </c>
      <c r="FW10">
        <v>0</v>
      </c>
      <c r="FX10">
        <v>56.43</v>
      </c>
      <c r="FY10">
        <v>0</v>
      </c>
      <c r="FZ10">
        <v>50.46</v>
      </c>
      <c r="GA10">
        <v>0</v>
      </c>
      <c r="GB10">
        <v>50.46</v>
      </c>
      <c r="GC10">
        <v>22.649699999999999</v>
      </c>
      <c r="GD10">
        <v>20.642700000000001</v>
      </c>
      <c r="GE10">
        <v>330.72719999999998</v>
      </c>
      <c r="GF10">
        <v>311.43520000000001</v>
      </c>
      <c r="GG10">
        <v>22.649699999999999</v>
      </c>
      <c r="GH10">
        <v>330.72719999999998</v>
      </c>
      <c r="GI10" t="s">
        <v>889</v>
      </c>
      <c r="GJ10">
        <v>-1.7910000000000001E-3</v>
      </c>
      <c r="GK10">
        <v>0</v>
      </c>
      <c r="GL10">
        <v>1682.04</v>
      </c>
      <c r="GM10">
        <v>90</v>
      </c>
      <c r="GN10">
        <v>0.9</v>
      </c>
      <c r="GO10" t="s">
        <v>131</v>
      </c>
      <c r="GP10" t="s">
        <v>131</v>
      </c>
      <c r="GQ10" t="s">
        <v>131</v>
      </c>
      <c r="GR10" t="s">
        <v>131</v>
      </c>
      <c r="GS10">
        <v>2200</v>
      </c>
      <c r="GT10">
        <v>798191</v>
      </c>
      <c r="GU10">
        <v>18421</v>
      </c>
      <c r="GV10">
        <v>13933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10.1</v>
      </c>
      <c r="HC10">
        <v>276577</v>
      </c>
      <c r="HD10">
        <v>0</v>
      </c>
      <c r="HE10">
        <v>187.27</v>
      </c>
      <c r="HF10">
        <v>0</v>
      </c>
      <c r="HG10">
        <v>187.27</v>
      </c>
      <c r="HH10">
        <v>0</v>
      </c>
      <c r="HI10" t="s">
        <v>890</v>
      </c>
      <c r="HJ10">
        <v>0</v>
      </c>
      <c r="HK10">
        <v>187.27</v>
      </c>
      <c r="HL10">
        <v>0</v>
      </c>
      <c r="HM10">
        <v>187.27</v>
      </c>
      <c r="HN10">
        <v>33</v>
      </c>
      <c r="HO10">
        <v>20.599699999999999</v>
      </c>
      <c r="HP10">
        <v>0.8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1</v>
      </c>
      <c r="HY10">
        <v>0</v>
      </c>
      <c r="HZ10">
        <v>1</v>
      </c>
      <c r="IA10">
        <v>5</v>
      </c>
      <c r="IB10">
        <v>1.25</v>
      </c>
      <c r="IC10">
        <v>0</v>
      </c>
      <c r="ID10">
        <v>0</v>
      </c>
      <c r="IE10">
        <v>47.19</v>
      </c>
      <c r="IF10">
        <v>0</v>
      </c>
      <c r="IG10">
        <v>47.19</v>
      </c>
      <c r="IH10">
        <v>0</v>
      </c>
      <c r="II10">
        <v>56.27</v>
      </c>
      <c r="IJ10">
        <v>0</v>
      </c>
      <c r="IK10">
        <v>56.27</v>
      </c>
      <c r="IL10">
        <v>0</v>
      </c>
      <c r="IM10">
        <v>51.74</v>
      </c>
      <c r="IN10">
        <v>0</v>
      </c>
      <c r="IO10">
        <v>51.74</v>
      </c>
      <c r="IP10">
        <v>22.649699999999999</v>
      </c>
      <c r="IQ10">
        <v>330.72719999999998</v>
      </c>
      <c r="IR10" t="s">
        <v>891</v>
      </c>
      <c r="IS10">
        <v>0</v>
      </c>
      <c r="IT10">
        <v>0</v>
      </c>
      <c r="IU10">
        <v>1476.89</v>
      </c>
      <c r="IV10">
        <v>87</v>
      </c>
      <c r="IW10">
        <v>0.8</v>
      </c>
      <c r="IX10">
        <v>42461.480841469907</v>
      </c>
      <c r="IY10">
        <v>1</v>
      </c>
      <c r="IZ10">
        <v>2</v>
      </c>
    </row>
    <row r="11" spans="1:260" x14ac:dyDescent="0.25">
      <c r="A11">
        <v>15</v>
      </c>
      <c r="B11">
        <v>1897</v>
      </c>
      <c r="D11" t="s">
        <v>127</v>
      </c>
      <c r="E11" t="s">
        <v>143</v>
      </c>
      <c r="F11" t="s">
        <v>144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T11">
        <v>0</v>
      </c>
      <c r="U11">
        <v>0</v>
      </c>
      <c r="V11" t="s">
        <v>129</v>
      </c>
      <c r="W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G11">
        <v>0</v>
      </c>
      <c r="AH11">
        <v>0</v>
      </c>
      <c r="AI11">
        <v>0</v>
      </c>
      <c r="AJ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S11">
        <v>0</v>
      </c>
      <c r="AT11">
        <v>0</v>
      </c>
      <c r="AU11">
        <v>56.43</v>
      </c>
      <c r="AW11">
        <v>56.43</v>
      </c>
      <c r="AX11">
        <v>0</v>
      </c>
      <c r="AY11">
        <v>50.46</v>
      </c>
      <c r="BA11">
        <v>50.46</v>
      </c>
      <c r="BB11" s="2">
        <v>0</v>
      </c>
      <c r="BC11">
        <v>294.9325</v>
      </c>
      <c r="BD11" s="1">
        <v>106.89</v>
      </c>
      <c r="BG11">
        <v>294.9325</v>
      </c>
      <c r="BI11" t="s">
        <v>130</v>
      </c>
      <c r="BJ11">
        <v>0</v>
      </c>
      <c r="BK11">
        <v>0</v>
      </c>
      <c r="BL11">
        <v>0</v>
      </c>
      <c r="BM11">
        <v>0</v>
      </c>
      <c r="BN11" s="3">
        <v>0</v>
      </c>
      <c r="BO11" s="3" t="s">
        <v>131</v>
      </c>
      <c r="BP11" s="3" t="s">
        <v>131</v>
      </c>
      <c r="BQ11" s="3" t="s">
        <v>131</v>
      </c>
      <c r="BR11" t="s">
        <v>131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174.57</v>
      </c>
      <c r="CF11">
        <v>174.57</v>
      </c>
      <c r="CG11">
        <v>0</v>
      </c>
      <c r="CH11">
        <v>0</v>
      </c>
      <c r="CI11" t="s">
        <v>132</v>
      </c>
      <c r="CJ11">
        <v>174.57</v>
      </c>
      <c r="CK11"/>
      <c r="CL11">
        <v>174.57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T11">
        <v>0</v>
      </c>
      <c r="CU11">
        <v>0</v>
      </c>
      <c r="CV11">
        <v>0</v>
      </c>
      <c r="CW11">
        <v>0</v>
      </c>
      <c r="CY11">
        <v>0</v>
      </c>
      <c r="CZ11">
        <v>0</v>
      </c>
      <c r="DA11">
        <v>0</v>
      </c>
      <c r="DB11">
        <v>0</v>
      </c>
      <c r="DC11">
        <v>53.89</v>
      </c>
      <c r="DD11">
        <v>13.4725</v>
      </c>
      <c r="DF11">
        <v>53.89</v>
      </c>
      <c r="DG11">
        <v>0</v>
      </c>
      <c r="DH11">
        <v>56.43</v>
      </c>
      <c r="DJ11">
        <v>56.43</v>
      </c>
      <c r="DK11">
        <v>0</v>
      </c>
      <c r="DL11">
        <v>50.46</v>
      </c>
      <c r="DN11">
        <v>50.46</v>
      </c>
      <c r="DO11">
        <v>0</v>
      </c>
      <c r="DP11">
        <v>290.79250000000002</v>
      </c>
      <c r="DQ11">
        <v>294.9325</v>
      </c>
      <c r="DT11">
        <v>294.9325</v>
      </c>
      <c r="DV11" t="s">
        <v>133</v>
      </c>
      <c r="DW11">
        <v>-1.7842E-2</v>
      </c>
      <c r="DX11">
        <v>0</v>
      </c>
      <c r="DY11">
        <v>0</v>
      </c>
      <c r="DZ11">
        <v>0</v>
      </c>
      <c r="EA11">
        <v>0</v>
      </c>
      <c r="EB11" t="s">
        <v>131</v>
      </c>
      <c r="EC11" t="s">
        <v>131</v>
      </c>
      <c r="ED11" t="s">
        <v>131</v>
      </c>
      <c r="EE11" t="s">
        <v>131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173.57</v>
      </c>
      <c r="ES11">
        <v>173.57</v>
      </c>
      <c r="ET11">
        <v>0</v>
      </c>
      <c r="EU11">
        <v>0</v>
      </c>
      <c r="EV11" t="s">
        <v>888</v>
      </c>
      <c r="EW11">
        <v>173.57</v>
      </c>
      <c r="EY11">
        <v>173.57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G11">
        <v>0</v>
      </c>
      <c r="FH11">
        <v>0</v>
      </c>
      <c r="FI11">
        <v>0</v>
      </c>
      <c r="FJ11">
        <v>0</v>
      </c>
      <c r="FL11">
        <v>0</v>
      </c>
      <c r="FM11">
        <v>0</v>
      </c>
      <c r="FN11">
        <v>0</v>
      </c>
      <c r="FO11">
        <v>0</v>
      </c>
      <c r="FP11">
        <v>41.33</v>
      </c>
      <c r="FQ11">
        <v>10.3325</v>
      </c>
      <c r="FS11">
        <v>41.33</v>
      </c>
      <c r="FT11">
        <v>0</v>
      </c>
      <c r="FU11">
        <v>56.43</v>
      </c>
      <c r="FW11">
        <v>56.43</v>
      </c>
      <c r="FX11">
        <v>0</v>
      </c>
      <c r="FY11">
        <v>50.46</v>
      </c>
      <c r="GA11">
        <v>50.46</v>
      </c>
      <c r="GB11">
        <v>0</v>
      </c>
      <c r="GC11">
        <v>308.07749999999999</v>
      </c>
      <c r="GD11">
        <v>290.79250000000002</v>
      </c>
      <c r="GG11">
        <v>308.07749999999999</v>
      </c>
      <c r="GI11" t="s">
        <v>889</v>
      </c>
      <c r="GJ11">
        <v>0</v>
      </c>
      <c r="GK11">
        <v>0</v>
      </c>
      <c r="GL11">
        <v>0</v>
      </c>
      <c r="GM11">
        <v>0</v>
      </c>
      <c r="GN11">
        <v>0</v>
      </c>
      <c r="GO11" t="s">
        <v>131</v>
      </c>
      <c r="GP11" t="s">
        <v>131</v>
      </c>
      <c r="GQ11" t="s">
        <v>131</v>
      </c>
      <c r="GR11" t="s">
        <v>131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187.27</v>
      </c>
      <c r="HF11">
        <v>187.27</v>
      </c>
      <c r="HG11">
        <v>0</v>
      </c>
      <c r="HH11">
        <v>0</v>
      </c>
      <c r="HI11" t="s">
        <v>890</v>
      </c>
      <c r="HJ11">
        <v>187.27</v>
      </c>
      <c r="HL11">
        <v>187.27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T11">
        <v>0</v>
      </c>
      <c r="HU11">
        <v>0</v>
      </c>
      <c r="HV11">
        <v>1</v>
      </c>
      <c r="HW11">
        <v>1</v>
      </c>
      <c r="HY11">
        <v>1</v>
      </c>
      <c r="HZ11">
        <v>0</v>
      </c>
      <c r="IA11">
        <v>0</v>
      </c>
      <c r="IB11">
        <v>0</v>
      </c>
      <c r="IC11">
        <v>47.19</v>
      </c>
      <c r="ID11">
        <v>11.797499999999999</v>
      </c>
      <c r="IF11">
        <v>47.19</v>
      </c>
      <c r="IG11">
        <v>0</v>
      </c>
      <c r="IH11">
        <v>56.27</v>
      </c>
      <c r="IJ11">
        <v>56.27</v>
      </c>
      <c r="IK11">
        <v>0</v>
      </c>
      <c r="IL11">
        <v>51.74</v>
      </c>
      <c r="IN11">
        <v>51.74</v>
      </c>
      <c r="IO11">
        <v>0</v>
      </c>
      <c r="IP11">
        <v>308.07749999999999</v>
      </c>
      <c r="IR11" t="s">
        <v>891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42461.480841469907</v>
      </c>
      <c r="IY11">
        <v>1</v>
      </c>
      <c r="IZ11">
        <v>3</v>
      </c>
    </row>
    <row r="12" spans="1:260" x14ac:dyDescent="0.25">
      <c r="A12">
        <v>1898</v>
      </c>
      <c r="B12">
        <v>1898</v>
      </c>
      <c r="C12" t="s">
        <v>145</v>
      </c>
      <c r="D12" t="s">
        <v>146</v>
      </c>
      <c r="E12" t="s">
        <v>147</v>
      </c>
      <c r="G12">
        <v>2098</v>
      </c>
      <c r="H12">
        <v>980000</v>
      </c>
      <c r="I12">
        <v>0</v>
      </c>
      <c r="J12">
        <v>0</v>
      </c>
      <c r="K12">
        <v>4800</v>
      </c>
      <c r="L12">
        <v>0</v>
      </c>
      <c r="M12">
        <v>0</v>
      </c>
      <c r="N12">
        <v>1900</v>
      </c>
      <c r="O12">
        <v>0</v>
      </c>
      <c r="P12">
        <v>12.52</v>
      </c>
      <c r="Q12">
        <v>470000</v>
      </c>
      <c r="R12">
        <v>454.9</v>
      </c>
      <c r="S12">
        <v>454.9</v>
      </c>
      <c r="T12">
        <v>454.9</v>
      </c>
      <c r="U12">
        <v>0</v>
      </c>
      <c r="V12" t="s">
        <v>129</v>
      </c>
      <c r="W12">
        <v>454.9</v>
      </c>
      <c r="X12">
        <v>454.9</v>
      </c>
      <c r="Y12">
        <v>454.9</v>
      </c>
      <c r="Z12">
        <v>0</v>
      </c>
      <c r="AA12">
        <v>65</v>
      </c>
      <c r="AB12">
        <v>50.039000000000001</v>
      </c>
      <c r="AC12">
        <v>8.6999999999999993</v>
      </c>
      <c r="AD12">
        <v>26.4</v>
      </c>
      <c r="AE12">
        <v>13.2</v>
      </c>
      <c r="AF12">
        <v>26.4</v>
      </c>
      <c r="AG12">
        <v>26.4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10</v>
      </c>
      <c r="AO12">
        <v>2.5</v>
      </c>
      <c r="AP12">
        <v>103.06</v>
      </c>
      <c r="AQ12">
        <v>25.765000000000001</v>
      </c>
      <c r="AR12">
        <v>103.06</v>
      </c>
      <c r="AS12">
        <v>103.06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81.11</v>
      </c>
      <c r="AZ12">
        <v>81.11</v>
      </c>
      <c r="BA12">
        <v>81.11</v>
      </c>
      <c r="BB12" s="2">
        <v>0</v>
      </c>
      <c r="BC12">
        <v>619.67420000000004</v>
      </c>
      <c r="BD12" s="1">
        <v>636.21400000000006</v>
      </c>
      <c r="BE12">
        <v>619.67420000000004</v>
      </c>
      <c r="BF12">
        <v>636.21400000000006</v>
      </c>
      <c r="BG12">
        <v>636.21400000000006</v>
      </c>
      <c r="BH12">
        <v>636.21400000000006</v>
      </c>
      <c r="BI12" t="s">
        <v>130</v>
      </c>
      <c r="BJ12">
        <v>-6.1310000000000002E-3</v>
      </c>
      <c r="BK12">
        <v>0</v>
      </c>
      <c r="BL12">
        <v>1033.19</v>
      </c>
      <c r="BM12">
        <v>77</v>
      </c>
      <c r="BN12" s="3">
        <v>0.7</v>
      </c>
      <c r="BO12" s="3" t="s">
        <v>131</v>
      </c>
      <c r="BP12" s="3" t="s">
        <v>131</v>
      </c>
      <c r="BQ12" s="3" t="s">
        <v>131</v>
      </c>
      <c r="BR12" t="s">
        <v>131</v>
      </c>
      <c r="BS12">
        <v>2098</v>
      </c>
      <c r="BT12">
        <v>970000</v>
      </c>
      <c r="BU12">
        <v>0</v>
      </c>
      <c r="BV12">
        <v>0</v>
      </c>
      <c r="BW12">
        <v>4600</v>
      </c>
      <c r="BX12">
        <v>0</v>
      </c>
      <c r="BY12">
        <v>0</v>
      </c>
      <c r="BZ12">
        <v>1800</v>
      </c>
      <c r="CA12">
        <v>0</v>
      </c>
      <c r="CB12">
        <v>12.52</v>
      </c>
      <c r="CC12">
        <v>455000</v>
      </c>
      <c r="CD12">
        <v>440.47</v>
      </c>
      <c r="CE12">
        <v>440.47</v>
      </c>
      <c r="CF12">
        <v>440.47</v>
      </c>
      <c r="CG12">
        <v>0</v>
      </c>
      <c r="CH12">
        <v>0</v>
      </c>
      <c r="CI12" t="s">
        <v>132</v>
      </c>
      <c r="CJ12">
        <v>440.47</v>
      </c>
      <c r="CK12">
        <v>440.47</v>
      </c>
      <c r="CL12">
        <v>440.47</v>
      </c>
      <c r="CM12">
        <v>0</v>
      </c>
      <c r="CN12">
        <v>66</v>
      </c>
      <c r="CO12">
        <v>48.451700000000002</v>
      </c>
      <c r="CP12">
        <v>8.6999999999999993</v>
      </c>
      <c r="CQ12">
        <v>26.62</v>
      </c>
      <c r="CR12">
        <v>13.31</v>
      </c>
      <c r="CS12">
        <v>26.62</v>
      </c>
      <c r="CT12">
        <v>26.62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10</v>
      </c>
      <c r="DB12">
        <v>2.5</v>
      </c>
      <c r="DC12">
        <v>100.53</v>
      </c>
      <c r="DD12">
        <v>25.1325</v>
      </c>
      <c r="DE12">
        <v>100.53</v>
      </c>
      <c r="DF12">
        <v>100.53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81.11</v>
      </c>
      <c r="DM12">
        <v>81.11</v>
      </c>
      <c r="DN12">
        <v>81.11</v>
      </c>
      <c r="DO12">
        <v>0</v>
      </c>
      <c r="DP12">
        <v>590.05349999999999</v>
      </c>
      <c r="DQ12">
        <v>619.67420000000004</v>
      </c>
      <c r="DR12">
        <v>590.05349999999999</v>
      </c>
      <c r="DS12">
        <v>619.67420000000004</v>
      </c>
      <c r="DT12">
        <v>619.67420000000004</v>
      </c>
      <c r="DU12">
        <v>619.67420000000004</v>
      </c>
      <c r="DV12" t="s">
        <v>133</v>
      </c>
      <c r="DW12">
        <v>-7.3499999999999998E-3</v>
      </c>
      <c r="DX12">
        <v>0</v>
      </c>
      <c r="DY12">
        <v>1025.4000000000001</v>
      </c>
      <c r="DZ12">
        <v>79</v>
      </c>
      <c r="EA12">
        <v>0.7</v>
      </c>
      <c r="EB12" t="s">
        <v>131</v>
      </c>
      <c r="EC12" t="s">
        <v>131</v>
      </c>
      <c r="ED12" t="s">
        <v>131</v>
      </c>
      <c r="EE12" t="s">
        <v>131</v>
      </c>
      <c r="EF12">
        <v>2098</v>
      </c>
      <c r="EG12">
        <v>1027924</v>
      </c>
      <c r="EH12">
        <v>0</v>
      </c>
      <c r="EI12">
        <v>64893</v>
      </c>
      <c r="EJ12">
        <v>6120</v>
      </c>
      <c r="EK12">
        <v>0</v>
      </c>
      <c r="EL12">
        <v>0</v>
      </c>
      <c r="EM12">
        <v>3021</v>
      </c>
      <c r="EN12">
        <v>0</v>
      </c>
      <c r="EO12">
        <v>12.52</v>
      </c>
      <c r="EP12">
        <v>413068</v>
      </c>
      <c r="EQ12">
        <v>418.85</v>
      </c>
      <c r="ER12">
        <v>418.85</v>
      </c>
      <c r="ES12">
        <v>418.85</v>
      </c>
      <c r="ET12">
        <v>0</v>
      </c>
      <c r="EU12">
        <v>0</v>
      </c>
      <c r="EV12" t="s">
        <v>888</v>
      </c>
      <c r="EW12">
        <v>418.85</v>
      </c>
      <c r="EX12">
        <v>418.85</v>
      </c>
      <c r="EY12">
        <v>418.85</v>
      </c>
      <c r="EZ12">
        <v>0</v>
      </c>
      <c r="FA12">
        <v>66</v>
      </c>
      <c r="FB12">
        <v>46.073500000000003</v>
      </c>
      <c r="FC12">
        <v>8.6999999999999993</v>
      </c>
      <c r="FD12">
        <v>24.19</v>
      </c>
      <c r="FE12">
        <v>12.095000000000001</v>
      </c>
      <c r="FF12">
        <v>24.19</v>
      </c>
      <c r="FG12">
        <v>24.19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92.9</v>
      </c>
      <c r="FQ12">
        <v>23.225000000000001</v>
      </c>
      <c r="FR12">
        <v>92.9</v>
      </c>
      <c r="FS12">
        <v>92.9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81.11</v>
      </c>
      <c r="FZ12">
        <v>81.11</v>
      </c>
      <c r="GA12">
        <v>81.11</v>
      </c>
      <c r="GB12">
        <v>0</v>
      </c>
      <c r="GC12">
        <v>603.0951</v>
      </c>
      <c r="GD12">
        <v>590.05349999999999</v>
      </c>
      <c r="GE12">
        <v>603.0951</v>
      </c>
      <c r="GF12">
        <v>590.05349999999999</v>
      </c>
      <c r="GG12">
        <v>603.0951</v>
      </c>
      <c r="GH12">
        <v>603.0951</v>
      </c>
      <c r="GI12" t="s">
        <v>889</v>
      </c>
      <c r="GJ12">
        <v>-5.6509999999999998E-3</v>
      </c>
      <c r="GK12">
        <v>0</v>
      </c>
      <c r="GL12">
        <v>986.2</v>
      </c>
      <c r="GM12">
        <v>78</v>
      </c>
      <c r="GN12">
        <v>0.7</v>
      </c>
      <c r="GO12" t="s">
        <v>131</v>
      </c>
      <c r="GP12" t="s">
        <v>131</v>
      </c>
      <c r="GQ12" t="s">
        <v>131</v>
      </c>
      <c r="GR12" t="s">
        <v>131</v>
      </c>
      <c r="GS12">
        <v>2098</v>
      </c>
      <c r="GT12">
        <v>932875</v>
      </c>
      <c r="GU12">
        <v>0</v>
      </c>
      <c r="GV12">
        <v>61334</v>
      </c>
      <c r="GW12">
        <v>6375</v>
      </c>
      <c r="GX12">
        <v>0</v>
      </c>
      <c r="GY12">
        <v>0</v>
      </c>
      <c r="GZ12">
        <v>1710</v>
      </c>
      <c r="HA12">
        <v>0</v>
      </c>
      <c r="HB12">
        <v>14.05</v>
      </c>
      <c r="HC12">
        <v>360454</v>
      </c>
      <c r="HD12">
        <v>429.41</v>
      </c>
      <c r="HE12">
        <v>429.41</v>
      </c>
      <c r="HF12">
        <v>429.41</v>
      </c>
      <c r="HG12">
        <v>0</v>
      </c>
      <c r="HH12">
        <v>0</v>
      </c>
      <c r="HI12" t="s">
        <v>890</v>
      </c>
      <c r="HJ12">
        <v>429.41</v>
      </c>
      <c r="HK12">
        <v>429.41</v>
      </c>
      <c r="HL12">
        <v>429.41</v>
      </c>
      <c r="HM12">
        <v>0</v>
      </c>
      <c r="HN12">
        <v>63</v>
      </c>
      <c r="HO12">
        <v>47.235100000000003</v>
      </c>
      <c r="HP12">
        <v>8.6999999999999993</v>
      </c>
      <c r="HQ12">
        <v>18.16</v>
      </c>
      <c r="HR12">
        <v>9.08</v>
      </c>
      <c r="HS12">
        <v>18.16</v>
      </c>
      <c r="HT12">
        <v>18.16</v>
      </c>
      <c r="HU12">
        <v>0</v>
      </c>
      <c r="HV12">
        <v>0.3</v>
      </c>
      <c r="HW12">
        <v>0.3</v>
      </c>
      <c r="HX12">
        <v>0.3</v>
      </c>
      <c r="HY12">
        <v>0.3</v>
      </c>
      <c r="HZ12">
        <v>0</v>
      </c>
      <c r="IA12">
        <v>1</v>
      </c>
      <c r="IB12">
        <v>0.25</v>
      </c>
      <c r="IC12">
        <v>106.24</v>
      </c>
      <c r="ID12">
        <v>26.56</v>
      </c>
      <c r="IE12">
        <v>106.24</v>
      </c>
      <c r="IF12">
        <v>106.24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81.56</v>
      </c>
      <c r="IM12">
        <v>81.56</v>
      </c>
      <c r="IN12">
        <v>81.56</v>
      </c>
      <c r="IO12">
        <v>0</v>
      </c>
      <c r="IP12">
        <v>603.0951</v>
      </c>
      <c r="IQ12">
        <v>603.0951</v>
      </c>
      <c r="IR12" t="s">
        <v>891</v>
      </c>
      <c r="IS12">
        <v>-9.9349999999999994E-3</v>
      </c>
      <c r="IT12">
        <v>0</v>
      </c>
      <c r="IU12">
        <v>839.42</v>
      </c>
      <c r="IV12">
        <v>73</v>
      </c>
      <c r="IW12">
        <v>0.7</v>
      </c>
      <c r="IX12">
        <v>42461.480841469907</v>
      </c>
      <c r="IY12">
        <v>1</v>
      </c>
      <c r="IZ12">
        <v>2</v>
      </c>
    </row>
    <row r="13" spans="1:260" x14ac:dyDescent="0.25">
      <c r="A13">
        <v>1899</v>
      </c>
      <c r="B13">
        <v>1899</v>
      </c>
      <c r="C13" t="s">
        <v>148</v>
      </c>
      <c r="D13" t="s">
        <v>146</v>
      </c>
      <c r="E13" t="s">
        <v>149</v>
      </c>
      <c r="G13">
        <v>2098</v>
      </c>
      <c r="H13">
        <v>364107</v>
      </c>
      <c r="I13">
        <v>0</v>
      </c>
      <c r="J13">
        <v>0</v>
      </c>
      <c r="K13">
        <v>2000</v>
      </c>
      <c r="L13">
        <v>0</v>
      </c>
      <c r="M13">
        <v>0</v>
      </c>
      <c r="N13">
        <v>0</v>
      </c>
      <c r="O13">
        <v>0</v>
      </c>
      <c r="P13">
        <v>11.1</v>
      </c>
      <c r="Q13">
        <v>410000</v>
      </c>
      <c r="R13">
        <v>139</v>
      </c>
      <c r="S13">
        <v>139</v>
      </c>
      <c r="T13">
        <v>139</v>
      </c>
      <c r="U13">
        <v>0</v>
      </c>
      <c r="V13" t="s">
        <v>129</v>
      </c>
      <c r="W13">
        <v>139</v>
      </c>
      <c r="X13">
        <v>139</v>
      </c>
      <c r="Y13">
        <v>139</v>
      </c>
      <c r="Z13">
        <v>0</v>
      </c>
      <c r="AA13">
        <v>26</v>
      </c>
      <c r="AB13">
        <v>15.29</v>
      </c>
      <c r="AC13">
        <v>1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27.8</v>
      </c>
      <c r="AQ13">
        <v>6.95</v>
      </c>
      <c r="AR13">
        <v>27.8</v>
      </c>
      <c r="AS13">
        <v>27.8</v>
      </c>
      <c r="AT13">
        <v>0</v>
      </c>
      <c r="AU13">
        <v>55.8</v>
      </c>
      <c r="AV13">
        <v>55.8</v>
      </c>
      <c r="AW13">
        <v>55.8</v>
      </c>
      <c r="AX13">
        <v>0</v>
      </c>
      <c r="AY13">
        <v>50.46</v>
      </c>
      <c r="AZ13">
        <v>50.46</v>
      </c>
      <c r="BA13">
        <v>50.46</v>
      </c>
      <c r="BB13" s="2">
        <v>0</v>
      </c>
      <c r="BC13">
        <v>277.37400000000002</v>
      </c>
      <c r="BD13" s="1">
        <v>268.5</v>
      </c>
      <c r="BE13">
        <v>277.37400000000002</v>
      </c>
      <c r="BF13">
        <v>268.5</v>
      </c>
      <c r="BG13">
        <v>277.37400000000002</v>
      </c>
      <c r="BH13">
        <v>277.37400000000002</v>
      </c>
      <c r="BI13" t="s">
        <v>130</v>
      </c>
      <c r="BJ13">
        <v>0</v>
      </c>
      <c r="BK13">
        <v>0</v>
      </c>
      <c r="BL13">
        <v>2949.64</v>
      </c>
      <c r="BM13">
        <v>94</v>
      </c>
      <c r="BN13" s="3">
        <v>0.9</v>
      </c>
      <c r="BO13" s="3" t="s">
        <v>131</v>
      </c>
      <c r="BP13" s="3" t="s">
        <v>131</v>
      </c>
      <c r="BQ13" s="3" t="s">
        <v>131</v>
      </c>
      <c r="BR13" t="s">
        <v>131</v>
      </c>
      <c r="BS13">
        <v>2098</v>
      </c>
      <c r="BT13">
        <v>356968</v>
      </c>
      <c r="BU13">
        <v>0</v>
      </c>
      <c r="BV13">
        <v>0</v>
      </c>
      <c r="BW13">
        <v>2000</v>
      </c>
      <c r="BX13">
        <v>0</v>
      </c>
      <c r="BY13">
        <v>0</v>
      </c>
      <c r="BZ13">
        <v>0</v>
      </c>
      <c r="CA13">
        <v>0</v>
      </c>
      <c r="CB13">
        <v>11.1</v>
      </c>
      <c r="CC13">
        <v>400000</v>
      </c>
      <c r="CD13">
        <v>146.65</v>
      </c>
      <c r="CE13">
        <v>146.65</v>
      </c>
      <c r="CF13">
        <v>146.65</v>
      </c>
      <c r="CG13">
        <v>0</v>
      </c>
      <c r="CH13">
        <v>0</v>
      </c>
      <c r="CI13" t="s">
        <v>132</v>
      </c>
      <c r="CJ13">
        <v>146.65</v>
      </c>
      <c r="CK13">
        <v>146.65</v>
      </c>
      <c r="CL13">
        <v>146.65</v>
      </c>
      <c r="CM13">
        <v>0</v>
      </c>
      <c r="CN13">
        <v>26</v>
      </c>
      <c r="CO13">
        <v>16.131499999999999</v>
      </c>
      <c r="CP13">
        <v>1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29.33</v>
      </c>
      <c r="DD13">
        <v>7.3324999999999996</v>
      </c>
      <c r="DE13">
        <v>29.33</v>
      </c>
      <c r="DF13">
        <v>29.33</v>
      </c>
      <c r="DG13">
        <v>0</v>
      </c>
      <c r="DH13">
        <v>55.8</v>
      </c>
      <c r="DI13">
        <v>55.8</v>
      </c>
      <c r="DJ13">
        <v>55.8</v>
      </c>
      <c r="DK13">
        <v>0</v>
      </c>
      <c r="DL13">
        <v>50.46</v>
      </c>
      <c r="DM13">
        <v>50.46</v>
      </c>
      <c r="DN13">
        <v>50.46</v>
      </c>
      <c r="DO13">
        <v>0</v>
      </c>
      <c r="DP13">
        <v>293.37439999999998</v>
      </c>
      <c r="DQ13">
        <v>277.37400000000002</v>
      </c>
      <c r="DR13">
        <v>293.37439999999998</v>
      </c>
      <c r="DS13">
        <v>277.37400000000002</v>
      </c>
      <c r="DT13">
        <v>293.37439999999998</v>
      </c>
      <c r="DU13">
        <v>293.37439999999998</v>
      </c>
      <c r="DV13" t="s">
        <v>133</v>
      </c>
      <c r="DW13">
        <v>0</v>
      </c>
      <c r="DX13">
        <v>0</v>
      </c>
      <c r="DY13">
        <v>2727.58</v>
      </c>
      <c r="DZ13">
        <v>94</v>
      </c>
      <c r="EA13">
        <v>0.9</v>
      </c>
      <c r="EB13" t="s">
        <v>131</v>
      </c>
      <c r="EC13" t="s">
        <v>131</v>
      </c>
      <c r="ED13" t="s">
        <v>131</v>
      </c>
      <c r="EE13" t="s">
        <v>131</v>
      </c>
      <c r="EF13">
        <v>2098</v>
      </c>
      <c r="EG13">
        <v>344312</v>
      </c>
      <c r="EH13">
        <v>0</v>
      </c>
      <c r="EI13">
        <v>22731</v>
      </c>
      <c r="EJ13">
        <v>2099</v>
      </c>
      <c r="EK13">
        <v>0</v>
      </c>
      <c r="EL13">
        <v>0</v>
      </c>
      <c r="EM13">
        <v>0</v>
      </c>
      <c r="EN13">
        <v>0</v>
      </c>
      <c r="EO13">
        <v>11.1</v>
      </c>
      <c r="EP13">
        <v>351017</v>
      </c>
      <c r="EQ13">
        <v>162.04</v>
      </c>
      <c r="ER13">
        <v>162.04</v>
      </c>
      <c r="ES13">
        <v>162.04</v>
      </c>
      <c r="ET13">
        <v>0</v>
      </c>
      <c r="EU13">
        <v>0</v>
      </c>
      <c r="EV13" t="s">
        <v>888</v>
      </c>
      <c r="EW13">
        <v>162.04</v>
      </c>
      <c r="EX13">
        <v>162.04</v>
      </c>
      <c r="EY13">
        <v>162.04</v>
      </c>
      <c r="EZ13">
        <v>0</v>
      </c>
      <c r="FA13">
        <v>23</v>
      </c>
      <c r="FB13">
        <v>17.824400000000001</v>
      </c>
      <c r="FC13">
        <v>1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25</v>
      </c>
      <c r="FQ13">
        <v>6.25</v>
      </c>
      <c r="FR13">
        <v>25</v>
      </c>
      <c r="FS13">
        <v>25</v>
      </c>
      <c r="FT13">
        <v>0</v>
      </c>
      <c r="FU13">
        <v>55.8</v>
      </c>
      <c r="FV13">
        <v>55.8</v>
      </c>
      <c r="FW13">
        <v>55.8</v>
      </c>
      <c r="FX13">
        <v>0</v>
      </c>
      <c r="FY13">
        <v>50.46</v>
      </c>
      <c r="FZ13">
        <v>50.46</v>
      </c>
      <c r="GA13">
        <v>50.46</v>
      </c>
      <c r="GB13">
        <v>0</v>
      </c>
      <c r="GC13">
        <v>279.08890000000002</v>
      </c>
      <c r="GD13">
        <v>293.37439999999998</v>
      </c>
      <c r="GE13">
        <v>279.08890000000002</v>
      </c>
      <c r="GF13">
        <v>293.37439999999998</v>
      </c>
      <c r="GG13">
        <v>293.37439999999998</v>
      </c>
      <c r="GH13">
        <v>293.37439999999998</v>
      </c>
      <c r="GI13" t="s">
        <v>889</v>
      </c>
      <c r="GJ13">
        <v>-3.5049999999999999E-3</v>
      </c>
      <c r="GK13">
        <v>0</v>
      </c>
      <c r="GL13">
        <v>2166.2399999999998</v>
      </c>
      <c r="GM13">
        <v>93</v>
      </c>
      <c r="GN13">
        <v>0.9</v>
      </c>
      <c r="GO13" t="s">
        <v>131</v>
      </c>
      <c r="GP13" t="s">
        <v>131</v>
      </c>
      <c r="GQ13" t="s">
        <v>131</v>
      </c>
      <c r="GR13" t="s">
        <v>131</v>
      </c>
      <c r="GS13">
        <v>2098</v>
      </c>
      <c r="GT13">
        <v>312562</v>
      </c>
      <c r="GU13">
        <v>422</v>
      </c>
      <c r="GV13">
        <v>19292</v>
      </c>
      <c r="GW13">
        <v>1538</v>
      </c>
      <c r="GX13">
        <v>0</v>
      </c>
      <c r="GY13">
        <v>0</v>
      </c>
      <c r="GZ13">
        <v>0</v>
      </c>
      <c r="HA13">
        <v>0</v>
      </c>
      <c r="HB13">
        <v>14.68</v>
      </c>
      <c r="HC13">
        <v>364137</v>
      </c>
      <c r="HD13">
        <v>150.24</v>
      </c>
      <c r="HE13">
        <v>150.24</v>
      </c>
      <c r="HF13">
        <v>150.24</v>
      </c>
      <c r="HG13">
        <v>0</v>
      </c>
      <c r="HH13">
        <v>0</v>
      </c>
      <c r="HI13" t="s">
        <v>890</v>
      </c>
      <c r="HJ13">
        <v>150.24</v>
      </c>
      <c r="HK13">
        <v>150.24</v>
      </c>
      <c r="HL13">
        <v>150.24</v>
      </c>
      <c r="HM13">
        <v>0</v>
      </c>
      <c r="HN13">
        <v>21</v>
      </c>
      <c r="HO13">
        <v>16.526399999999999</v>
      </c>
      <c r="HP13">
        <v>1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20.65</v>
      </c>
      <c r="ID13">
        <v>5.1624999999999996</v>
      </c>
      <c r="IE13">
        <v>20.65</v>
      </c>
      <c r="IF13">
        <v>20.65</v>
      </c>
      <c r="IG13">
        <v>0</v>
      </c>
      <c r="IH13">
        <v>55.7</v>
      </c>
      <c r="II13">
        <v>55.7</v>
      </c>
      <c r="IJ13">
        <v>55.7</v>
      </c>
      <c r="IK13">
        <v>0</v>
      </c>
      <c r="IL13">
        <v>50.46</v>
      </c>
      <c r="IM13">
        <v>50.46</v>
      </c>
      <c r="IN13">
        <v>50.46</v>
      </c>
      <c r="IO13">
        <v>0</v>
      </c>
      <c r="IP13">
        <v>279.08890000000002</v>
      </c>
      <c r="IQ13">
        <v>279.08890000000002</v>
      </c>
      <c r="IR13" t="s">
        <v>891</v>
      </c>
      <c r="IS13">
        <v>-7.1110000000000001E-3</v>
      </c>
      <c r="IT13">
        <v>0</v>
      </c>
      <c r="IU13">
        <v>2423.6999999999998</v>
      </c>
      <c r="IV13">
        <v>93</v>
      </c>
      <c r="IW13">
        <v>0.9</v>
      </c>
      <c r="IX13">
        <v>42461.480841469907</v>
      </c>
      <c r="IY13">
        <v>1</v>
      </c>
      <c r="IZ13">
        <v>2</v>
      </c>
    </row>
    <row r="14" spans="1:260" x14ac:dyDescent="0.25">
      <c r="A14">
        <v>1900</v>
      </c>
      <c r="B14">
        <v>1900</v>
      </c>
      <c r="C14" t="s">
        <v>150</v>
      </c>
      <c r="D14" t="s">
        <v>146</v>
      </c>
      <c r="E14" t="s">
        <v>151</v>
      </c>
      <c r="G14">
        <v>2098</v>
      </c>
      <c r="H14">
        <v>3152000</v>
      </c>
      <c r="I14">
        <v>0</v>
      </c>
      <c r="J14">
        <v>0</v>
      </c>
      <c r="K14">
        <v>30000</v>
      </c>
      <c r="L14">
        <v>50000</v>
      </c>
      <c r="M14">
        <v>0</v>
      </c>
      <c r="N14">
        <v>0</v>
      </c>
      <c r="O14">
        <v>0</v>
      </c>
      <c r="P14">
        <v>13.03</v>
      </c>
      <c r="Q14">
        <v>690000</v>
      </c>
      <c r="R14">
        <v>1531</v>
      </c>
      <c r="S14">
        <v>1531</v>
      </c>
      <c r="T14">
        <v>1531</v>
      </c>
      <c r="U14">
        <v>0</v>
      </c>
      <c r="V14" t="s">
        <v>129</v>
      </c>
      <c r="W14">
        <v>1531</v>
      </c>
      <c r="X14">
        <v>1531</v>
      </c>
      <c r="Y14">
        <v>1531</v>
      </c>
      <c r="Z14">
        <v>0</v>
      </c>
      <c r="AA14">
        <v>195</v>
      </c>
      <c r="AB14">
        <v>168.41</v>
      </c>
      <c r="AC14">
        <v>1</v>
      </c>
      <c r="AD14">
        <v>24</v>
      </c>
      <c r="AE14">
        <v>12</v>
      </c>
      <c r="AF14">
        <v>24</v>
      </c>
      <c r="AG14">
        <v>24</v>
      </c>
      <c r="AH14">
        <v>0</v>
      </c>
      <c r="AI14">
        <v>1</v>
      </c>
      <c r="AJ14">
        <v>1</v>
      </c>
      <c r="AK14">
        <v>1</v>
      </c>
      <c r="AL14">
        <v>1</v>
      </c>
      <c r="AM14">
        <v>0</v>
      </c>
      <c r="AN14">
        <v>5</v>
      </c>
      <c r="AO14">
        <v>1.25</v>
      </c>
      <c r="AP14">
        <v>169.32</v>
      </c>
      <c r="AQ14">
        <v>42.33</v>
      </c>
      <c r="AR14">
        <v>169.32</v>
      </c>
      <c r="AS14">
        <v>169.32</v>
      </c>
      <c r="AT14">
        <v>0</v>
      </c>
      <c r="AU14">
        <v>16.149999999999999</v>
      </c>
      <c r="AV14">
        <v>71.45</v>
      </c>
      <c r="AW14">
        <v>16.149999999999999</v>
      </c>
      <c r="AX14">
        <v>55.3</v>
      </c>
      <c r="AY14">
        <v>0</v>
      </c>
      <c r="AZ14">
        <v>0</v>
      </c>
      <c r="BA14">
        <v>0</v>
      </c>
      <c r="BB14" s="2">
        <v>0</v>
      </c>
      <c r="BC14">
        <v>1631.6211000000001</v>
      </c>
      <c r="BD14" s="1">
        <v>1773.14</v>
      </c>
      <c r="BE14">
        <v>1874.0935999999999</v>
      </c>
      <c r="BF14">
        <v>1828.44</v>
      </c>
      <c r="BG14">
        <v>1773.14</v>
      </c>
      <c r="BH14">
        <v>1874.0935999999999</v>
      </c>
      <c r="BI14" t="s">
        <v>130</v>
      </c>
      <c r="BJ14">
        <v>-1.3079999999999999E-3</v>
      </c>
      <c r="BK14">
        <v>0</v>
      </c>
      <c r="BL14">
        <v>450.69</v>
      </c>
      <c r="BM14">
        <v>26</v>
      </c>
      <c r="BN14" s="3">
        <v>0.7</v>
      </c>
      <c r="BO14" s="3" t="s">
        <v>131</v>
      </c>
      <c r="BP14" s="3" t="s">
        <v>131</v>
      </c>
      <c r="BQ14" s="3" t="s">
        <v>131</v>
      </c>
      <c r="BR14" t="s">
        <v>131</v>
      </c>
      <c r="BS14">
        <v>2098</v>
      </c>
      <c r="BT14">
        <v>3052000</v>
      </c>
      <c r="BU14">
        <v>0</v>
      </c>
      <c r="BV14">
        <v>0</v>
      </c>
      <c r="BW14">
        <v>30000</v>
      </c>
      <c r="BX14">
        <v>50000</v>
      </c>
      <c r="BY14">
        <v>0</v>
      </c>
      <c r="BZ14">
        <v>0</v>
      </c>
      <c r="CA14">
        <v>0</v>
      </c>
      <c r="CB14">
        <v>13.03</v>
      </c>
      <c r="CC14">
        <v>680000</v>
      </c>
      <c r="CD14">
        <v>1389.13</v>
      </c>
      <c r="CE14">
        <v>1571.26</v>
      </c>
      <c r="CF14">
        <v>1389.13</v>
      </c>
      <c r="CG14">
        <v>182.13</v>
      </c>
      <c r="CH14">
        <v>0</v>
      </c>
      <c r="CI14" t="s">
        <v>132</v>
      </c>
      <c r="CJ14">
        <v>1389.13</v>
      </c>
      <c r="CK14">
        <v>1571.26</v>
      </c>
      <c r="CL14">
        <v>1389.13</v>
      </c>
      <c r="CM14">
        <v>182.13</v>
      </c>
      <c r="CN14">
        <v>195</v>
      </c>
      <c r="CO14">
        <v>172.83860000000001</v>
      </c>
      <c r="CP14">
        <v>1</v>
      </c>
      <c r="CQ14">
        <v>25.59</v>
      </c>
      <c r="CR14">
        <v>12.795</v>
      </c>
      <c r="CS14">
        <v>25.59</v>
      </c>
      <c r="CT14">
        <v>25.59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5</v>
      </c>
      <c r="DB14">
        <v>1.25</v>
      </c>
      <c r="DC14">
        <v>153.83000000000001</v>
      </c>
      <c r="DD14">
        <v>38.457500000000003</v>
      </c>
      <c r="DE14">
        <v>174</v>
      </c>
      <c r="DF14">
        <v>153.83000000000001</v>
      </c>
      <c r="DG14">
        <v>20.170000000000002</v>
      </c>
      <c r="DH14">
        <v>16.149999999999999</v>
      </c>
      <c r="DI14">
        <v>71.45</v>
      </c>
      <c r="DJ14">
        <v>16.149999999999999</v>
      </c>
      <c r="DK14">
        <v>55.3</v>
      </c>
      <c r="DL14">
        <v>0</v>
      </c>
      <c r="DM14">
        <v>0</v>
      </c>
      <c r="DN14">
        <v>0</v>
      </c>
      <c r="DO14">
        <v>0</v>
      </c>
      <c r="DP14">
        <v>1588.3952999999999</v>
      </c>
      <c r="DQ14">
        <v>1631.6211000000001</v>
      </c>
      <c r="DR14">
        <v>1828.9477999999999</v>
      </c>
      <c r="DS14">
        <v>1874.0935999999999</v>
      </c>
      <c r="DT14">
        <v>1631.6211000000001</v>
      </c>
      <c r="DU14">
        <v>1874.0935999999999</v>
      </c>
      <c r="DV14" t="s">
        <v>133</v>
      </c>
      <c r="DW14">
        <v>-3.4120000000000001E-3</v>
      </c>
      <c r="DX14">
        <v>0</v>
      </c>
      <c r="DY14">
        <v>431.3</v>
      </c>
      <c r="DZ14">
        <v>26</v>
      </c>
      <c r="EA14">
        <v>0.7</v>
      </c>
      <c r="EB14" t="s">
        <v>131</v>
      </c>
      <c r="EC14" t="s">
        <v>131</v>
      </c>
      <c r="ED14" t="s">
        <v>131</v>
      </c>
      <c r="EE14" t="s">
        <v>131</v>
      </c>
      <c r="EF14">
        <v>2098</v>
      </c>
      <c r="EG14">
        <v>3037968</v>
      </c>
      <c r="EH14">
        <v>0</v>
      </c>
      <c r="EI14">
        <v>223130</v>
      </c>
      <c r="EJ14">
        <v>16016</v>
      </c>
      <c r="EK14">
        <v>12680</v>
      </c>
      <c r="EL14">
        <v>0</v>
      </c>
      <c r="EM14">
        <v>0</v>
      </c>
      <c r="EN14">
        <v>0</v>
      </c>
      <c r="EO14">
        <v>13.03</v>
      </c>
      <c r="EP14">
        <v>637933</v>
      </c>
      <c r="EQ14">
        <v>1352.31</v>
      </c>
      <c r="ER14">
        <v>1532.48</v>
      </c>
      <c r="ES14">
        <v>1352.31</v>
      </c>
      <c r="ET14">
        <v>180.17</v>
      </c>
      <c r="EU14">
        <v>0</v>
      </c>
      <c r="EV14" t="s">
        <v>888</v>
      </c>
      <c r="EW14">
        <v>1352.31</v>
      </c>
      <c r="EX14">
        <v>1532.48</v>
      </c>
      <c r="EY14">
        <v>1352.31</v>
      </c>
      <c r="EZ14">
        <v>180.17</v>
      </c>
      <c r="FA14">
        <v>190</v>
      </c>
      <c r="FB14">
        <v>168.5728</v>
      </c>
      <c r="FC14">
        <v>1</v>
      </c>
      <c r="FD14">
        <v>20.95</v>
      </c>
      <c r="FE14">
        <v>10.475</v>
      </c>
      <c r="FF14">
        <v>20.95</v>
      </c>
      <c r="FG14">
        <v>20.95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7</v>
      </c>
      <c r="FO14">
        <v>1.75</v>
      </c>
      <c r="FP14">
        <v>152.55000000000001</v>
      </c>
      <c r="FQ14">
        <v>38.137500000000003</v>
      </c>
      <c r="FR14">
        <v>172.88</v>
      </c>
      <c r="FS14">
        <v>152.55000000000001</v>
      </c>
      <c r="FT14">
        <v>20.329999999999998</v>
      </c>
      <c r="FU14">
        <v>16.149999999999999</v>
      </c>
      <c r="FV14">
        <v>71.45</v>
      </c>
      <c r="FW14">
        <v>16.149999999999999</v>
      </c>
      <c r="FX14">
        <v>55.3</v>
      </c>
      <c r="FY14">
        <v>0</v>
      </c>
      <c r="FZ14">
        <v>0</v>
      </c>
      <c r="GA14">
        <v>0</v>
      </c>
      <c r="GB14">
        <v>0</v>
      </c>
      <c r="GC14">
        <v>1598.2449999999999</v>
      </c>
      <c r="GD14">
        <v>1588.3952999999999</v>
      </c>
      <c r="GE14">
        <v>1838.3150000000001</v>
      </c>
      <c r="GF14">
        <v>1828.9477999999999</v>
      </c>
      <c r="GG14">
        <v>1598.2449999999999</v>
      </c>
      <c r="GH14">
        <v>1838.7974999999999</v>
      </c>
      <c r="GI14" t="s">
        <v>889</v>
      </c>
      <c r="GJ14">
        <v>-1.1839999999999999E-3</v>
      </c>
      <c r="GK14">
        <v>0</v>
      </c>
      <c r="GL14">
        <v>416.27</v>
      </c>
      <c r="GM14">
        <v>16</v>
      </c>
      <c r="GN14">
        <v>0.7</v>
      </c>
      <c r="GO14" t="s">
        <v>131</v>
      </c>
      <c r="GP14" t="s">
        <v>131</v>
      </c>
      <c r="GQ14" t="s">
        <v>131</v>
      </c>
      <c r="GR14" t="s">
        <v>131</v>
      </c>
      <c r="GS14">
        <v>2098</v>
      </c>
      <c r="GT14">
        <v>2755468</v>
      </c>
      <c r="GU14">
        <v>4484</v>
      </c>
      <c r="GV14">
        <v>215656</v>
      </c>
      <c r="GW14">
        <v>16612</v>
      </c>
      <c r="GX14">
        <v>9631</v>
      </c>
      <c r="GY14">
        <v>0</v>
      </c>
      <c r="GZ14">
        <v>0</v>
      </c>
      <c r="HA14">
        <v>0</v>
      </c>
      <c r="HB14">
        <v>13.9</v>
      </c>
      <c r="HC14">
        <v>663808</v>
      </c>
      <c r="HD14">
        <v>1358.31</v>
      </c>
      <c r="HE14">
        <v>1537.5</v>
      </c>
      <c r="HF14">
        <v>1358.31</v>
      </c>
      <c r="HG14">
        <v>179.19</v>
      </c>
      <c r="HH14">
        <v>0</v>
      </c>
      <c r="HI14" t="s">
        <v>890</v>
      </c>
      <c r="HJ14">
        <v>1358.31</v>
      </c>
      <c r="HK14">
        <v>1537.5</v>
      </c>
      <c r="HL14">
        <v>1358.31</v>
      </c>
      <c r="HM14">
        <v>179.19</v>
      </c>
      <c r="HN14">
        <v>191</v>
      </c>
      <c r="HO14">
        <v>169.125</v>
      </c>
      <c r="HP14">
        <v>1</v>
      </c>
      <c r="HQ14">
        <v>20.59</v>
      </c>
      <c r="HR14">
        <v>10.295</v>
      </c>
      <c r="HS14">
        <v>20.59</v>
      </c>
      <c r="HT14">
        <v>20.59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7</v>
      </c>
      <c r="IB14">
        <v>1.75</v>
      </c>
      <c r="IC14">
        <v>166.46</v>
      </c>
      <c r="ID14">
        <v>41.615000000000002</v>
      </c>
      <c r="IE14">
        <v>188.42</v>
      </c>
      <c r="IF14">
        <v>166.46</v>
      </c>
      <c r="IG14">
        <v>21.96</v>
      </c>
      <c r="IH14">
        <v>16.149999999999999</v>
      </c>
      <c r="II14">
        <v>71.540000000000006</v>
      </c>
      <c r="IJ14">
        <v>16.149999999999999</v>
      </c>
      <c r="IK14">
        <v>55.39</v>
      </c>
      <c r="IL14">
        <v>0</v>
      </c>
      <c r="IM14">
        <v>0</v>
      </c>
      <c r="IN14">
        <v>0</v>
      </c>
      <c r="IO14">
        <v>0</v>
      </c>
      <c r="IP14">
        <v>1598.2449999999999</v>
      </c>
      <c r="IQ14">
        <v>1838.3150000000001</v>
      </c>
      <c r="IR14" t="s">
        <v>891</v>
      </c>
      <c r="IS14">
        <v>-2.8289999999999999E-3</v>
      </c>
      <c r="IT14">
        <v>0</v>
      </c>
      <c r="IU14">
        <v>431.75</v>
      </c>
      <c r="IV14">
        <v>20</v>
      </c>
      <c r="IW14">
        <v>0.7</v>
      </c>
      <c r="IX14">
        <v>42461.480841469907</v>
      </c>
      <c r="IY14">
        <v>1</v>
      </c>
      <c r="IZ14">
        <v>2</v>
      </c>
    </row>
    <row r="15" spans="1:260" x14ac:dyDescent="0.25">
      <c r="A15">
        <v>3440</v>
      </c>
      <c r="B15">
        <v>1900</v>
      </c>
      <c r="D15" t="s">
        <v>146</v>
      </c>
      <c r="E15" t="s">
        <v>151</v>
      </c>
      <c r="F15" t="s">
        <v>152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T15">
        <v>0</v>
      </c>
      <c r="U15">
        <v>0</v>
      </c>
      <c r="V15" t="s">
        <v>129</v>
      </c>
      <c r="W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G15">
        <v>0</v>
      </c>
      <c r="AH15">
        <v>0</v>
      </c>
      <c r="AI15">
        <v>0</v>
      </c>
      <c r="AJ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S15">
        <v>0</v>
      </c>
      <c r="AT15">
        <v>0</v>
      </c>
      <c r="AU15">
        <v>55.3</v>
      </c>
      <c r="AW15">
        <v>55.3</v>
      </c>
      <c r="AX15">
        <v>0</v>
      </c>
      <c r="AY15">
        <v>0</v>
      </c>
      <c r="BA15">
        <v>0</v>
      </c>
      <c r="BB15" s="2">
        <v>0</v>
      </c>
      <c r="BC15">
        <v>242.4725</v>
      </c>
      <c r="BD15" s="1">
        <v>55.3</v>
      </c>
      <c r="BG15">
        <v>242.4725</v>
      </c>
      <c r="BI15" t="s">
        <v>130</v>
      </c>
      <c r="BJ15">
        <v>0</v>
      </c>
      <c r="BK15">
        <v>0</v>
      </c>
      <c r="BL15">
        <v>0</v>
      </c>
      <c r="BM15">
        <v>0</v>
      </c>
      <c r="BN15" s="3">
        <v>0</v>
      </c>
      <c r="BO15" s="3" t="s">
        <v>131</v>
      </c>
      <c r="BP15" s="3" t="s">
        <v>131</v>
      </c>
      <c r="BQ15" s="3" t="s">
        <v>131</v>
      </c>
      <c r="BR15" t="s">
        <v>131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182.13</v>
      </c>
      <c r="CF15">
        <v>182.13</v>
      </c>
      <c r="CG15">
        <v>0</v>
      </c>
      <c r="CH15">
        <v>0</v>
      </c>
      <c r="CI15" t="s">
        <v>132</v>
      </c>
      <c r="CJ15">
        <v>182.13</v>
      </c>
      <c r="CK15"/>
      <c r="CL15">
        <v>182.13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T15">
        <v>0</v>
      </c>
      <c r="CU15">
        <v>0</v>
      </c>
      <c r="CV15">
        <v>0</v>
      </c>
      <c r="CW15">
        <v>0</v>
      </c>
      <c r="CY15">
        <v>0</v>
      </c>
      <c r="CZ15">
        <v>0</v>
      </c>
      <c r="DA15">
        <v>0</v>
      </c>
      <c r="DB15">
        <v>0</v>
      </c>
      <c r="DC15">
        <v>20.170000000000002</v>
      </c>
      <c r="DD15">
        <v>5.0425000000000004</v>
      </c>
      <c r="DF15">
        <v>20.170000000000002</v>
      </c>
      <c r="DG15">
        <v>0</v>
      </c>
      <c r="DH15">
        <v>55.3</v>
      </c>
      <c r="DJ15">
        <v>55.3</v>
      </c>
      <c r="DK15">
        <v>0</v>
      </c>
      <c r="DL15">
        <v>0</v>
      </c>
      <c r="DN15">
        <v>0</v>
      </c>
      <c r="DO15">
        <v>0</v>
      </c>
      <c r="DP15">
        <v>240.55250000000001</v>
      </c>
      <c r="DQ15">
        <v>242.4725</v>
      </c>
      <c r="DT15">
        <v>242.4725</v>
      </c>
      <c r="DV15" t="s">
        <v>133</v>
      </c>
      <c r="DW15">
        <v>-3.4120000000000001E-3</v>
      </c>
      <c r="DX15">
        <v>0</v>
      </c>
      <c r="DY15">
        <v>0</v>
      </c>
      <c r="DZ15">
        <v>0</v>
      </c>
      <c r="EA15">
        <v>0</v>
      </c>
      <c r="EB15" t="s">
        <v>131</v>
      </c>
      <c r="EC15" t="s">
        <v>131</v>
      </c>
      <c r="ED15" t="s">
        <v>131</v>
      </c>
      <c r="EE15" t="s">
        <v>131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180.17</v>
      </c>
      <c r="ES15">
        <v>180.17</v>
      </c>
      <c r="ET15">
        <v>0</v>
      </c>
      <c r="EU15">
        <v>0</v>
      </c>
      <c r="EV15" t="s">
        <v>888</v>
      </c>
      <c r="EW15">
        <v>180.17</v>
      </c>
      <c r="EY15">
        <v>180.17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G15">
        <v>0</v>
      </c>
      <c r="FH15">
        <v>0</v>
      </c>
      <c r="FI15">
        <v>0</v>
      </c>
      <c r="FJ15">
        <v>0</v>
      </c>
      <c r="FL15">
        <v>0</v>
      </c>
      <c r="FM15">
        <v>0</v>
      </c>
      <c r="FN15">
        <v>0</v>
      </c>
      <c r="FO15">
        <v>0</v>
      </c>
      <c r="FP15">
        <v>20.329999999999998</v>
      </c>
      <c r="FQ15">
        <v>5.0824999999999996</v>
      </c>
      <c r="FS15">
        <v>20.329999999999998</v>
      </c>
      <c r="FT15">
        <v>0</v>
      </c>
      <c r="FU15">
        <v>55.3</v>
      </c>
      <c r="FW15">
        <v>55.3</v>
      </c>
      <c r="FX15">
        <v>0</v>
      </c>
      <c r="FY15">
        <v>0</v>
      </c>
      <c r="GA15">
        <v>0</v>
      </c>
      <c r="GB15">
        <v>0</v>
      </c>
      <c r="GC15">
        <v>240.07</v>
      </c>
      <c r="GD15">
        <v>240.55250000000001</v>
      </c>
      <c r="GG15">
        <v>240.55250000000001</v>
      </c>
      <c r="GI15" t="s">
        <v>889</v>
      </c>
      <c r="GJ15">
        <v>0</v>
      </c>
      <c r="GK15">
        <v>0</v>
      </c>
      <c r="GL15">
        <v>0</v>
      </c>
      <c r="GM15">
        <v>0</v>
      </c>
      <c r="GN15">
        <v>0</v>
      </c>
      <c r="GO15" t="s">
        <v>131</v>
      </c>
      <c r="GP15" t="s">
        <v>131</v>
      </c>
      <c r="GQ15" t="s">
        <v>131</v>
      </c>
      <c r="GR15" t="s">
        <v>131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179.19</v>
      </c>
      <c r="HF15">
        <v>179.19</v>
      </c>
      <c r="HG15">
        <v>0</v>
      </c>
      <c r="HH15">
        <v>0</v>
      </c>
      <c r="HI15" t="s">
        <v>890</v>
      </c>
      <c r="HJ15">
        <v>179.19</v>
      </c>
      <c r="HL15">
        <v>179.19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T15">
        <v>0</v>
      </c>
      <c r="HU15">
        <v>0</v>
      </c>
      <c r="HV15">
        <v>0</v>
      </c>
      <c r="HW15">
        <v>0</v>
      </c>
      <c r="HY15">
        <v>0</v>
      </c>
      <c r="HZ15">
        <v>0</v>
      </c>
      <c r="IA15">
        <v>0</v>
      </c>
      <c r="IB15">
        <v>0</v>
      </c>
      <c r="IC15">
        <v>21.96</v>
      </c>
      <c r="ID15">
        <v>5.49</v>
      </c>
      <c r="IF15">
        <v>21.96</v>
      </c>
      <c r="IG15">
        <v>0</v>
      </c>
      <c r="IH15">
        <v>55.39</v>
      </c>
      <c r="IJ15">
        <v>55.39</v>
      </c>
      <c r="IK15">
        <v>0</v>
      </c>
      <c r="IL15">
        <v>0</v>
      </c>
      <c r="IN15">
        <v>0</v>
      </c>
      <c r="IO15">
        <v>0</v>
      </c>
      <c r="IP15">
        <v>240.07</v>
      </c>
      <c r="IR15" t="s">
        <v>891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42461.480841469907</v>
      </c>
      <c r="IY15">
        <v>1</v>
      </c>
      <c r="IZ15">
        <v>3</v>
      </c>
    </row>
    <row r="16" spans="1:260" x14ac:dyDescent="0.25">
      <c r="A16">
        <v>1901</v>
      </c>
      <c r="B16">
        <v>1901</v>
      </c>
      <c r="C16" t="s">
        <v>153</v>
      </c>
      <c r="D16" t="s">
        <v>146</v>
      </c>
      <c r="E16" t="s">
        <v>154</v>
      </c>
      <c r="G16">
        <v>2098</v>
      </c>
      <c r="H16">
        <v>25236938</v>
      </c>
      <c r="I16">
        <v>0</v>
      </c>
      <c r="J16">
        <v>0</v>
      </c>
      <c r="K16">
        <v>120000</v>
      </c>
      <c r="L16">
        <v>0</v>
      </c>
      <c r="M16">
        <v>0</v>
      </c>
      <c r="N16">
        <v>9000</v>
      </c>
      <c r="O16">
        <v>0</v>
      </c>
      <c r="P16">
        <v>12.55</v>
      </c>
      <c r="Q16">
        <v>3075000</v>
      </c>
      <c r="R16">
        <v>6782</v>
      </c>
      <c r="S16">
        <v>6782</v>
      </c>
      <c r="T16">
        <v>6782</v>
      </c>
      <c r="U16">
        <v>0</v>
      </c>
      <c r="V16" t="s">
        <v>129</v>
      </c>
      <c r="W16">
        <v>6782</v>
      </c>
      <c r="X16">
        <v>6782</v>
      </c>
      <c r="Y16">
        <v>6782</v>
      </c>
      <c r="Z16">
        <v>0</v>
      </c>
      <c r="AA16">
        <v>750</v>
      </c>
      <c r="AB16">
        <v>746.02</v>
      </c>
      <c r="AC16">
        <v>2.7</v>
      </c>
      <c r="AD16">
        <v>495</v>
      </c>
      <c r="AE16">
        <v>247.5</v>
      </c>
      <c r="AF16">
        <v>495</v>
      </c>
      <c r="AG16">
        <v>495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0</v>
      </c>
      <c r="AN16">
        <v>39</v>
      </c>
      <c r="AO16">
        <v>9.75</v>
      </c>
      <c r="AP16">
        <v>884.41</v>
      </c>
      <c r="AQ16">
        <v>221.10249999999999</v>
      </c>
      <c r="AR16">
        <v>884.41</v>
      </c>
      <c r="AS16">
        <v>884.41</v>
      </c>
      <c r="AT16">
        <v>0</v>
      </c>
      <c r="AU16">
        <v>0</v>
      </c>
      <c r="AV16">
        <v>7.56</v>
      </c>
      <c r="AW16">
        <v>0</v>
      </c>
      <c r="AX16">
        <v>7.56</v>
      </c>
      <c r="AY16">
        <v>0</v>
      </c>
      <c r="AZ16">
        <v>0</v>
      </c>
      <c r="BA16">
        <v>0</v>
      </c>
      <c r="BB16" s="2">
        <v>0</v>
      </c>
      <c r="BC16">
        <v>7724.9250000000002</v>
      </c>
      <c r="BD16" s="1">
        <v>8010.0725000000002</v>
      </c>
      <c r="BE16">
        <v>7838.84</v>
      </c>
      <c r="BF16">
        <v>8017.6324999999997</v>
      </c>
      <c r="BG16">
        <v>8010.0725000000002</v>
      </c>
      <c r="BH16">
        <v>8017.6324999999997</v>
      </c>
      <c r="BI16" t="s">
        <v>130</v>
      </c>
      <c r="BJ16">
        <v>-2.1350000000000002E-3</v>
      </c>
      <c r="BK16">
        <v>0</v>
      </c>
      <c r="BL16">
        <v>453.41</v>
      </c>
      <c r="BM16">
        <v>27</v>
      </c>
      <c r="BN16" s="3">
        <v>0.7</v>
      </c>
      <c r="BO16" s="3" t="s">
        <v>131</v>
      </c>
      <c r="BP16" s="3" t="s">
        <v>131</v>
      </c>
      <c r="BQ16" s="3" t="s">
        <v>131</v>
      </c>
      <c r="BR16" t="s">
        <v>131</v>
      </c>
      <c r="BS16">
        <v>2098</v>
      </c>
      <c r="BT16">
        <v>24669357</v>
      </c>
      <c r="BU16">
        <v>18000</v>
      </c>
      <c r="BV16">
        <v>0</v>
      </c>
      <c r="BW16">
        <v>100000</v>
      </c>
      <c r="BX16">
        <v>0</v>
      </c>
      <c r="BY16">
        <v>0</v>
      </c>
      <c r="BZ16">
        <v>9000</v>
      </c>
      <c r="CA16">
        <v>0</v>
      </c>
      <c r="CB16">
        <v>12.55</v>
      </c>
      <c r="CC16">
        <v>3000000</v>
      </c>
      <c r="CD16">
        <v>6533.94</v>
      </c>
      <c r="CE16">
        <v>6636.44</v>
      </c>
      <c r="CF16">
        <v>6533.94</v>
      </c>
      <c r="CG16">
        <v>102.5</v>
      </c>
      <c r="CH16">
        <v>0</v>
      </c>
      <c r="CI16" t="s">
        <v>132</v>
      </c>
      <c r="CJ16">
        <v>6533.94</v>
      </c>
      <c r="CK16">
        <v>6636.44</v>
      </c>
      <c r="CL16">
        <v>6533.94</v>
      </c>
      <c r="CM16">
        <v>102.5</v>
      </c>
      <c r="CN16">
        <v>724</v>
      </c>
      <c r="CO16">
        <v>724</v>
      </c>
      <c r="CP16">
        <v>2.7</v>
      </c>
      <c r="CQ16">
        <v>479.2</v>
      </c>
      <c r="CR16">
        <v>239.6</v>
      </c>
      <c r="CS16">
        <v>480.2</v>
      </c>
      <c r="CT16">
        <v>479.2</v>
      </c>
      <c r="CU16">
        <v>1</v>
      </c>
      <c r="CV16">
        <v>1.05</v>
      </c>
      <c r="CW16">
        <v>1.05</v>
      </c>
      <c r="CX16">
        <v>1.05</v>
      </c>
      <c r="CY16">
        <v>1.05</v>
      </c>
      <c r="CZ16">
        <v>0</v>
      </c>
      <c r="DA16">
        <v>39</v>
      </c>
      <c r="DB16">
        <v>9.75</v>
      </c>
      <c r="DC16">
        <v>855.54</v>
      </c>
      <c r="DD16">
        <v>213.88499999999999</v>
      </c>
      <c r="DE16">
        <v>868.96</v>
      </c>
      <c r="DF16">
        <v>855.54</v>
      </c>
      <c r="DG16">
        <v>13.42</v>
      </c>
      <c r="DH16">
        <v>0</v>
      </c>
      <c r="DI16">
        <v>7.56</v>
      </c>
      <c r="DJ16">
        <v>0</v>
      </c>
      <c r="DK16">
        <v>7.56</v>
      </c>
      <c r="DL16">
        <v>0</v>
      </c>
      <c r="DM16">
        <v>0</v>
      </c>
      <c r="DN16">
        <v>0</v>
      </c>
      <c r="DO16">
        <v>0</v>
      </c>
      <c r="DP16">
        <v>7367.6196</v>
      </c>
      <c r="DQ16">
        <v>7724.9250000000002</v>
      </c>
      <c r="DR16">
        <v>7471.6596</v>
      </c>
      <c r="DS16">
        <v>7838.84</v>
      </c>
      <c r="DT16">
        <v>7724.9250000000002</v>
      </c>
      <c r="DU16">
        <v>7838.84</v>
      </c>
      <c r="DV16" t="s">
        <v>133</v>
      </c>
      <c r="DW16">
        <v>-4.0619999999999996E-3</v>
      </c>
      <c r="DX16">
        <v>0</v>
      </c>
      <c r="DY16">
        <v>450.21</v>
      </c>
      <c r="DZ16">
        <v>31</v>
      </c>
      <c r="EA16">
        <v>0.7</v>
      </c>
      <c r="EB16" t="s">
        <v>131</v>
      </c>
      <c r="EC16" t="s">
        <v>131</v>
      </c>
      <c r="ED16" t="s">
        <v>131</v>
      </c>
      <c r="EE16" t="s">
        <v>131</v>
      </c>
      <c r="EF16">
        <v>2098</v>
      </c>
      <c r="EG16">
        <v>23862331</v>
      </c>
      <c r="EH16">
        <v>18304</v>
      </c>
      <c r="EI16">
        <v>919188</v>
      </c>
      <c r="EJ16">
        <v>120985</v>
      </c>
      <c r="EK16">
        <v>0</v>
      </c>
      <c r="EL16">
        <v>0</v>
      </c>
      <c r="EM16">
        <v>7664</v>
      </c>
      <c r="EN16">
        <v>0</v>
      </c>
      <c r="EO16">
        <v>12.55</v>
      </c>
      <c r="EP16">
        <v>2795879</v>
      </c>
      <c r="EQ16">
        <v>6227.39</v>
      </c>
      <c r="ER16">
        <v>6320.61</v>
      </c>
      <c r="ES16">
        <v>6227.39</v>
      </c>
      <c r="ET16">
        <v>93.22</v>
      </c>
      <c r="EU16">
        <v>0</v>
      </c>
      <c r="EV16" t="s">
        <v>888</v>
      </c>
      <c r="EW16">
        <v>6227.39</v>
      </c>
      <c r="EX16">
        <v>6320.61</v>
      </c>
      <c r="EY16">
        <v>6227.39</v>
      </c>
      <c r="EZ16">
        <v>93.22</v>
      </c>
      <c r="FA16">
        <v>758</v>
      </c>
      <c r="FB16">
        <v>695.26710000000003</v>
      </c>
      <c r="FC16">
        <v>2.7</v>
      </c>
      <c r="FD16">
        <v>428.66</v>
      </c>
      <c r="FE16">
        <v>214.33</v>
      </c>
      <c r="FF16">
        <v>428.66</v>
      </c>
      <c r="FG16">
        <v>428.66</v>
      </c>
      <c r="FH16">
        <v>0</v>
      </c>
      <c r="FI16">
        <v>1.1299999999999999</v>
      </c>
      <c r="FJ16">
        <v>1.1299999999999999</v>
      </c>
      <c r="FK16">
        <v>1.1299999999999999</v>
      </c>
      <c r="FL16">
        <v>1.1299999999999999</v>
      </c>
      <c r="FM16">
        <v>0</v>
      </c>
      <c r="FN16">
        <v>36</v>
      </c>
      <c r="FO16">
        <v>9</v>
      </c>
      <c r="FP16">
        <v>871.21</v>
      </c>
      <c r="FQ16">
        <v>217.80250000000001</v>
      </c>
      <c r="FR16">
        <v>884.25</v>
      </c>
      <c r="FS16">
        <v>871.21</v>
      </c>
      <c r="FT16">
        <v>13.04</v>
      </c>
      <c r="FU16">
        <v>0</v>
      </c>
      <c r="FV16">
        <v>7.56</v>
      </c>
      <c r="FW16">
        <v>0</v>
      </c>
      <c r="FX16">
        <v>7.56</v>
      </c>
      <c r="FY16">
        <v>0</v>
      </c>
      <c r="FZ16">
        <v>0</v>
      </c>
      <c r="GA16">
        <v>0</v>
      </c>
      <c r="GB16">
        <v>0</v>
      </c>
      <c r="GC16">
        <v>7140.3341</v>
      </c>
      <c r="GD16">
        <v>7367.6196</v>
      </c>
      <c r="GE16">
        <v>7243.2915999999996</v>
      </c>
      <c r="GF16">
        <v>7471.6596</v>
      </c>
      <c r="GG16">
        <v>7367.6196</v>
      </c>
      <c r="GH16">
        <v>7471.6596</v>
      </c>
      <c r="GI16" t="s">
        <v>889</v>
      </c>
      <c r="GJ16">
        <v>-5.4140000000000004E-3</v>
      </c>
      <c r="GK16">
        <v>0</v>
      </c>
      <c r="GL16">
        <v>442.34</v>
      </c>
      <c r="GM16">
        <v>22</v>
      </c>
      <c r="GN16">
        <v>0.7</v>
      </c>
      <c r="GO16" t="s">
        <v>131</v>
      </c>
      <c r="GP16" t="s">
        <v>131</v>
      </c>
      <c r="GQ16" t="s">
        <v>131</v>
      </c>
      <c r="GR16" t="s">
        <v>131</v>
      </c>
      <c r="GS16">
        <v>2098</v>
      </c>
      <c r="GT16">
        <v>21537572</v>
      </c>
      <c r="GU16">
        <v>25730</v>
      </c>
      <c r="GV16">
        <v>860529</v>
      </c>
      <c r="GW16">
        <v>74096</v>
      </c>
      <c r="GX16">
        <v>0</v>
      </c>
      <c r="GY16">
        <v>0</v>
      </c>
      <c r="GZ16">
        <v>17160</v>
      </c>
      <c r="HA16">
        <v>0</v>
      </c>
      <c r="HB16">
        <v>13.05</v>
      </c>
      <c r="HC16">
        <v>2500335</v>
      </c>
      <c r="HD16">
        <v>6046.65</v>
      </c>
      <c r="HE16">
        <v>6138.56</v>
      </c>
      <c r="HF16">
        <v>6046.65</v>
      </c>
      <c r="HG16">
        <v>91.91</v>
      </c>
      <c r="HH16">
        <v>0</v>
      </c>
      <c r="HI16" t="s">
        <v>890</v>
      </c>
      <c r="HJ16">
        <v>6046.65</v>
      </c>
      <c r="HK16">
        <v>6138.56</v>
      </c>
      <c r="HL16">
        <v>6046.65</v>
      </c>
      <c r="HM16">
        <v>91.91</v>
      </c>
      <c r="HN16">
        <v>700</v>
      </c>
      <c r="HO16">
        <v>675.24159999999995</v>
      </c>
      <c r="HP16">
        <v>2.7</v>
      </c>
      <c r="HQ16">
        <v>365.45</v>
      </c>
      <c r="HR16">
        <v>182.72499999999999</v>
      </c>
      <c r="HS16">
        <v>365.83</v>
      </c>
      <c r="HT16">
        <v>365.45</v>
      </c>
      <c r="HU16">
        <v>0.38</v>
      </c>
      <c r="HV16">
        <v>1.92</v>
      </c>
      <c r="HW16">
        <v>1.92</v>
      </c>
      <c r="HX16">
        <v>1.92</v>
      </c>
      <c r="HY16">
        <v>1.92</v>
      </c>
      <c r="HZ16">
        <v>0</v>
      </c>
      <c r="IA16">
        <v>62</v>
      </c>
      <c r="IB16">
        <v>15.5</v>
      </c>
      <c r="IC16">
        <v>862.39</v>
      </c>
      <c r="ID16">
        <v>215.5975</v>
      </c>
      <c r="IE16">
        <v>875.5</v>
      </c>
      <c r="IF16">
        <v>862.39</v>
      </c>
      <c r="IG16">
        <v>13.11</v>
      </c>
      <c r="IH16">
        <v>0</v>
      </c>
      <c r="II16">
        <v>7.58</v>
      </c>
      <c r="IJ16">
        <v>0</v>
      </c>
      <c r="IK16">
        <v>7.58</v>
      </c>
      <c r="IL16">
        <v>0</v>
      </c>
      <c r="IM16">
        <v>0</v>
      </c>
      <c r="IN16">
        <v>0</v>
      </c>
      <c r="IO16">
        <v>0</v>
      </c>
      <c r="IP16">
        <v>7140.3341</v>
      </c>
      <c r="IQ16">
        <v>7243.2915999999996</v>
      </c>
      <c r="IR16" t="s">
        <v>891</v>
      </c>
      <c r="IS16">
        <v>-7.7530000000000003E-3</v>
      </c>
      <c r="IT16">
        <v>0</v>
      </c>
      <c r="IU16">
        <v>407.32</v>
      </c>
      <c r="IV16">
        <v>15</v>
      </c>
      <c r="IW16">
        <v>0.7</v>
      </c>
      <c r="IX16">
        <v>42461.480841469907</v>
      </c>
      <c r="IY16">
        <v>1</v>
      </c>
      <c r="IZ16">
        <v>2</v>
      </c>
    </row>
    <row r="17" spans="1:260" x14ac:dyDescent="0.25">
      <c r="A17">
        <v>4637</v>
      </c>
      <c r="B17">
        <v>1901</v>
      </c>
      <c r="D17" t="s">
        <v>146</v>
      </c>
      <c r="E17" t="s">
        <v>154</v>
      </c>
      <c r="F17" t="s">
        <v>155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T17">
        <v>0</v>
      </c>
      <c r="U17">
        <v>0</v>
      </c>
      <c r="V17" t="s">
        <v>129</v>
      </c>
      <c r="W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G17">
        <v>0</v>
      </c>
      <c r="AH17">
        <v>0</v>
      </c>
      <c r="AI17">
        <v>0</v>
      </c>
      <c r="AJ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S17">
        <v>0</v>
      </c>
      <c r="AT17">
        <v>0</v>
      </c>
      <c r="AU17">
        <v>7.56</v>
      </c>
      <c r="AW17">
        <v>7.56</v>
      </c>
      <c r="AX17">
        <v>0</v>
      </c>
      <c r="AY17">
        <v>0</v>
      </c>
      <c r="BA17">
        <v>0</v>
      </c>
      <c r="BB17" s="2">
        <v>0</v>
      </c>
      <c r="BC17">
        <v>113.91500000000001</v>
      </c>
      <c r="BD17" s="1">
        <v>7.56</v>
      </c>
      <c r="BG17">
        <v>113.91500000000001</v>
      </c>
      <c r="BI17" t="s">
        <v>130</v>
      </c>
      <c r="BJ17">
        <v>0</v>
      </c>
      <c r="BK17">
        <v>0</v>
      </c>
      <c r="BL17">
        <v>0</v>
      </c>
      <c r="BM17">
        <v>0</v>
      </c>
      <c r="BN17" s="3">
        <v>0</v>
      </c>
      <c r="BO17" s="3" t="s">
        <v>131</v>
      </c>
      <c r="BP17" s="3" t="s">
        <v>131</v>
      </c>
      <c r="BQ17" s="3" t="s">
        <v>131</v>
      </c>
      <c r="BR17" t="s">
        <v>131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102.5</v>
      </c>
      <c r="CF17">
        <v>102.5</v>
      </c>
      <c r="CG17">
        <v>0</v>
      </c>
      <c r="CH17">
        <v>0</v>
      </c>
      <c r="CI17" t="s">
        <v>132</v>
      </c>
      <c r="CJ17">
        <v>102.5</v>
      </c>
      <c r="CK17"/>
      <c r="CL17">
        <v>102.5</v>
      </c>
      <c r="CM17">
        <v>0</v>
      </c>
      <c r="CN17">
        <v>0</v>
      </c>
      <c r="CO17">
        <v>0</v>
      </c>
      <c r="CP17">
        <v>0</v>
      </c>
      <c r="CQ17">
        <v>1</v>
      </c>
      <c r="CR17">
        <v>0.5</v>
      </c>
      <c r="CT17">
        <v>1</v>
      </c>
      <c r="CU17">
        <v>0</v>
      </c>
      <c r="CV17">
        <v>0</v>
      </c>
      <c r="CW17">
        <v>0</v>
      </c>
      <c r="CY17">
        <v>0</v>
      </c>
      <c r="CZ17">
        <v>0</v>
      </c>
      <c r="DA17">
        <v>0</v>
      </c>
      <c r="DB17">
        <v>0</v>
      </c>
      <c r="DC17">
        <v>13.42</v>
      </c>
      <c r="DD17">
        <v>3.355</v>
      </c>
      <c r="DF17">
        <v>13.42</v>
      </c>
      <c r="DG17">
        <v>0</v>
      </c>
      <c r="DH17">
        <v>7.56</v>
      </c>
      <c r="DJ17">
        <v>7.56</v>
      </c>
      <c r="DK17">
        <v>0</v>
      </c>
      <c r="DL17">
        <v>0</v>
      </c>
      <c r="DN17">
        <v>0</v>
      </c>
      <c r="DO17">
        <v>0</v>
      </c>
      <c r="DP17">
        <v>104.04</v>
      </c>
      <c r="DQ17">
        <v>113.91500000000001</v>
      </c>
      <c r="DT17">
        <v>113.91500000000001</v>
      </c>
      <c r="DV17" t="s">
        <v>133</v>
      </c>
      <c r="DW17">
        <v>-4.0619999999999996E-3</v>
      </c>
      <c r="DX17">
        <v>0</v>
      </c>
      <c r="DY17">
        <v>0</v>
      </c>
      <c r="DZ17">
        <v>0</v>
      </c>
      <c r="EA17">
        <v>0</v>
      </c>
      <c r="EB17" t="s">
        <v>131</v>
      </c>
      <c r="EC17" t="s">
        <v>131</v>
      </c>
      <c r="ED17" t="s">
        <v>131</v>
      </c>
      <c r="EE17" t="s">
        <v>131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93.22</v>
      </c>
      <c r="ES17">
        <v>93.22</v>
      </c>
      <c r="ET17">
        <v>0</v>
      </c>
      <c r="EU17">
        <v>0</v>
      </c>
      <c r="EV17" t="s">
        <v>888</v>
      </c>
      <c r="EW17">
        <v>93.22</v>
      </c>
      <c r="EY17">
        <v>93.22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G17">
        <v>0</v>
      </c>
      <c r="FH17">
        <v>0</v>
      </c>
      <c r="FI17">
        <v>0</v>
      </c>
      <c r="FJ17">
        <v>0</v>
      </c>
      <c r="FL17">
        <v>0</v>
      </c>
      <c r="FM17">
        <v>0</v>
      </c>
      <c r="FN17">
        <v>0</v>
      </c>
      <c r="FO17">
        <v>0</v>
      </c>
      <c r="FP17">
        <v>13.04</v>
      </c>
      <c r="FQ17">
        <v>3.26</v>
      </c>
      <c r="FS17">
        <v>13.04</v>
      </c>
      <c r="FT17">
        <v>0</v>
      </c>
      <c r="FU17">
        <v>7.56</v>
      </c>
      <c r="FW17">
        <v>7.56</v>
      </c>
      <c r="FX17">
        <v>0</v>
      </c>
      <c r="FY17">
        <v>0</v>
      </c>
      <c r="GA17">
        <v>0</v>
      </c>
      <c r="GB17">
        <v>0</v>
      </c>
      <c r="GC17">
        <v>102.9575</v>
      </c>
      <c r="GD17">
        <v>104.04</v>
      </c>
      <c r="GG17">
        <v>104.04</v>
      </c>
      <c r="GI17" t="s">
        <v>889</v>
      </c>
      <c r="GJ17">
        <v>0</v>
      </c>
      <c r="GK17">
        <v>0</v>
      </c>
      <c r="GL17">
        <v>0</v>
      </c>
      <c r="GM17">
        <v>0</v>
      </c>
      <c r="GN17">
        <v>0</v>
      </c>
      <c r="GO17" t="s">
        <v>131</v>
      </c>
      <c r="GP17" t="s">
        <v>131</v>
      </c>
      <c r="GQ17" t="s">
        <v>131</v>
      </c>
      <c r="GR17" t="s">
        <v>131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91.91</v>
      </c>
      <c r="HF17">
        <v>91.91</v>
      </c>
      <c r="HG17">
        <v>0</v>
      </c>
      <c r="HH17">
        <v>0</v>
      </c>
      <c r="HI17" t="s">
        <v>890</v>
      </c>
      <c r="HJ17">
        <v>91.91</v>
      </c>
      <c r="HL17">
        <v>91.91</v>
      </c>
      <c r="HM17">
        <v>0</v>
      </c>
      <c r="HN17">
        <v>0</v>
      </c>
      <c r="HO17">
        <v>0</v>
      </c>
      <c r="HP17">
        <v>0</v>
      </c>
      <c r="HQ17">
        <v>0.38</v>
      </c>
      <c r="HR17">
        <v>0.19</v>
      </c>
      <c r="HT17">
        <v>0.38</v>
      </c>
      <c r="HU17">
        <v>0</v>
      </c>
      <c r="HV17">
        <v>0</v>
      </c>
      <c r="HW17">
        <v>0</v>
      </c>
      <c r="HY17">
        <v>0</v>
      </c>
      <c r="HZ17">
        <v>0</v>
      </c>
      <c r="IA17">
        <v>0</v>
      </c>
      <c r="IB17">
        <v>0</v>
      </c>
      <c r="IC17">
        <v>13.11</v>
      </c>
      <c r="ID17">
        <v>3.2774999999999999</v>
      </c>
      <c r="IF17">
        <v>13.11</v>
      </c>
      <c r="IG17">
        <v>0</v>
      </c>
      <c r="IH17">
        <v>7.58</v>
      </c>
      <c r="IJ17">
        <v>7.58</v>
      </c>
      <c r="IK17">
        <v>0</v>
      </c>
      <c r="IL17">
        <v>0</v>
      </c>
      <c r="IN17">
        <v>0</v>
      </c>
      <c r="IO17">
        <v>0</v>
      </c>
      <c r="IP17">
        <v>102.9575</v>
      </c>
      <c r="IR17" t="s">
        <v>891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42461.480841469907</v>
      </c>
      <c r="IY17">
        <v>1</v>
      </c>
      <c r="IZ17">
        <v>3</v>
      </c>
    </row>
    <row r="18" spans="1:260" x14ac:dyDescent="0.25">
      <c r="A18">
        <v>1922</v>
      </c>
      <c r="B18">
        <v>1922</v>
      </c>
      <c r="C18" t="s">
        <v>156</v>
      </c>
      <c r="D18" t="s">
        <v>157</v>
      </c>
      <c r="E18" t="s">
        <v>158</v>
      </c>
      <c r="G18">
        <v>1902</v>
      </c>
      <c r="H18">
        <v>32306287</v>
      </c>
      <c r="I18">
        <v>10000</v>
      </c>
      <c r="J18">
        <v>0</v>
      </c>
      <c r="K18">
        <v>2000</v>
      </c>
      <c r="L18">
        <v>0</v>
      </c>
      <c r="M18">
        <v>0</v>
      </c>
      <c r="N18">
        <v>0</v>
      </c>
      <c r="O18">
        <v>0</v>
      </c>
      <c r="P18">
        <v>13.02</v>
      </c>
      <c r="Q18">
        <v>4200000</v>
      </c>
      <c r="R18">
        <v>9480</v>
      </c>
      <c r="S18">
        <v>9480</v>
      </c>
      <c r="T18">
        <v>9480</v>
      </c>
      <c r="U18">
        <v>0</v>
      </c>
      <c r="V18" t="s">
        <v>129</v>
      </c>
      <c r="W18">
        <v>9480</v>
      </c>
      <c r="X18">
        <v>9480</v>
      </c>
      <c r="Y18">
        <v>9480</v>
      </c>
      <c r="Z18">
        <v>0</v>
      </c>
      <c r="AA18">
        <v>950</v>
      </c>
      <c r="AB18">
        <v>950</v>
      </c>
      <c r="AC18">
        <v>0</v>
      </c>
      <c r="AD18">
        <v>250</v>
      </c>
      <c r="AE18">
        <v>125</v>
      </c>
      <c r="AF18">
        <v>250</v>
      </c>
      <c r="AG18">
        <v>250</v>
      </c>
      <c r="AH18">
        <v>0</v>
      </c>
      <c r="AI18">
        <v>4</v>
      </c>
      <c r="AJ18">
        <v>4</v>
      </c>
      <c r="AK18">
        <v>4</v>
      </c>
      <c r="AL18">
        <v>4</v>
      </c>
      <c r="AM18">
        <v>0</v>
      </c>
      <c r="AN18">
        <v>24</v>
      </c>
      <c r="AO18">
        <v>6</v>
      </c>
      <c r="AP18">
        <v>659</v>
      </c>
      <c r="AQ18">
        <v>164.75</v>
      </c>
      <c r="AR18">
        <v>659</v>
      </c>
      <c r="AS18">
        <v>659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 s="2">
        <v>0</v>
      </c>
      <c r="BC18">
        <v>10637.977500000001</v>
      </c>
      <c r="BD18" s="1">
        <v>10729.75</v>
      </c>
      <c r="BE18">
        <v>10751.395</v>
      </c>
      <c r="BF18">
        <v>10729.75</v>
      </c>
      <c r="BG18">
        <v>10729.75</v>
      </c>
      <c r="BH18">
        <v>10751.395</v>
      </c>
      <c r="BI18" t="s">
        <v>130</v>
      </c>
      <c r="BJ18">
        <v>-1.751E-3</v>
      </c>
      <c r="BK18">
        <v>0</v>
      </c>
      <c r="BL18">
        <v>443.04</v>
      </c>
      <c r="BM18">
        <v>24</v>
      </c>
      <c r="BN18" s="3">
        <v>0.7</v>
      </c>
      <c r="BO18" s="3" t="s">
        <v>131</v>
      </c>
      <c r="BP18" s="3" t="s">
        <v>131</v>
      </c>
      <c r="BQ18" s="3" t="s">
        <v>131</v>
      </c>
      <c r="BR18" t="s">
        <v>131</v>
      </c>
      <c r="BS18">
        <v>1902</v>
      </c>
      <c r="BT18">
        <v>31102229</v>
      </c>
      <c r="BU18">
        <v>10875</v>
      </c>
      <c r="BV18">
        <v>0</v>
      </c>
      <c r="BW18">
        <v>2042</v>
      </c>
      <c r="BX18">
        <v>0</v>
      </c>
      <c r="BY18">
        <v>0</v>
      </c>
      <c r="BZ18">
        <v>0</v>
      </c>
      <c r="CA18">
        <v>0</v>
      </c>
      <c r="CB18">
        <v>13.02</v>
      </c>
      <c r="CC18">
        <v>4100000</v>
      </c>
      <c r="CD18">
        <v>9367.57</v>
      </c>
      <c r="CE18">
        <v>9479.0499999999993</v>
      </c>
      <c r="CF18">
        <v>9367.57</v>
      </c>
      <c r="CG18">
        <v>111.48</v>
      </c>
      <c r="CH18">
        <v>0</v>
      </c>
      <c r="CI18" t="s">
        <v>132</v>
      </c>
      <c r="CJ18">
        <v>9367.57</v>
      </c>
      <c r="CK18">
        <v>9479.0499999999993</v>
      </c>
      <c r="CL18">
        <v>9367.57</v>
      </c>
      <c r="CM18">
        <v>111.48</v>
      </c>
      <c r="CN18">
        <v>968</v>
      </c>
      <c r="CO18">
        <v>968</v>
      </c>
      <c r="CP18">
        <v>0</v>
      </c>
      <c r="CQ18">
        <v>258.17</v>
      </c>
      <c r="CR18">
        <v>129.08500000000001</v>
      </c>
      <c r="CS18">
        <v>258.17</v>
      </c>
      <c r="CT18">
        <v>258.17</v>
      </c>
      <c r="CU18">
        <v>0</v>
      </c>
      <c r="CV18">
        <v>4.51</v>
      </c>
      <c r="CW18">
        <v>4.51</v>
      </c>
      <c r="CX18">
        <v>4.51</v>
      </c>
      <c r="CY18">
        <v>4.51</v>
      </c>
      <c r="CZ18">
        <v>0</v>
      </c>
      <c r="DA18">
        <v>24</v>
      </c>
      <c r="DB18">
        <v>6</v>
      </c>
      <c r="DC18">
        <v>651.25</v>
      </c>
      <c r="DD18">
        <v>162.8125</v>
      </c>
      <c r="DE18">
        <v>659</v>
      </c>
      <c r="DF18">
        <v>651.25</v>
      </c>
      <c r="DG18">
        <v>7.75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9948.8225000000002</v>
      </c>
      <c r="DQ18">
        <v>10637.977500000001</v>
      </c>
      <c r="DR18">
        <v>10058.942499999999</v>
      </c>
      <c r="DS18">
        <v>10751.395</v>
      </c>
      <c r="DT18">
        <v>10637.977500000001</v>
      </c>
      <c r="DU18">
        <v>10751.395</v>
      </c>
      <c r="DV18" t="s">
        <v>133</v>
      </c>
      <c r="DW18">
        <v>-3.0959999999999998E-3</v>
      </c>
      <c r="DX18">
        <v>0</v>
      </c>
      <c r="DY18">
        <v>431.19</v>
      </c>
      <c r="DZ18">
        <v>25</v>
      </c>
      <c r="EA18">
        <v>0.7</v>
      </c>
      <c r="EB18" t="s">
        <v>131</v>
      </c>
      <c r="EC18" t="s">
        <v>131</v>
      </c>
      <c r="ED18" t="s">
        <v>131</v>
      </c>
      <c r="EE18" t="s">
        <v>131</v>
      </c>
      <c r="EF18">
        <v>1902</v>
      </c>
      <c r="EG18">
        <v>29406810</v>
      </c>
      <c r="EH18">
        <v>10874</v>
      </c>
      <c r="EI18">
        <v>789091</v>
      </c>
      <c r="EJ18">
        <v>2042</v>
      </c>
      <c r="EK18">
        <v>0</v>
      </c>
      <c r="EL18">
        <v>0</v>
      </c>
      <c r="EM18">
        <v>0</v>
      </c>
      <c r="EN18">
        <v>0</v>
      </c>
      <c r="EO18">
        <v>13.02</v>
      </c>
      <c r="EP18">
        <v>4115876</v>
      </c>
      <c r="EQ18">
        <v>8768.0499999999993</v>
      </c>
      <c r="ER18">
        <v>8876.0300000000007</v>
      </c>
      <c r="ES18">
        <v>8768.0499999999993</v>
      </c>
      <c r="ET18">
        <v>107.98</v>
      </c>
      <c r="EU18">
        <v>0</v>
      </c>
      <c r="EV18" t="s">
        <v>888</v>
      </c>
      <c r="EW18">
        <v>8768.0499999999993</v>
      </c>
      <c r="EX18">
        <v>8876.0300000000007</v>
      </c>
      <c r="EY18">
        <v>8768.0499999999993</v>
      </c>
      <c r="EZ18">
        <v>107.98</v>
      </c>
      <c r="FA18">
        <v>917</v>
      </c>
      <c r="FB18">
        <v>917</v>
      </c>
      <c r="FC18">
        <v>0</v>
      </c>
      <c r="FD18">
        <v>252.31</v>
      </c>
      <c r="FE18">
        <v>126.155</v>
      </c>
      <c r="FF18">
        <v>253.3</v>
      </c>
      <c r="FG18">
        <v>252.31</v>
      </c>
      <c r="FH18">
        <v>0.99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16</v>
      </c>
      <c r="FO18">
        <v>4</v>
      </c>
      <c r="FP18">
        <v>534.47</v>
      </c>
      <c r="FQ18">
        <v>133.61750000000001</v>
      </c>
      <c r="FR18">
        <v>541.04999999999995</v>
      </c>
      <c r="FS18">
        <v>534.47</v>
      </c>
      <c r="FT18">
        <v>6.58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9753.6749999999993</v>
      </c>
      <c r="GD18">
        <v>9948.8225000000002</v>
      </c>
      <c r="GE18">
        <v>9858.4150000000009</v>
      </c>
      <c r="GF18">
        <v>10058.942499999999</v>
      </c>
      <c r="GG18">
        <v>9948.8225000000002</v>
      </c>
      <c r="GH18">
        <v>10058.942499999999</v>
      </c>
      <c r="GI18" t="s">
        <v>889</v>
      </c>
      <c r="GJ18">
        <v>-2.8600000000000001E-4</v>
      </c>
      <c r="GK18">
        <v>0</v>
      </c>
      <c r="GL18">
        <v>463.71</v>
      </c>
      <c r="GM18">
        <v>27</v>
      </c>
      <c r="GN18">
        <v>0.7</v>
      </c>
      <c r="GO18" t="s">
        <v>131</v>
      </c>
      <c r="GP18" t="s">
        <v>131</v>
      </c>
      <c r="GQ18" t="s">
        <v>131</v>
      </c>
      <c r="GR18" t="s">
        <v>131</v>
      </c>
      <c r="GS18">
        <v>1902</v>
      </c>
      <c r="GT18">
        <v>27128530</v>
      </c>
      <c r="GU18">
        <v>0</v>
      </c>
      <c r="GV18">
        <v>797295</v>
      </c>
      <c r="GW18">
        <v>366</v>
      </c>
      <c r="GX18">
        <v>0</v>
      </c>
      <c r="GY18">
        <v>0</v>
      </c>
      <c r="GZ18">
        <v>0</v>
      </c>
      <c r="HA18">
        <v>0</v>
      </c>
      <c r="HB18">
        <v>13.34</v>
      </c>
      <c r="HC18">
        <v>4105967</v>
      </c>
      <c r="HD18">
        <v>8617.9</v>
      </c>
      <c r="HE18">
        <v>8720.52</v>
      </c>
      <c r="HF18">
        <v>8617.9</v>
      </c>
      <c r="HG18">
        <v>102.62</v>
      </c>
      <c r="HH18">
        <v>0</v>
      </c>
      <c r="HI18" t="s">
        <v>890</v>
      </c>
      <c r="HJ18">
        <v>8617.9</v>
      </c>
      <c r="HK18">
        <v>8720.52</v>
      </c>
      <c r="HL18">
        <v>8617.9</v>
      </c>
      <c r="HM18">
        <v>102.62</v>
      </c>
      <c r="HN18">
        <v>911</v>
      </c>
      <c r="HO18">
        <v>911</v>
      </c>
      <c r="HP18">
        <v>0</v>
      </c>
      <c r="HQ18">
        <v>251.46</v>
      </c>
      <c r="HR18">
        <v>125.73</v>
      </c>
      <c r="HS18">
        <v>253.45</v>
      </c>
      <c r="HT18">
        <v>251.46</v>
      </c>
      <c r="HU18">
        <v>1.99</v>
      </c>
      <c r="HV18">
        <v>0.65</v>
      </c>
      <c r="HW18">
        <v>0.65</v>
      </c>
      <c r="HX18">
        <v>0.65</v>
      </c>
      <c r="HY18">
        <v>0.65</v>
      </c>
      <c r="HZ18">
        <v>0</v>
      </c>
      <c r="IA18">
        <v>16</v>
      </c>
      <c r="IB18">
        <v>4</v>
      </c>
      <c r="IC18">
        <v>377.58</v>
      </c>
      <c r="ID18">
        <v>94.394999999999996</v>
      </c>
      <c r="IE18">
        <v>382.08</v>
      </c>
      <c r="IF18">
        <v>377.58</v>
      </c>
      <c r="IG18">
        <v>4.5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9753.6749999999993</v>
      </c>
      <c r="IQ18">
        <v>9858.4150000000009</v>
      </c>
      <c r="IR18" t="s">
        <v>891</v>
      </c>
      <c r="IS18">
        <v>0</v>
      </c>
      <c r="IT18">
        <v>0</v>
      </c>
      <c r="IU18">
        <v>470.84</v>
      </c>
      <c r="IV18">
        <v>31</v>
      </c>
      <c r="IW18">
        <v>0.7</v>
      </c>
      <c r="IX18">
        <v>42461.480841469907</v>
      </c>
      <c r="IY18">
        <v>1</v>
      </c>
      <c r="IZ18">
        <v>2</v>
      </c>
    </row>
    <row r="19" spans="1:260" x14ac:dyDescent="0.25">
      <c r="A19">
        <v>3452</v>
      </c>
      <c r="B19">
        <v>1922</v>
      </c>
      <c r="D19" t="s">
        <v>157</v>
      </c>
      <c r="E19" t="s">
        <v>158</v>
      </c>
      <c r="F19" t="s">
        <v>159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T19">
        <v>0</v>
      </c>
      <c r="U19">
        <v>0</v>
      </c>
      <c r="V19" t="s">
        <v>129</v>
      </c>
      <c r="W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G19">
        <v>0</v>
      </c>
      <c r="AH19">
        <v>0</v>
      </c>
      <c r="AI19">
        <v>0</v>
      </c>
      <c r="AJ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S19">
        <v>0</v>
      </c>
      <c r="AT19">
        <v>0</v>
      </c>
      <c r="AU19">
        <v>0</v>
      </c>
      <c r="AW19">
        <v>0</v>
      </c>
      <c r="AX19">
        <v>0</v>
      </c>
      <c r="AY19">
        <v>0</v>
      </c>
      <c r="BA19">
        <v>0</v>
      </c>
      <c r="BB19" s="2">
        <v>0</v>
      </c>
      <c r="BC19">
        <v>113.4175</v>
      </c>
      <c r="BD19" s="1">
        <v>0</v>
      </c>
      <c r="BG19">
        <v>113.4175</v>
      </c>
      <c r="BI19" t="s">
        <v>130</v>
      </c>
      <c r="BJ19">
        <v>0</v>
      </c>
      <c r="BK19">
        <v>0</v>
      </c>
      <c r="BL19">
        <v>0</v>
      </c>
      <c r="BM19">
        <v>0</v>
      </c>
      <c r="BN19" s="3">
        <v>0</v>
      </c>
      <c r="BO19" s="3" t="s">
        <v>131</v>
      </c>
      <c r="BP19" s="3" t="s">
        <v>131</v>
      </c>
      <c r="BQ19" s="3" t="s">
        <v>131</v>
      </c>
      <c r="BR19" t="s">
        <v>131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111.48</v>
      </c>
      <c r="CF19">
        <v>111.48</v>
      </c>
      <c r="CG19">
        <v>0</v>
      </c>
      <c r="CH19">
        <v>0</v>
      </c>
      <c r="CI19" t="s">
        <v>132</v>
      </c>
      <c r="CJ19">
        <v>111.48</v>
      </c>
      <c r="CK19"/>
      <c r="CL19">
        <v>111.48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T19">
        <v>0</v>
      </c>
      <c r="CU19">
        <v>0</v>
      </c>
      <c r="CV19">
        <v>0</v>
      </c>
      <c r="CW19">
        <v>0</v>
      </c>
      <c r="CY19">
        <v>0</v>
      </c>
      <c r="CZ19">
        <v>0</v>
      </c>
      <c r="DA19">
        <v>0</v>
      </c>
      <c r="DB19">
        <v>0</v>
      </c>
      <c r="DC19">
        <v>7.75</v>
      </c>
      <c r="DD19">
        <v>1.9375</v>
      </c>
      <c r="DF19">
        <v>7.75</v>
      </c>
      <c r="DG19">
        <v>0</v>
      </c>
      <c r="DH19">
        <v>0</v>
      </c>
      <c r="DJ19">
        <v>0</v>
      </c>
      <c r="DK19">
        <v>0</v>
      </c>
      <c r="DL19">
        <v>0</v>
      </c>
      <c r="DN19">
        <v>0</v>
      </c>
      <c r="DO19">
        <v>0</v>
      </c>
      <c r="DP19">
        <v>110.12</v>
      </c>
      <c r="DQ19">
        <v>113.4175</v>
      </c>
      <c r="DT19">
        <v>113.4175</v>
      </c>
      <c r="DV19" t="s">
        <v>133</v>
      </c>
      <c r="DW19">
        <v>-3.0959999999999998E-3</v>
      </c>
      <c r="DX19">
        <v>0</v>
      </c>
      <c r="DY19">
        <v>0</v>
      </c>
      <c r="DZ19">
        <v>0</v>
      </c>
      <c r="EA19">
        <v>0</v>
      </c>
      <c r="EB19" t="s">
        <v>131</v>
      </c>
      <c r="EC19" t="s">
        <v>131</v>
      </c>
      <c r="ED19" t="s">
        <v>131</v>
      </c>
      <c r="EE19" t="s">
        <v>131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107.98</v>
      </c>
      <c r="ES19">
        <v>107.98</v>
      </c>
      <c r="ET19">
        <v>0</v>
      </c>
      <c r="EU19">
        <v>0</v>
      </c>
      <c r="EV19" t="s">
        <v>888</v>
      </c>
      <c r="EW19">
        <v>107.98</v>
      </c>
      <c r="EY19">
        <v>107.98</v>
      </c>
      <c r="EZ19">
        <v>0</v>
      </c>
      <c r="FA19">
        <v>0</v>
      </c>
      <c r="FB19">
        <v>0</v>
      </c>
      <c r="FC19">
        <v>0</v>
      </c>
      <c r="FD19">
        <v>0.99</v>
      </c>
      <c r="FE19">
        <v>0.495</v>
      </c>
      <c r="FG19">
        <v>0.99</v>
      </c>
      <c r="FH19">
        <v>0</v>
      </c>
      <c r="FI19">
        <v>0</v>
      </c>
      <c r="FJ19">
        <v>0</v>
      </c>
      <c r="FL19">
        <v>0</v>
      </c>
      <c r="FM19">
        <v>0</v>
      </c>
      <c r="FN19">
        <v>0</v>
      </c>
      <c r="FO19">
        <v>0</v>
      </c>
      <c r="FP19">
        <v>6.58</v>
      </c>
      <c r="FQ19">
        <v>1.645</v>
      </c>
      <c r="FS19">
        <v>6.58</v>
      </c>
      <c r="FT19">
        <v>0</v>
      </c>
      <c r="FU19">
        <v>0</v>
      </c>
      <c r="FW19">
        <v>0</v>
      </c>
      <c r="FX19">
        <v>0</v>
      </c>
      <c r="FY19">
        <v>0</v>
      </c>
      <c r="GA19">
        <v>0</v>
      </c>
      <c r="GB19">
        <v>0</v>
      </c>
      <c r="GC19">
        <v>104.74</v>
      </c>
      <c r="GD19">
        <v>110.12</v>
      </c>
      <c r="GG19">
        <v>110.12</v>
      </c>
      <c r="GI19" t="s">
        <v>889</v>
      </c>
      <c r="GJ19">
        <v>0</v>
      </c>
      <c r="GK19">
        <v>0</v>
      </c>
      <c r="GL19">
        <v>0</v>
      </c>
      <c r="GM19">
        <v>0</v>
      </c>
      <c r="GN19">
        <v>0</v>
      </c>
      <c r="GO19" t="s">
        <v>131</v>
      </c>
      <c r="GP19" t="s">
        <v>131</v>
      </c>
      <c r="GQ19" t="s">
        <v>131</v>
      </c>
      <c r="GR19" t="s">
        <v>131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102.62</v>
      </c>
      <c r="HF19">
        <v>102.62</v>
      </c>
      <c r="HG19">
        <v>0</v>
      </c>
      <c r="HH19">
        <v>0</v>
      </c>
      <c r="HI19" t="s">
        <v>890</v>
      </c>
      <c r="HJ19">
        <v>102.62</v>
      </c>
      <c r="HL19">
        <v>102.62</v>
      </c>
      <c r="HM19">
        <v>0</v>
      </c>
      <c r="HN19">
        <v>0</v>
      </c>
      <c r="HO19">
        <v>0</v>
      </c>
      <c r="HP19">
        <v>0</v>
      </c>
      <c r="HQ19">
        <v>1.99</v>
      </c>
      <c r="HR19">
        <v>0.995</v>
      </c>
      <c r="HT19">
        <v>1.99</v>
      </c>
      <c r="HU19">
        <v>0</v>
      </c>
      <c r="HV19">
        <v>0</v>
      </c>
      <c r="HW19">
        <v>0</v>
      </c>
      <c r="HY19">
        <v>0</v>
      </c>
      <c r="HZ19">
        <v>0</v>
      </c>
      <c r="IA19">
        <v>0</v>
      </c>
      <c r="IB19">
        <v>0</v>
      </c>
      <c r="IC19">
        <v>4.5</v>
      </c>
      <c r="ID19">
        <v>1.125</v>
      </c>
      <c r="IF19">
        <v>4.5</v>
      </c>
      <c r="IG19">
        <v>0</v>
      </c>
      <c r="IH19">
        <v>0</v>
      </c>
      <c r="IJ19">
        <v>0</v>
      </c>
      <c r="IK19">
        <v>0</v>
      </c>
      <c r="IL19">
        <v>0</v>
      </c>
      <c r="IN19">
        <v>0</v>
      </c>
      <c r="IO19">
        <v>0</v>
      </c>
      <c r="IP19">
        <v>104.74</v>
      </c>
      <c r="IR19" t="s">
        <v>891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42461.480841469907</v>
      </c>
      <c r="IY19">
        <v>1</v>
      </c>
      <c r="IZ19">
        <v>3</v>
      </c>
    </row>
    <row r="20" spans="1:260" x14ac:dyDescent="0.25">
      <c r="A20">
        <v>1923</v>
      </c>
      <c r="B20">
        <v>1923</v>
      </c>
      <c r="C20" t="s">
        <v>160</v>
      </c>
      <c r="D20" t="s">
        <v>157</v>
      </c>
      <c r="E20" t="s">
        <v>161</v>
      </c>
      <c r="G20">
        <v>1902</v>
      </c>
      <c r="H20">
        <v>32000000</v>
      </c>
      <c r="I20">
        <v>0</v>
      </c>
      <c r="J20">
        <v>0</v>
      </c>
      <c r="K20">
        <v>5000</v>
      </c>
      <c r="L20">
        <v>0</v>
      </c>
      <c r="M20">
        <v>0</v>
      </c>
      <c r="N20">
        <v>0</v>
      </c>
      <c r="O20">
        <v>0</v>
      </c>
      <c r="P20">
        <v>13.91</v>
      </c>
      <c r="Q20">
        <v>3200000</v>
      </c>
      <c r="R20">
        <v>7035</v>
      </c>
      <c r="S20">
        <v>7035</v>
      </c>
      <c r="T20">
        <v>7035</v>
      </c>
      <c r="U20">
        <v>0</v>
      </c>
      <c r="V20" t="s">
        <v>129</v>
      </c>
      <c r="W20">
        <v>7035</v>
      </c>
      <c r="X20">
        <v>7035</v>
      </c>
      <c r="Y20">
        <v>7035</v>
      </c>
      <c r="Z20">
        <v>0</v>
      </c>
      <c r="AA20">
        <v>615</v>
      </c>
      <c r="AB20">
        <v>615</v>
      </c>
      <c r="AC20">
        <v>0</v>
      </c>
      <c r="AD20">
        <v>110</v>
      </c>
      <c r="AE20">
        <v>55</v>
      </c>
      <c r="AF20">
        <v>110</v>
      </c>
      <c r="AG20">
        <v>110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3</v>
      </c>
      <c r="AO20">
        <v>0.75</v>
      </c>
      <c r="AP20">
        <v>517.25</v>
      </c>
      <c r="AQ20">
        <v>129.3125</v>
      </c>
      <c r="AR20">
        <v>517.25</v>
      </c>
      <c r="AS20">
        <v>517.25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 s="2">
        <v>0</v>
      </c>
      <c r="BC20">
        <v>7804.8074999999999</v>
      </c>
      <c r="BD20" s="1">
        <v>7835.0625</v>
      </c>
      <c r="BE20">
        <v>7804.8074999999999</v>
      </c>
      <c r="BF20">
        <v>7835.0625</v>
      </c>
      <c r="BG20">
        <v>7835.0625</v>
      </c>
      <c r="BH20">
        <v>7835.0625</v>
      </c>
      <c r="BI20" t="s">
        <v>130</v>
      </c>
      <c r="BJ20">
        <v>-8.1899999999999996E-4</v>
      </c>
      <c r="BK20">
        <v>0</v>
      </c>
      <c r="BL20">
        <v>454.87</v>
      </c>
      <c r="BM20">
        <v>28</v>
      </c>
      <c r="BN20" s="3">
        <v>0.7</v>
      </c>
      <c r="BO20" s="3" t="s">
        <v>131</v>
      </c>
      <c r="BP20" s="3" t="s">
        <v>131</v>
      </c>
      <c r="BQ20" s="3" t="s">
        <v>131</v>
      </c>
      <c r="BR20" t="s">
        <v>131</v>
      </c>
      <c r="BS20">
        <v>1902</v>
      </c>
      <c r="BT20">
        <v>30900000</v>
      </c>
      <c r="BU20">
        <v>0</v>
      </c>
      <c r="BV20">
        <v>0</v>
      </c>
      <c r="BW20">
        <v>5000</v>
      </c>
      <c r="BX20">
        <v>0</v>
      </c>
      <c r="BY20">
        <v>0</v>
      </c>
      <c r="BZ20">
        <v>0</v>
      </c>
      <c r="CA20">
        <v>0</v>
      </c>
      <c r="CB20">
        <v>13.91</v>
      </c>
      <c r="CC20">
        <v>3125000</v>
      </c>
      <c r="CD20">
        <v>7032.73</v>
      </c>
      <c r="CE20">
        <v>7032.73</v>
      </c>
      <c r="CF20">
        <v>7032.73</v>
      </c>
      <c r="CG20">
        <v>0</v>
      </c>
      <c r="CH20">
        <v>0</v>
      </c>
      <c r="CI20" t="s">
        <v>132</v>
      </c>
      <c r="CJ20">
        <v>7032.73</v>
      </c>
      <c r="CK20">
        <v>7032.73</v>
      </c>
      <c r="CL20">
        <v>7032.73</v>
      </c>
      <c r="CM20">
        <v>0</v>
      </c>
      <c r="CN20">
        <v>593</v>
      </c>
      <c r="CO20">
        <v>593</v>
      </c>
      <c r="CP20">
        <v>0</v>
      </c>
      <c r="CQ20">
        <v>97.95</v>
      </c>
      <c r="CR20">
        <v>48.975000000000001</v>
      </c>
      <c r="CS20">
        <v>97.95</v>
      </c>
      <c r="CT20">
        <v>97.95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3</v>
      </c>
      <c r="DB20">
        <v>0.75</v>
      </c>
      <c r="DC20">
        <v>517.41</v>
      </c>
      <c r="DD20">
        <v>129.35249999999999</v>
      </c>
      <c r="DE20">
        <v>517.41</v>
      </c>
      <c r="DF20">
        <v>517.41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7375.2974999999997</v>
      </c>
      <c r="DQ20">
        <v>7804.8074999999999</v>
      </c>
      <c r="DR20">
        <v>7375.2974999999997</v>
      </c>
      <c r="DS20">
        <v>7804.8074999999999</v>
      </c>
      <c r="DT20">
        <v>7804.8074999999999</v>
      </c>
      <c r="DU20">
        <v>7804.8074999999999</v>
      </c>
      <c r="DV20" t="s">
        <v>133</v>
      </c>
      <c r="DW20">
        <v>-6.2299999999999996E-4</v>
      </c>
      <c r="DX20">
        <v>0</v>
      </c>
      <c r="DY20">
        <v>444.07</v>
      </c>
      <c r="DZ20">
        <v>30</v>
      </c>
      <c r="EA20">
        <v>0.7</v>
      </c>
      <c r="EB20" t="s">
        <v>131</v>
      </c>
      <c r="EC20" t="s">
        <v>131</v>
      </c>
      <c r="ED20" t="s">
        <v>131</v>
      </c>
      <c r="EE20" t="s">
        <v>131</v>
      </c>
      <c r="EF20">
        <v>1902</v>
      </c>
      <c r="EG20">
        <v>29770868</v>
      </c>
      <c r="EH20">
        <v>34241</v>
      </c>
      <c r="EI20">
        <v>637626</v>
      </c>
      <c r="EJ20">
        <v>2103</v>
      </c>
      <c r="EK20">
        <v>0</v>
      </c>
      <c r="EL20">
        <v>0</v>
      </c>
      <c r="EM20">
        <v>0</v>
      </c>
      <c r="EN20">
        <v>0</v>
      </c>
      <c r="EO20">
        <v>13.91</v>
      </c>
      <c r="EP20">
        <v>2996845</v>
      </c>
      <c r="EQ20">
        <v>6668.34</v>
      </c>
      <c r="ER20">
        <v>6668.34</v>
      </c>
      <c r="ES20">
        <v>6668.34</v>
      </c>
      <c r="ET20">
        <v>0</v>
      </c>
      <c r="EU20">
        <v>0</v>
      </c>
      <c r="EV20" t="s">
        <v>888</v>
      </c>
      <c r="EW20">
        <v>6668.34</v>
      </c>
      <c r="EX20">
        <v>6668.34</v>
      </c>
      <c r="EY20">
        <v>6668.34</v>
      </c>
      <c r="EZ20">
        <v>0</v>
      </c>
      <c r="FA20">
        <v>571</v>
      </c>
      <c r="FB20">
        <v>571</v>
      </c>
      <c r="FC20">
        <v>0</v>
      </c>
      <c r="FD20">
        <v>89.83</v>
      </c>
      <c r="FE20">
        <v>44.914999999999999</v>
      </c>
      <c r="FF20">
        <v>89.83</v>
      </c>
      <c r="FG20">
        <v>89.83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10</v>
      </c>
      <c r="FO20">
        <v>2.5</v>
      </c>
      <c r="FP20">
        <v>354.17</v>
      </c>
      <c r="FQ20">
        <v>88.542500000000004</v>
      </c>
      <c r="FR20">
        <v>354.17</v>
      </c>
      <c r="FS20">
        <v>354.17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7326.2524999999996</v>
      </c>
      <c r="GD20">
        <v>7375.2974999999997</v>
      </c>
      <c r="GE20">
        <v>7326.2524999999996</v>
      </c>
      <c r="GF20">
        <v>7375.2974999999997</v>
      </c>
      <c r="GG20">
        <v>7375.2974999999997</v>
      </c>
      <c r="GH20">
        <v>7375.2974999999997</v>
      </c>
      <c r="GI20" t="s">
        <v>889</v>
      </c>
      <c r="GJ20">
        <v>-5.7300000000000005E-4</v>
      </c>
      <c r="GK20">
        <v>0</v>
      </c>
      <c r="GL20">
        <v>449.41</v>
      </c>
      <c r="GM20">
        <v>24</v>
      </c>
      <c r="GN20">
        <v>0.7</v>
      </c>
      <c r="GO20" t="s">
        <v>131</v>
      </c>
      <c r="GP20" t="s">
        <v>131</v>
      </c>
      <c r="GQ20" t="s">
        <v>131</v>
      </c>
      <c r="GR20" t="s">
        <v>131</v>
      </c>
      <c r="GS20">
        <v>1902</v>
      </c>
      <c r="GT20">
        <v>28600233</v>
      </c>
      <c r="GU20">
        <v>34390</v>
      </c>
      <c r="GV20">
        <v>595435</v>
      </c>
      <c r="GW20">
        <v>645</v>
      </c>
      <c r="GX20">
        <v>0</v>
      </c>
      <c r="GY20">
        <v>0</v>
      </c>
      <c r="GZ20">
        <v>0</v>
      </c>
      <c r="HA20">
        <v>0</v>
      </c>
      <c r="HB20">
        <v>14.05</v>
      </c>
      <c r="HC20">
        <v>2874836</v>
      </c>
      <c r="HD20">
        <v>6665.74</v>
      </c>
      <c r="HE20">
        <v>6665.74</v>
      </c>
      <c r="HF20">
        <v>6665.74</v>
      </c>
      <c r="HG20">
        <v>0</v>
      </c>
      <c r="HH20">
        <v>0</v>
      </c>
      <c r="HI20" t="s">
        <v>890</v>
      </c>
      <c r="HJ20">
        <v>6665.74</v>
      </c>
      <c r="HK20">
        <v>6665.74</v>
      </c>
      <c r="HL20">
        <v>6665.74</v>
      </c>
      <c r="HM20">
        <v>0</v>
      </c>
      <c r="HN20">
        <v>579</v>
      </c>
      <c r="HO20">
        <v>579</v>
      </c>
      <c r="HP20">
        <v>0</v>
      </c>
      <c r="HQ20">
        <v>76.59</v>
      </c>
      <c r="HR20">
        <v>38.295000000000002</v>
      </c>
      <c r="HS20">
        <v>76.59</v>
      </c>
      <c r="HT20">
        <v>76.59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9</v>
      </c>
      <c r="IB20">
        <v>2.25</v>
      </c>
      <c r="IC20">
        <v>163.87</v>
      </c>
      <c r="ID20">
        <v>40.967500000000001</v>
      </c>
      <c r="IE20">
        <v>163.87</v>
      </c>
      <c r="IF20">
        <v>163.87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7326.2524999999996</v>
      </c>
      <c r="IQ20">
        <v>7326.2524999999996</v>
      </c>
      <c r="IR20" t="s">
        <v>891</v>
      </c>
      <c r="IS20">
        <v>-2.2750000000000001E-3</v>
      </c>
      <c r="IT20">
        <v>0</v>
      </c>
      <c r="IU20">
        <v>431.29</v>
      </c>
      <c r="IV20">
        <v>20</v>
      </c>
      <c r="IW20">
        <v>0.7</v>
      </c>
      <c r="IX20">
        <v>42461.480841469907</v>
      </c>
      <c r="IY20">
        <v>1</v>
      </c>
      <c r="IZ20">
        <v>2</v>
      </c>
    </row>
    <row r="21" spans="1:260" x14ac:dyDescent="0.25">
      <c r="A21">
        <v>1924</v>
      </c>
      <c r="B21">
        <v>1924</v>
      </c>
      <c r="C21" t="s">
        <v>162</v>
      </c>
      <c r="D21" t="s">
        <v>157</v>
      </c>
      <c r="E21" t="s">
        <v>163</v>
      </c>
      <c r="G21">
        <v>1902</v>
      </c>
      <c r="H21">
        <v>58800000</v>
      </c>
      <c r="I21">
        <v>90000</v>
      </c>
      <c r="J21">
        <v>0</v>
      </c>
      <c r="K21">
        <v>5000</v>
      </c>
      <c r="L21">
        <v>0</v>
      </c>
      <c r="M21">
        <v>0</v>
      </c>
      <c r="N21">
        <v>0</v>
      </c>
      <c r="O21">
        <v>0</v>
      </c>
      <c r="P21">
        <v>13.71</v>
      </c>
      <c r="Q21">
        <v>13000000</v>
      </c>
      <c r="R21">
        <v>17289</v>
      </c>
      <c r="S21">
        <v>17289</v>
      </c>
      <c r="T21">
        <v>17289</v>
      </c>
      <c r="U21">
        <v>0</v>
      </c>
      <c r="V21" t="s">
        <v>129</v>
      </c>
      <c r="W21">
        <v>17289</v>
      </c>
      <c r="X21">
        <v>17289</v>
      </c>
      <c r="Y21">
        <v>17289</v>
      </c>
      <c r="Z21">
        <v>0</v>
      </c>
      <c r="AA21">
        <v>2695</v>
      </c>
      <c r="AB21">
        <v>1901.79</v>
      </c>
      <c r="AC21">
        <v>158.4</v>
      </c>
      <c r="AD21">
        <v>1530</v>
      </c>
      <c r="AE21">
        <v>765</v>
      </c>
      <c r="AF21">
        <v>1530</v>
      </c>
      <c r="AG21">
        <v>1530</v>
      </c>
      <c r="AH21">
        <v>0</v>
      </c>
      <c r="AI21">
        <v>30</v>
      </c>
      <c r="AJ21">
        <v>30</v>
      </c>
      <c r="AK21">
        <v>30</v>
      </c>
      <c r="AL21">
        <v>30</v>
      </c>
      <c r="AM21">
        <v>0</v>
      </c>
      <c r="AN21">
        <v>88</v>
      </c>
      <c r="AO21">
        <v>22</v>
      </c>
      <c r="AP21">
        <v>2215.1</v>
      </c>
      <c r="AQ21">
        <v>553.77499999999998</v>
      </c>
      <c r="AR21">
        <v>2215.1</v>
      </c>
      <c r="AS21">
        <v>2215.1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 s="2">
        <v>0</v>
      </c>
      <c r="BC21">
        <v>19354.767400000001</v>
      </c>
      <c r="BD21" s="1">
        <v>20719.965</v>
      </c>
      <c r="BE21">
        <v>20679.639899999998</v>
      </c>
      <c r="BF21">
        <v>20719.965</v>
      </c>
      <c r="BG21">
        <v>20719.965</v>
      </c>
      <c r="BH21">
        <v>20719.965</v>
      </c>
      <c r="BI21" t="s">
        <v>130</v>
      </c>
      <c r="BJ21">
        <v>-7.4299999999999995E-4</v>
      </c>
      <c r="BK21">
        <v>0</v>
      </c>
      <c r="BL21">
        <v>751.92</v>
      </c>
      <c r="BM21">
        <v>67</v>
      </c>
      <c r="BN21" s="3">
        <v>0.7</v>
      </c>
      <c r="BO21" s="3" t="s">
        <v>131</v>
      </c>
      <c r="BP21" s="3" t="s">
        <v>131</v>
      </c>
      <c r="BQ21" s="3" t="s">
        <v>131</v>
      </c>
      <c r="BR21" t="s">
        <v>131</v>
      </c>
      <c r="BS21">
        <v>1902</v>
      </c>
      <c r="BT21">
        <v>56600000</v>
      </c>
      <c r="BU21">
        <v>90000</v>
      </c>
      <c r="BV21">
        <v>0</v>
      </c>
      <c r="BW21">
        <v>5000</v>
      </c>
      <c r="BX21">
        <v>0</v>
      </c>
      <c r="BY21">
        <v>0</v>
      </c>
      <c r="BZ21">
        <v>0</v>
      </c>
      <c r="CA21">
        <v>0</v>
      </c>
      <c r="CB21">
        <v>13.71</v>
      </c>
      <c r="CC21">
        <v>12881000</v>
      </c>
      <c r="CD21">
        <v>15939.07</v>
      </c>
      <c r="CE21">
        <v>17211.09</v>
      </c>
      <c r="CF21">
        <v>15939.07</v>
      </c>
      <c r="CG21">
        <v>1272.02</v>
      </c>
      <c r="CH21">
        <v>0</v>
      </c>
      <c r="CI21" t="s">
        <v>132</v>
      </c>
      <c r="CJ21">
        <v>15939.07</v>
      </c>
      <c r="CK21">
        <v>17211.09</v>
      </c>
      <c r="CL21">
        <v>15939.07</v>
      </c>
      <c r="CM21">
        <v>1272.02</v>
      </c>
      <c r="CN21">
        <v>2607</v>
      </c>
      <c r="CO21">
        <v>1893.2199000000001</v>
      </c>
      <c r="CP21">
        <v>158.4</v>
      </c>
      <c r="CQ21">
        <v>1594.54</v>
      </c>
      <c r="CR21">
        <v>797.27</v>
      </c>
      <c r="CS21">
        <v>1618.6</v>
      </c>
      <c r="CT21">
        <v>1594.54</v>
      </c>
      <c r="CU21">
        <v>24.06</v>
      </c>
      <c r="CV21">
        <v>33.29</v>
      </c>
      <c r="CW21">
        <v>33.29</v>
      </c>
      <c r="CX21">
        <v>33.29</v>
      </c>
      <c r="CY21">
        <v>33.29</v>
      </c>
      <c r="CZ21">
        <v>0</v>
      </c>
      <c r="DA21">
        <v>88</v>
      </c>
      <c r="DB21">
        <v>22</v>
      </c>
      <c r="DC21">
        <v>2046.07</v>
      </c>
      <c r="DD21">
        <v>511.51749999999998</v>
      </c>
      <c r="DE21">
        <v>2209.36</v>
      </c>
      <c r="DF21">
        <v>2046.07</v>
      </c>
      <c r="DG21">
        <v>163.29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18420.015299999999</v>
      </c>
      <c r="DQ21">
        <v>19354.767400000001</v>
      </c>
      <c r="DR21">
        <v>19736.690299999998</v>
      </c>
      <c r="DS21">
        <v>20679.639899999998</v>
      </c>
      <c r="DT21">
        <v>19354.767400000001</v>
      </c>
      <c r="DU21">
        <v>20679.639899999998</v>
      </c>
      <c r="DV21" t="s">
        <v>133</v>
      </c>
      <c r="DW21">
        <v>-1.9189999999999999E-3</v>
      </c>
      <c r="DX21">
        <v>0</v>
      </c>
      <c r="DY21">
        <v>746.98</v>
      </c>
      <c r="DZ21">
        <v>68</v>
      </c>
      <c r="EA21">
        <v>0.7</v>
      </c>
      <c r="EB21" t="s">
        <v>131</v>
      </c>
      <c r="EC21" t="s">
        <v>131</v>
      </c>
      <c r="ED21" t="s">
        <v>131</v>
      </c>
      <c r="EE21" t="s">
        <v>131</v>
      </c>
      <c r="EF21">
        <v>1902</v>
      </c>
      <c r="EG21">
        <v>54417758</v>
      </c>
      <c r="EH21">
        <v>85319</v>
      </c>
      <c r="EI21">
        <v>1560102</v>
      </c>
      <c r="EJ21">
        <v>2798</v>
      </c>
      <c r="EK21">
        <v>0</v>
      </c>
      <c r="EL21">
        <v>0</v>
      </c>
      <c r="EM21">
        <v>0</v>
      </c>
      <c r="EN21">
        <v>0</v>
      </c>
      <c r="EO21">
        <v>13.71</v>
      </c>
      <c r="EP21">
        <v>11180566</v>
      </c>
      <c r="EQ21">
        <v>15281.37</v>
      </c>
      <c r="ER21">
        <v>16556.73</v>
      </c>
      <c r="ES21">
        <v>15281.37</v>
      </c>
      <c r="ET21">
        <v>1275.3599999999999</v>
      </c>
      <c r="EU21">
        <v>0</v>
      </c>
      <c r="EV21" t="s">
        <v>888</v>
      </c>
      <c r="EW21">
        <v>15281.37</v>
      </c>
      <c r="EX21">
        <v>16556.73</v>
      </c>
      <c r="EY21">
        <v>15281.37</v>
      </c>
      <c r="EZ21">
        <v>1275.3599999999999</v>
      </c>
      <c r="FA21">
        <v>2536</v>
      </c>
      <c r="FB21">
        <v>1821.2402999999999</v>
      </c>
      <c r="FC21">
        <v>158.4</v>
      </c>
      <c r="FD21">
        <v>1478.54</v>
      </c>
      <c r="FE21">
        <v>739.27</v>
      </c>
      <c r="FF21">
        <v>1499.14</v>
      </c>
      <c r="FG21">
        <v>1478.54</v>
      </c>
      <c r="FH21">
        <v>20.6</v>
      </c>
      <c r="FI21">
        <v>30.85</v>
      </c>
      <c r="FJ21">
        <v>30.85</v>
      </c>
      <c r="FK21">
        <v>30.85</v>
      </c>
      <c r="FL21">
        <v>30.85</v>
      </c>
      <c r="FM21">
        <v>0</v>
      </c>
      <c r="FN21">
        <v>69</v>
      </c>
      <c r="FO21">
        <v>17.25</v>
      </c>
      <c r="FP21">
        <v>1486.54</v>
      </c>
      <c r="FQ21">
        <v>371.63499999999999</v>
      </c>
      <c r="FR21">
        <v>1610.6</v>
      </c>
      <c r="FS21">
        <v>1486.54</v>
      </c>
      <c r="FT21">
        <v>124.06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18418.2736</v>
      </c>
      <c r="GD21">
        <v>18420.015299999999</v>
      </c>
      <c r="GE21">
        <v>19699.736099999998</v>
      </c>
      <c r="GF21">
        <v>19736.690299999998</v>
      </c>
      <c r="GG21">
        <v>18420.015299999999</v>
      </c>
      <c r="GH21">
        <v>19739.5753</v>
      </c>
      <c r="GI21" t="s">
        <v>889</v>
      </c>
      <c r="GJ21">
        <v>-3.669E-3</v>
      </c>
      <c r="GK21">
        <v>0</v>
      </c>
      <c r="GL21">
        <v>675.29</v>
      </c>
      <c r="GM21">
        <v>58</v>
      </c>
      <c r="GN21">
        <v>0.7</v>
      </c>
      <c r="GO21" t="s">
        <v>131</v>
      </c>
      <c r="GP21" t="s">
        <v>131</v>
      </c>
      <c r="GQ21" t="s">
        <v>131</v>
      </c>
      <c r="GR21" t="s">
        <v>131</v>
      </c>
      <c r="GS21">
        <v>1902</v>
      </c>
      <c r="GT21">
        <v>50457434</v>
      </c>
      <c r="GU21">
        <v>85457</v>
      </c>
      <c r="GV21">
        <v>1445592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13.82</v>
      </c>
      <c r="HC21">
        <v>12881738</v>
      </c>
      <c r="HD21">
        <v>15158.1</v>
      </c>
      <c r="HE21">
        <v>16394.509999999998</v>
      </c>
      <c r="HF21">
        <v>15158.1</v>
      </c>
      <c r="HG21">
        <v>1236.4100000000001</v>
      </c>
      <c r="HH21">
        <v>0</v>
      </c>
      <c r="HI21" t="s">
        <v>890</v>
      </c>
      <c r="HJ21">
        <v>15158.1</v>
      </c>
      <c r="HK21">
        <v>16394.509999999998</v>
      </c>
      <c r="HL21">
        <v>15158.1</v>
      </c>
      <c r="HM21">
        <v>1236.4100000000001</v>
      </c>
      <c r="HN21">
        <v>2458</v>
      </c>
      <c r="HO21">
        <v>1803.3960999999999</v>
      </c>
      <c r="HP21">
        <v>158.4</v>
      </c>
      <c r="HQ21">
        <v>1694.67</v>
      </c>
      <c r="HR21">
        <v>847.33500000000004</v>
      </c>
      <c r="HS21">
        <v>1720.09</v>
      </c>
      <c r="HT21">
        <v>1694.67</v>
      </c>
      <c r="HU21">
        <v>25.42</v>
      </c>
      <c r="HV21">
        <v>27.54</v>
      </c>
      <c r="HW21">
        <v>27.54</v>
      </c>
      <c r="HX21">
        <v>27.54</v>
      </c>
      <c r="HY21">
        <v>27.54</v>
      </c>
      <c r="HZ21">
        <v>0</v>
      </c>
      <c r="IA21">
        <v>108</v>
      </c>
      <c r="IB21">
        <v>27</v>
      </c>
      <c r="IC21">
        <v>1586.01</v>
      </c>
      <c r="ID21">
        <v>396.5025</v>
      </c>
      <c r="IE21">
        <v>1715.38</v>
      </c>
      <c r="IF21">
        <v>1586.01</v>
      </c>
      <c r="IG21">
        <v>129.37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18418.2736</v>
      </c>
      <c r="IQ21">
        <v>19699.736099999998</v>
      </c>
      <c r="IR21" t="s">
        <v>891</v>
      </c>
      <c r="IS21">
        <v>-4.3740000000000003E-3</v>
      </c>
      <c r="IT21">
        <v>0</v>
      </c>
      <c r="IU21">
        <v>785.73</v>
      </c>
      <c r="IV21">
        <v>69</v>
      </c>
      <c r="IW21">
        <v>0.7</v>
      </c>
      <c r="IX21">
        <v>42461.480841469907</v>
      </c>
      <c r="IY21">
        <v>1</v>
      </c>
      <c r="IZ21">
        <v>2</v>
      </c>
    </row>
    <row r="22" spans="1:260" x14ac:dyDescent="0.25">
      <c r="A22">
        <v>4223</v>
      </c>
      <c r="B22">
        <v>1924</v>
      </c>
      <c r="D22" t="s">
        <v>157</v>
      </c>
      <c r="E22" t="s">
        <v>163</v>
      </c>
      <c r="F22" t="s">
        <v>164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T22">
        <v>0</v>
      </c>
      <c r="U22">
        <v>0</v>
      </c>
      <c r="V22" t="s">
        <v>129</v>
      </c>
      <c r="W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G22">
        <v>0</v>
      </c>
      <c r="AH22">
        <v>0</v>
      </c>
      <c r="AI22">
        <v>0</v>
      </c>
      <c r="AJ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S22">
        <v>0</v>
      </c>
      <c r="AT22">
        <v>0</v>
      </c>
      <c r="AU22">
        <v>0</v>
      </c>
      <c r="AW22">
        <v>0</v>
      </c>
      <c r="AX22">
        <v>0</v>
      </c>
      <c r="AY22">
        <v>0</v>
      </c>
      <c r="BA22">
        <v>0</v>
      </c>
      <c r="BB22" s="2">
        <v>0</v>
      </c>
      <c r="BC22">
        <v>457.82499999999999</v>
      </c>
      <c r="BD22" s="1">
        <v>0</v>
      </c>
      <c r="BG22">
        <v>457.82499999999999</v>
      </c>
      <c r="BI22" t="s">
        <v>130</v>
      </c>
      <c r="BJ22">
        <v>0</v>
      </c>
      <c r="BK22">
        <v>0</v>
      </c>
      <c r="BL22">
        <v>0</v>
      </c>
      <c r="BM22">
        <v>0</v>
      </c>
      <c r="BN22" s="3">
        <v>0</v>
      </c>
      <c r="BO22" s="3" t="s">
        <v>131</v>
      </c>
      <c r="BP22" s="3" t="s">
        <v>131</v>
      </c>
      <c r="BQ22" s="3" t="s">
        <v>131</v>
      </c>
      <c r="BR22" t="s">
        <v>131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438.77</v>
      </c>
      <c r="CF22">
        <v>438.77</v>
      </c>
      <c r="CG22">
        <v>0</v>
      </c>
      <c r="CH22">
        <v>0</v>
      </c>
      <c r="CI22" t="s">
        <v>132</v>
      </c>
      <c r="CJ22">
        <v>438.77</v>
      </c>
      <c r="CK22"/>
      <c r="CL22">
        <v>438.77</v>
      </c>
      <c r="CM22">
        <v>0</v>
      </c>
      <c r="CN22">
        <v>0</v>
      </c>
      <c r="CO22">
        <v>0</v>
      </c>
      <c r="CP22">
        <v>0</v>
      </c>
      <c r="CQ22">
        <v>9.9499999999999993</v>
      </c>
      <c r="CR22">
        <v>4.9749999999999996</v>
      </c>
      <c r="CT22">
        <v>9.9499999999999993</v>
      </c>
      <c r="CU22">
        <v>0</v>
      </c>
      <c r="CV22">
        <v>0</v>
      </c>
      <c r="CW22">
        <v>0</v>
      </c>
      <c r="CY22">
        <v>0</v>
      </c>
      <c r="CZ22">
        <v>0</v>
      </c>
      <c r="DA22">
        <v>0</v>
      </c>
      <c r="DB22">
        <v>0</v>
      </c>
      <c r="DC22">
        <v>56.32</v>
      </c>
      <c r="DD22">
        <v>14.08</v>
      </c>
      <c r="DF22">
        <v>56.32</v>
      </c>
      <c r="DG22">
        <v>0</v>
      </c>
      <c r="DH22">
        <v>0</v>
      </c>
      <c r="DJ22">
        <v>0</v>
      </c>
      <c r="DK22">
        <v>0</v>
      </c>
      <c r="DL22">
        <v>0</v>
      </c>
      <c r="DN22">
        <v>0</v>
      </c>
      <c r="DO22">
        <v>0</v>
      </c>
      <c r="DP22">
        <v>459.83749999999998</v>
      </c>
      <c r="DQ22">
        <v>457.82499999999999</v>
      </c>
      <c r="DT22">
        <v>459.83749999999998</v>
      </c>
      <c r="DV22" t="s">
        <v>133</v>
      </c>
      <c r="DW22">
        <v>-1.9189999999999999E-3</v>
      </c>
      <c r="DX22">
        <v>0</v>
      </c>
      <c r="DY22">
        <v>0</v>
      </c>
      <c r="DZ22">
        <v>0</v>
      </c>
      <c r="EA22">
        <v>0</v>
      </c>
      <c r="EB22" t="s">
        <v>131</v>
      </c>
      <c r="EC22" t="s">
        <v>131</v>
      </c>
      <c r="ED22" t="s">
        <v>131</v>
      </c>
      <c r="EE22" t="s">
        <v>131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442.15</v>
      </c>
      <c r="ES22">
        <v>442.15</v>
      </c>
      <c r="ET22">
        <v>0</v>
      </c>
      <c r="EU22">
        <v>0</v>
      </c>
      <c r="EV22" t="s">
        <v>888</v>
      </c>
      <c r="EW22">
        <v>442.15</v>
      </c>
      <c r="EY22">
        <v>442.15</v>
      </c>
      <c r="EZ22">
        <v>0</v>
      </c>
      <c r="FA22">
        <v>0</v>
      </c>
      <c r="FB22">
        <v>0</v>
      </c>
      <c r="FC22">
        <v>0</v>
      </c>
      <c r="FD22">
        <v>13.87</v>
      </c>
      <c r="FE22">
        <v>6.9349999999999996</v>
      </c>
      <c r="FG22">
        <v>13.87</v>
      </c>
      <c r="FH22">
        <v>0</v>
      </c>
      <c r="FI22">
        <v>0</v>
      </c>
      <c r="FJ22">
        <v>0</v>
      </c>
      <c r="FL22">
        <v>0</v>
      </c>
      <c r="FM22">
        <v>0</v>
      </c>
      <c r="FN22">
        <v>0</v>
      </c>
      <c r="FO22">
        <v>0</v>
      </c>
      <c r="FP22">
        <v>43.01</v>
      </c>
      <c r="FQ22">
        <v>10.7525</v>
      </c>
      <c r="FS22">
        <v>43.01</v>
      </c>
      <c r="FT22">
        <v>0</v>
      </c>
      <c r="FU22">
        <v>0</v>
      </c>
      <c r="FW22">
        <v>0</v>
      </c>
      <c r="FX22">
        <v>0</v>
      </c>
      <c r="FY22">
        <v>0</v>
      </c>
      <c r="GA22">
        <v>0</v>
      </c>
      <c r="GB22">
        <v>0</v>
      </c>
      <c r="GC22">
        <v>460.70499999999998</v>
      </c>
      <c r="GD22">
        <v>459.83749999999998</v>
      </c>
      <c r="GG22">
        <v>460.70499999999998</v>
      </c>
      <c r="GI22" t="s">
        <v>889</v>
      </c>
      <c r="GJ22">
        <v>0</v>
      </c>
      <c r="GK22">
        <v>0</v>
      </c>
      <c r="GL22">
        <v>0</v>
      </c>
      <c r="GM22">
        <v>0</v>
      </c>
      <c r="GN22">
        <v>0</v>
      </c>
      <c r="GO22" t="s">
        <v>131</v>
      </c>
      <c r="GP22" t="s">
        <v>131</v>
      </c>
      <c r="GQ22" t="s">
        <v>131</v>
      </c>
      <c r="GR22" t="s">
        <v>131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443.11</v>
      </c>
      <c r="HF22">
        <v>443.11</v>
      </c>
      <c r="HG22">
        <v>0</v>
      </c>
      <c r="HH22">
        <v>0</v>
      </c>
      <c r="HI22" t="s">
        <v>890</v>
      </c>
      <c r="HJ22">
        <v>443.11</v>
      </c>
      <c r="HL22">
        <v>443.11</v>
      </c>
      <c r="HM22">
        <v>0</v>
      </c>
      <c r="HN22">
        <v>0</v>
      </c>
      <c r="HO22">
        <v>0</v>
      </c>
      <c r="HP22">
        <v>0</v>
      </c>
      <c r="HQ22">
        <v>12.01</v>
      </c>
      <c r="HR22">
        <v>6.0049999999999999</v>
      </c>
      <c r="HT22">
        <v>12.01</v>
      </c>
      <c r="HU22">
        <v>0</v>
      </c>
      <c r="HV22">
        <v>0</v>
      </c>
      <c r="HW22">
        <v>0</v>
      </c>
      <c r="HY22">
        <v>0</v>
      </c>
      <c r="HZ22">
        <v>0</v>
      </c>
      <c r="IA22">
        <v>0</v>
      </c>
      <c r="IB22">
        <v>0</v>
      </c>
      <c r="IC22">
        <v>46.36</v>
      </c>
      <c r="ID22">
        <v>11.59</v>
      </c>
      <c r="IF22">
        <v>46.36</v>
      </c>
      <c r="IG22">
        <v>0</v>
      </c>
      <c r="IH22">
        <v>0</v>
      </c>
      <c r="IJ22">
        <v>0</v>
      </c>
      <c r="IK22">
        <v>0</v>
      </c>
      <c r="IL22">
        <v>0</v>
      </c>
      <c r="IN22">
        <v>0</v>
      </c>
      <c r="IO22">
        <v>0</v>
      </c>
      <c r="IP22">
        <v>460.70499999999998</v>
      </c>
      <c r="IR22" t="s">
        <v>891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42461.480841469907</v>
      </c>
      <c r="IY22">
        <v>1</v>
      </c>
      <c r="IZ22">
        <v>3</v>
      </c>
    </row>
    <row r="23" spans="1:260" x14ac:dyDescent="0.25">
      <c r="A23">
        <v>4226</v>
      </c>
      <c r="B23">
        <v>1924</v>
      </c>
      <c r="D23" t="s">
        <v>157</v>
      </c>
      <c r="E23" t="s">
        <v>163</v>
      </c>
      <c r="F23" t="s">
        <v>165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T23">
        <v>0</v>
      </c>
      <c r="U23">
        <v>0</v>
      </c>
      <c r="V23" t="s">
        <v>129</v>
      </c>
      <c r="W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G23">
        <v>0</v>
      </c>
      <c r="AH23">
        <v>0</v>
      </c>
      <c r="AI23">
        <v>0</v>
      </c>
      <c r="AJ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S23">
        <v>0</v>
      </c>
      <c r="AT23">
        <v>0</v>
      </c>
      <c r="AU23">
        <v>0</v>
      </c>
      <c r="AW23">
        <v>0</v>
      </c>
      <c r="AX23">
        <v>0</v>
      </c>
      <c r="AY23">
        <v>0</v>
      </c>
      <c r="BA23">
        <v>0</v>
      </c>
      <c r="BB23" s="2">
        <v>0</v>
      </c>
      <c r="BC23">
        <v>310.72750000000002</v>
      </c>
      <c r="BD23" s="1">
        <v>0</v>
      </c>
      <c r="BG23">
        <v>310.72750000000002</v>
      </c>
      <c r="BI23" t="s">
        <v>130</v>
      </c>
      <c r="BJ23">
        <v>0</v>
      </c>
      <c r="BK23">
        <v>0</v>
      </c>
      <c r="BL23">
        <v>0</v>
      </c>
      <c r="BM23">
        <v>0</v>
      </c>
      <c r="BN23" s="3">
        <v>0</v>
      </c>
      <c r="BO23" s="3" t="s">
        <v>131</v>
      </c>
      <c r="BP23" s="3" t="s">
        <v>131</v>
      </c>
      <c r="BQ23" s="3" t="s">
        <v>131</v>
      </c>
      <c r="BR23" t="s">
        <v>131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298.57</v>
      </c>
      <c r="CF23">
        <v>298.57</v>
      </c>
      <c r="CG23">
        <v>0</v>
      </c>
      <c r="CH23">
        <v>0</v>
      </c>
      <c r="CI23" t="s">
        <v>132</v>
      </c>
      <c r="CJ23">
        <v>298.57</v>
      </c>
      <c r="CK23"/>
      <c r="CL23">
        <v>298.57</v>
      </c>
      <c r="CM23">
        <v>0</v>
      </c>
      <c r="CN23">
        <v>0</v>
      </c>
      <c r="CO23">
        <v>0</v>
      </c>
      <c r="CP23">
        <v>0</v>
      </c>
      <c r="CQ23">
        <v>5.15</v>
      </c>
      <c r="CR23">
        <v>2.5750000000000002</v>
      </c>
      <c r="CT23">
        <v>5.15</v>
      </c>
      <c r="CU23">
        <v>0</v>
      </c>
      <c r="CV23">
        <v>0</v>
      </c>
      <c r="CW23">
        <v>0</v>
      </c>
      <c r="CY23">
        <v>0</v>
      </c>
      <c r="CZ23">
        <v>0</v>
      </c>
      <c r="DA23">
        <v>0</v>
      </c>
      <c r="DB23">
        <v>0</v>
      </c>
      <c r="DC23">
        <v>38.33</v>
      </c>
      <c r="DD23">
        <v>9.5824999999999996</v>
      </c>
      <c r="DF23">
        <v>38.33</v>
      </c>
      <c r="DG23">
        <v>0</v>
      </c>
      <c r="DH23">
        <v>0</v>
      </c>
      <c r="DJ23">
        <v>0</v>
      </c>
      <c r="DK23">
        <v>0</v>
      </c>
      <c r="DL23">
        <v>0</v>
      </c>
      <c r="DN23">
        <v>0</v>
      </c>
      <c r="DO23">
        <v>0</v>
      </c>
      <c r="DP23">
        <v>310.11250000000001</v>
      </c>
      <c r="DQ23">
        <v>310.72750000000002</v>
      </c>
      <c r="DT23">
        <v>310.72750000000002</v>
      </c>
      <c r="DV23" t="s">
        <v>133</v>
      </c>
      <c r="DW23">
        <v>-1.9189999999999999E-3</v>
      </c>
      <c r="DX23">
        <v>0</v>
      </c>
      <c r="DY23">
        <v>0</v>
      </c>
      <c r="DZ23">
        <v>0</v>
      </c>
      <c r="EA23">
        <v>0</v>
      </c>
      <c r="EB23" t="s">
        <v>131</v>
      </c>
      <c r="EC23" t="s">
        <v>131</v>
      </c>
      <c r="ED23" t="s">
        <v>131</v>
      </c>
      <c r="EE23" t="s">
        <v>131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301.14</v>
      </c>
      <c r="ES23">
        <v>301.14</v>
      </c>
      <c r="ET23">
        <v>0</v>
      </c>
      <c r="EU23">
        <v>0</v>
      </c>
      <c r="EV23" t="s">
        <v>888</v>
      </c>
      <c r="EW23">
        <v>301.14</v>
      </c>
      <c r="EY23">
        <v>301.14</v>
      </c>
      <c r="EZ23">
        <v>0</v>
      </c>
      <c r="FA23">
        <v>0</v>
      </c>
      <c r="FB23">
        <v>0</v>
      </c>
      <c r="FC23">
        <v>0</v>
      </c>
      <c r="FD23">
        <v>3.3</v>
      </c>
      <c r="FE23">
        <v>1.65</v>
      </c>
      <c r="FG23">
        <v>3.3</v>
      </c>
      <c r="FH23">
        <v>0</v>
      </c>
      <c r="FI23">
        <v>0</v>
      </c>
      <c r="FJ23">
        <v>0</v>
      </c>
      <c r="FL23">
        <v>0</v>
      </c>
      <c r="FM23">
        <v>0</v>
      </c>
      <c r="FN23">
        <v>0</v>
      </c>
      <c r="FO23">
        <v>0</v>
      </c>
      <c r="FP23">
        <v>29.29</v>
      </c>
      <c r="FQ23">
        <v>7.3224999999999998</v>
      </c>
      <c r="FS23">
        <v>29.29</v>
      </c>
      <c r="FT23">
        <v>0</v>
      </c>
      <c r="FU23">
        <v>0</v>
      </c>
      <c r="FW23">
        <v>0</v>
      </c>
      <c r="FX23">
        <v>0</v>
      </c>
      <c r="FY23">
        <v>0</v>
      </c>
      <c r="GA23">
        <v>0</v>
      </c>
      <c r="GB23">
        <v>0</v>
      </c>
      <c r="GC23">
        <v>312.13</v>
      </c>
      <c r="GD23">
        <v>310.11250000000001</v>
      </c>
      <c r="GG23">
        <v>312.13</v>
      </c>
      <c r="GI23" t="s">
        <v>889</v>
      </c>
      <c r="GJ23">
        <v>0</v>
      </c>
      <c r="GK23">
        <v>0</v>
      </c>
      <c r="GL23">
        <v>0</v>
      </c>
      <c r="GM23">
        <v>0</v>
      </c>
      <c r="GN23">
        <v>0</v>
      </c>
      <c r="GO23" t="s">
        <v>131</v>
      </c>
      <c r="GP23" t="s">
        <v>131</v>
      </c>
      <c r="GQ23" t="s">
        <v>131</v>
      </c>
      <c r="GR23" t="s">
        <v>131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300.07</v>
      </c>
      <c r="HF23">
        <v>300.07</v>
      </c>
      <c r="HG23">
        <v>0</v>
      </c>
      <c r="HH23">
        <v>0</v>
      </c>
      <c r="HI23" t="s">
        <v>890</v>
      </c>
      <c r="HJ23">
        <v>300.07</v>
      </c>
      <c r="HL23">
        <v>300.07</v>
      </c>
      <c r="HM23">
        <v>0</v>
      </c>
      <c r="HN23">
        <v>0</v>
      </c>
      <c r="HO23">
        <v>0</v>
      </c>
      <c r="HP23">
        <v>0</v>
      </c>
      <c r="HQ23">
        <v>8.42</v>
      </c>
      <c r="HR23">
        <v>4.21</v>
      </c>
      <c r="HT23">
        <v>8.42</v>
      </c>
      <c r="HU23">
        <v>0</v>
      </c>
      <c r="HV23">
        <v>0</v>
      </c>
      <c r="HW23">
        <v>0</v>
      </c>
      <c r="HY23">
        <v>0</v>
      </c>
      <c r="HZ23">
        <v>0</v>
      </c>
      <c r="IA23">
        <v>0</v>
      </c>
      <c r="IB23">
        <v>0</v>
      </c>
      <c r="IC23">
        <v>31.4</v>
      </c>
      <c r="ID23">
        <v>7.85</v>
      </c>
      <c r="IF23">
        <v>31.4</v>
      </c>
      <c r="IG23">
        <v>0</v>
      </c>
      <c r="IH23">
        <v>0</v>
      </c>
      <c r="IJ23">
        <v>0</v>
      </c>
      <c r="IK23">
        <v>0</v>
      </c>
      <c r="IL23">
        <v>0</v>
      </c>
      <c r="IN23">
        <v>0</v>
      </c>
      <c r="IO23">
        <v>0</v>
      </c>
      <c r="IP23">
        <v>312.13</v>
      </c>
      <c r="IR23" t="s">
        <v>891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42461.480841469907</v>
      </c>
      <c r="IY23">
        <v>1</v>
      </c>
      <c r="IZ23">
        <v>3</v>
      </c>
    </row>
    <row r="24" spans="1:260" x14ac:dyDescent="0.25">
      <c r="A24">
        <v>4369</v>
      </c>
      <c r="B24">
        <v>1924</v>
      </c>
      <c r="D24" t="s">
        <v>157</v>
      </c>
      <c r="E24" t="s">
        <v>163</v>
      </c>
      <c r="F24" t="s">
        <v>166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T24">
        <v>0</v>
      </c>
      <c r="U24">
        <v>0</v>
      </c>
      <c r="V24" t="s">
        <v>129</v>
      </c>
      <c r="W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G24">
        <v>0</v>
      </c>
      <c r="AH24">
        <v>0</v>
      </c>
      <c r="AI24">
        <v>0</v>
      </c>
      <c r="AJ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S24">
        <v>0</v>
      </c>
      <c r="AT24">
        <v>0</v>
      </c>
      <c r="AU24">
        <v>0</v>
      </c>
      <c r="AW24">
        <v>0</v>
      </c>
      <c r="AX24">
        <v>0</v>
      </c>
      <c r="AY24">
        <v>0</v>
      </c>
      <c r="BA24">
        <v>0</v>
      </c>
      <c r="BB24" s="2">
        <v>0</v>
      </c>
      <c r="BC24">
        <v>331.71</v>
      </c>
      <c r="BD24" s="1">
        <v>0</v>
      </c>
      <c r="BG24">
        <v>331.71</v>
      </c>
      <c r="BI24" t="s">
        <v>130</v>
      </c>
      <c r="BJ24">
        <v>0</v>
      </c>
      <c r="BK24">
        <v>0</v>
      </c>
      <c r="BL24">
        <v>0</v>
      </c>
      <c r="BM24">
        <v>0</v>
      </c>
      <c r="BN24" s="3">
        <v>0</v>
      </c>
      <c r="BO24" s="3" t="s">
        <v>131</v>
      </c>
      <c r="BP24" s="3" t="s">
        <v>131</v>
      </c>
      <c r="BQ24" s="3" t="s">
        <v>131</v>
      </c>
      <c r="BR24" t="s">
        <v>131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320.91000000000003</v>
      </c>
      <c r="CF24">
        <v>320.91000000000003</v>
      </c>
      <c r="CG24">
        <v>0</v>
      </c>
      <c r="CH24">
        <v>0</v>
      </c>
      <c r="CI24" t="s">
        <v>132</v>
      </c>
      <c r="CJ24">
        <v>320.91000000000003</v>
      </c>
      <c r="CK24"/>
      <c r="CL24">
        <v>320.91000000000003</v>
      </c>
      <c r="CM24">
        <v>0</v>
      </c>
      <c r="CN24">
        <v>0</v>
      </c>
      <c r="CO24">
        <v>0</v>
      </c>
      <c r="CP24">
        <v>0</v>
      </c>
      <c r="CQ24">
        <v>1</v>
      </c>
      <c r="CR24">
        <v>0.5</v>
      </c>
      <c r="CT24">
        <v>1</v>
      </c>
      <c r="CU24">
        <v>0</v>
      </c>
      <c r="CV24">
        <v>0</v>
      </c>
      <c r="CW24">
        <v>0</v>
      </c>
      <c r="CY24">
        <v>0</v>
      </c>
      <c r="CZ24">
        <v>0</v>
      </c>
      <c r="DA24">
        <v>0</v>
      </c>
      <c r="DB24">
        <v>0</v>
      </c>
      <c r="DC24">
        <v>41.2</v>
      </c>
      <c r="DD24">
        <v>10.3</v>
      </c>
      <c r="DF24">
        <v>41.2</v>
      </c>
      <c r="DG24">
        <v>0</v>
      </c>
      <c r="DH24">
        <v>0</v>
      </c>
      <c r="DJ24">
        <v>0</v>
      </c>
      <c r="DK24">
        <v>0</v>
      </c>
      <c r="DL24">
        <v>0</v>
      </c>
      <c r="DN24">
        <v>0</v>
      </c>
      <c r="DO24">
        <v>0</v>
      </c>
      <c r="DP24">
        <v>327.58499999999998</v>
      </c>
      <c r="DQ24">
        <v>331.71</v>
      </c>
      <c r="DT24">
        <v>331.71</v>
      </c>
      <c r="DV24" t="s">
        <v>133</v>
      </c>
      <c r="DW24">
        <v>-1.9189999999999999E-3</v>
      </c>
      <c r="DX24">
        <v>0</v>
      </c>
      <c r="DY24">
        <v>0</v>
      </c>
      <c r="DZ24">
        <v>0</v>
      </c>
      <c r="EA24">
        <v>0</v>
      </c>
      <c r="EB24" t="s">
        <v>131</v>
      </c>
      <c r="EC24" t="s">
        <v>131</v>
      </c>
      <c r="ED24" t="s">
        <v>131</v>
      </c>
      <c r="EE24" t="s">
        <v>131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319.32</v>
      </c>
      <c r="ES24">
        <v>319.32</v>
      </c>
      <c r="ET24">
        <v>0</v>
      </c>
      <c r="EU24">
        <v>0</v>
      </c>
      <c r="EV24" t="s">
        <v>888</v>
      </c>
      <c r="EW24">
        <v>319.32</v>
      </c>
      <c r="EY24">
        <v>319.32</v>
      </c>
      <c r="EZ24">
        <v>0</v>
      </c>
      <c r="FA24">
        <v>0</v>
      </c>
      <c r="FB24">
        <v>0</v>
      </c>
      <c r="FC24">
        <v>0</v>
      </c>
      <c r="FD24">
        <v>1</v>
      </c>
      <c r="FE24">
        <v>0.5</v>
      </c>
      <c r="FG24">
        <v>1</v>
      </c>
      <c r="FH24">
        <v>0</v>
      </c>
      <c r="FI24">
        <v>0</v>
      </c>
      <c r="FJ24">
        <v>0</v>
      </c>
      <c r="FL24">
        <v>0</v>
      </c>
      <c r="FM24">
        <v>0</v>
      </c>
      <c r="FN24">
        <v>0</v>
      </c>
      <c r="FO24">
        <v>0</v>
      </c>
      <c r="FP24">
        <v>31.06</v>
      </c>
      <c r="FQ24">
        <v>7.7649999999999997</v>
      </c>
      <c r="FS24">
        <v>31.06</v>
      </c>
      <c r="FT24">
        <v>0</v>
      </c>
      <c r="FU24">
        <v>0</v>
      </c>
      <c r="FW24">
        <v>0</v>
      </c>
      <c r="FX24">
        <v>0</v>
      </c>
      <c r="FY24">
        <v>0</v>
      </c>
      <c r="GA24">
        <v>0</v>
      </c>
      <c r="GB24">
        <v>0</v>
      </c>
      <c r="GC24">
        <v>290.04000000000002</v>
      </c>
      <c r="GD24">
        <v>327.58499999999998</v>
      </c>
      <c r="GG24">
        <v>327.58499999999998</v>
      </c>
      <c r="GI24" t="s">
        <v>889</v>
      </c>
      <c r="GJ24">
        <v>0</v>
      </c>
      <c r="GK24">
        <v>0</v>
      </c>
      <c r="GL24">
        <v>0</v>
      </c>
      <c r="GM24">
        <v>0</v>
      </c>
      <c r="GN24">
        <v>0</v>
      </c>
      <c r="GO24" t="s">
        <v>131</v>
      </c>
      <c r="GP24" t="s">
        <v>131</v>
      </c>
      <c r="GQ24" t="s">
        <v>131</v>
      </c>
      <c r="GR24" t="s">
        <v>131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281.19</v>
      </c>
      <c r="HF24">
        <v>281.19</v>
      </c>
      <c r="HG24">
        <v>0</v>
      </c>
      <c r="HH24">
        <v>0</v>
      </c>
      <c r="HI24" t="s">
        <v>890</v>
      </c>
      <c r="HJ24">
        <v>281.19</v>
      </c>
      <c r="HL24">
        <v>281.19</v>
      </c>
      <c r="HM24">
        <v>0</v>
      </c>
      <c r="HN24">
        <v>0</v>
      </c>
      <c r="HO24">
        <v>0</v>
      </c>
      <c r="HP24">
        <v>0</v>
      </c>
      <c r="HQ24">
        <v>2.99</v>
      </c>
      <c r="HR24">
        <v>1.4950000000000001</v>
      </c>
      <c r="HT24">
        <v>2.99</v>
      </c>
      <c r="HU24">
        <v>0</v>
      </c>
      <c r="HV24">
        <v>0</v>
      </c>
      <c r="HW24">
        <v>0</v>
      </c>
      <c r="HY24">
        <v>0</v>
      </c>
      <c r="HZ24">
        <v>0</v>
      </c>
      <c r="IA24">
        <v>0</v>
      </c>
      <c r="IB24">
        <v>0</v>
      </c>
      <c r="IC24">
        <v>29.42</v>
      </c>
      <c r="ID24">
        <v>7.3550000000000004</v>
      </c>
      <c r="IF24">
        <v>29.42</v>
      </c>
      <c r="IG24">
        <v>0</v>
      </c>
      <c r="IH24">
        <v>0</v>
      </c>
      <c r="IJ24">
        <v>0</v>
      </c>
      <c r="IK24">
        <v>0</v>
      </c>
      <c r="IL24">
        <v>0</v>
      </c>
      <c r="IN24">
        <v>0</v>
      </c>
      <c r="IO24">
        <v>0</v>
      </c>
      <c r="IP24">
        <v>290.04000000000002</v>
      </c>
      <c r="IR24" t="s">
        <v>891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42461.480841469907</v>
      </c>
      <c r="IY24">
        <v>1</v>
      </c>
      <c r="IZ24">
        <v>3</v>
      </c>
    </row>
    <row r="25" spans="1:260" x14ac:dyDescent="0.25">
      <c r="A25">
        <v>4475</v>
      </c>
      <c r="B25">
        <v>1924</v>
      </c>
      <c r="D25" t="s">
        <v>157</v>
      </c>
      <c r="E25" t="s">
        <v>163</v>
      </c>
      <c r="F25" t="s">
        <v>167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T25">
        <v>0</v>
      </c>
      <c r="U25">
        <v>0</v>
      </c>
      <c r="V25" t="s">
        <v>129</v>
      </c>
      <c r="W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G25">
        <v>0</v>
      </c>
      <c r="AH25">
        <v>0</v>
      </c>
      <c r="AI25">
        <v>0</v>
      </c>
      <c r="AJ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S25">
        <v>0</v>
      </c>
      <c r="AT25">
        <v>0</v>
      </c>
      <c r="AU25">
        <v>0</v>
      </c>
      <c r="AW25">
        <v>0</v>
      </c>
      <c r="AX25">
        <v>0</v>
      </c>
      <c r="AY25">
        <v>0</v>
      </c>
      <c r="BA25">
        <v>0</v>
      </c>
      <c r="BB25" s="2">
        <v>0</v>
      </c>
      <c r="BC25">
        <v>224.61</v>
      </c>
      <c r="BD25" s="1">
        <v>0</v>
      </c>
      <c r="BG25">
        <v>224.61</v>
      </c>
      <c r="BI25" t="s">
        <v>130</v>
      </c>
      <c r="BJ25">
        <v>0</v>
      </c>
      <c r="BK25">
        <v>0</v>
      </c>
      <c r="BL25">
        <v>0</v>
      </c>
      <c r="BM25">
        <v>0</v>
      </c>
      <c r="BN25" s="3">
        <v>0</v>
      </c>
      <c r="BO25" s="3" t="s">
        <v>131</v>
      </c>
      <c r="BP25" s="3" t="s">
        <v>131</v>
      </c>
      <c r="BQ25" s="3" t="s">
        <v>131</v>
      </c>
      <c r="BR25" t="s">
        <v>131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213.77</v>
      </c>
      <c r="CF25">
        <v>213.77</v>
      </c>
      <c r="CG25">
        <v>0</v>
      </c>
      <c r="CH25">
        <v>0</v>
      </c>
      <c r="CI25" t="s">
        <v>132</v>
      </c>
      <c r="CJ25">
        <v>213.77</v>
      </c>
      <c r="CK25"/>
      <c r="CL25">
        <v>213.77</v>
      </c>
      <c r="CM25">
        <v>0</v>
      </c>
      <c r="CN25">
        <v>0</v>
      </c>
      <c r="CO25">
        <v>0</v>
      </c>
      <c r="CP25">
        <v>0</v>
      </c>
      <c r="CQ25">
        <v>7.96</v>
      </c>
      <c r="CR25">
        <v>3.98</v>
      </c>
      <c r="CT25">
        <v>7.96</v>
      </c>
      <c r="CU25">
        <v>0</v>
      </c>
      <c r="CV25">
        <v>0</v>
      </c>
      <c r="CW25">
        <v>0</v>
      </c>
      <c r="CY25">
        <v>0</v>
      </c>
      <c r="CZ25">
        <v>0</v>
      </c>
      <c r="DA25">
        <v>0</v>
      </c>
      <c r="DB25">
        <v>0</v>
      </c>
      <c r="DC25">
        <v>27.44</v>
      </c>
      <c r="DD25">
        <v>6.86</v>
      </c>
      <c r="DF25">
        <v>27.44</v>
      </c>
      <c r="DG25">
        <v>0</v>
      </c>
      <c r="DH25">
        <v>0</v>
      </c>
      <c r="DJ25">
        <v>0</v>
      </c>
      <c r="DK25">
        <v>0</v>
      </c>
      <c r="DL25">
        <v>0</v>
      </c>
      <c r="DN25">
        <v>0</v>
      </c>
      <c r="DO25">
        <v>0</v>
      </c>
      <c r="DP25">
        <v>219.14</v>
      </c>
      <c r="DQ25">
        <v>224.61</v>
      </c>
      <c r="DT25">
        <v>224.61</v>
      </c>
      <c r="DV25" t="s">
        <v>133</v>
      </c>
      <c r="DW25">
        <v>-1.9189999999999999E-3</v>
      </c>
      <c r="DX25">
        <v>0</v>
      </c>
      <c r="DY25">
        <v>0</v>
      </c>
      <c r="DZ25">
        <v>0</v>
      </c>
      <c r="EA25">
        <v>0</v>
      </c>
      <c r="EB25" t="s">
        <v>131</v>
      </c>
      <c r="EC25" t="s">
        <v>131</v>
      </c>
      <c r="ED25" t="s">
        <v>131</v>
      </c>
      <c r="EE25" t="s">
        <v>131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212.75</v>
      </c>
      <c r="ES25">
        <v>212.75</v>
      </c>
      <c r="ET25">
        <v>0</v>
      </c>
      <c r="EU25">
        <v>0</v>
      </c>
      <c r="EV25" t="s">
        <v>888</v>
      </c>
      <c r="EW25">
        <v>212.75</v>
      </c>
      <c r="EY25">
        <v>212.75</v>
      </c>
      <c r="EZ25">
        <v>0</v>
      </c>
      <c r="FA25">
        <v>0</v>
      </c>
      <c r="FB25">
        <v>0</v>
      </c>
      <c r="FC25">
        <v>0</v>
      </c>
      <c r="FD25">
        <v>2.4300000000000002</v>
      </c>
      <c r="FE25">
        <v>1.2150000000000001</v>
      </c>
      <c r="FG25">
        <v>2.4300000000000002</v>
      </c>
      <c r="FH25">
        <v>0</v>
      </c>
      <c r="FI25">
        <v>0</v>
      </c>
      <c r="FJ25">
        <v>0</v>
      </c>
      <c r="FL25">
        <v>0</v>
      </c>
      <c r="FM25">
        <v>0</v>
      </c>
      <c r="FN25">
        <v>0</v>
      </c>
      <c r="FO25">
        <v>0</v>
      </c>
      <c r="FP25">
        <v>20.7</v>
      </c>
      <c r="FQ25">
        <v>5.1749999999999998</v>
      </c>
      <c r="FS25">
        <v>20.7</v>
      </c>
      <c r="FT25">
        <v>0</v>
      </c>
      <c r="FU25">
        <v>0</v>
      </c>
      <c r="FW25">
        <v>0</v>
      </c>
      <c r="FX25">
        <v>0</v>
      </c>
      <c r="FY25">
        <v>0</v>
      </c>
      <c r="GA25">
        <v>0</v>
      </c>
      <c r="GB25">
        <v>0</v>
      </c>
      <c r="GC25">
        <v>218.58750000000001</v>
      </c>
      <c r="GD25">
        <v>219.14</v>
      </c>
      <c r="GG25">
        <v>219.14</v>
      </c>
      <c r="GI25" t="s">
        <v>889</v>
      </c>
      <c r="GJ25">
        <v>0</v>
      </c>
      <c r="GK25">
        <v>0</v>
      </c>
      <c r="GL25">
        <v>0</v>
      </c>
      <c r="GM25">
        <v>0</v>
      </c>
      <c r="GN25">
        <v>0</v>
      </c>
      <c r="GO25" t="s">
        <v>131</v>
      </c>
      <c r="GP25" t="s">
        <v>131</v>
      </c>
      <c r="GQ25" t="s">
        <v>131</v>
      </c>
      <c r="GR25" t="s">
        <v>131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212.04</v>
      </c>
      <c r="HF25">
        <v>212.04</v>
      </c>
      <c r="HG25">
        <v>0</v>
      </c>
      <c r="HH25">
        <v>0</v>
      </c>
      <c r="HI25" t="s">
        <v>890</v>
      </c>
      <c r="HJ25">
        <v>212.04</v>
      </c>
      <c r="HL25">
        <v>212.04</v>
      </c>
      <c r="HM25">
        <v>0</v>
      </c>
      <c r="HN25">
        <v>0</v>
      </c>
      <c r="HO25">
        <v>0</v>
      </c>
      <c r="HP25">
        <v>0</v>
      </c>
      <c r="HQ25">
        <v>2</v>
      </c>
      <c r="HR25">
        <v>1</v>
      </c>
      <c r="HT25">
        <v>2</v>
      </c>
      <c r="HU25">
        <v>0</v>
      </c>
      <c r="HV25">
        <v>0</v>
      </c>
      <c r="HW25">
        <v>0</v>
      </c>
      <c r="HY25">
        <v>0</v>
      </c>
      <c r="HZ25">
        <v>0</v>
      </c>
      <c r="IA25">
        <v>0</v>
      </c>
      <c r="IB25">
        <v>0</v>
      </c>
      <c r="IC25">
        <v>22.19</v>
      </c>
      <c r="ID25">
        <v>5.5475000000000003</v>
      </c>
      <c r="IF25">
        <v>22.19</v>
      </c>
      <c r="IG25">
        <v>0</v>
      </c>
      <c r="IH25">
        <v>0</v>
      </c>
      <c r="IJ25">
        <v>0</v>
      </c>
      <c r="IK25">
        <v>0</v>
      </c>
      <c r="IL25">
        <v>0</v>
      </c>
      <c r="IN25">
        <v>0</v>
      </c>
      <c r="IO25">
        <v>0</v>
      </c>
      <c r="IP25">
        <v>218.58750000000001</v>
      </c>
      <c r="IR25" t="s">
        <v>891</v>
      </c>
      <c r="IS25">
        <v>0</v>
      </c>
      <c r="IT25">
        <v>0</v>
      </c>
      <c r="IU25">
        <v>0</v>
      </c>
      <c r="IV25">
        <v>0</v>
      </c>
      <c r="IW25">
        <v>0</v>
      </c>
      <c r="IX25">
        <v>42461.480841469907</v>
      </c>
      <c r="IY25">
        <v>1</v>
      </c>
      <c r="IZ25">
        <v>3</v>
      </c>
    </row>
    <row r="26" spans="1:260" x14ac:dyDescent="0.25">
      <c r="A26">
        <v>1925</v>
      </c>
      <c r="B26">
        <v>1925</v>
      </c>
      <c r="C26" t="s">
        <v>168</v>
      </c>
      <c r="D26" t="s">
        <v>157</v>
      </c>
      <c r="E26" t="s">
        <v>169</v>
      </c>
      <c r="G26">
        <v>1902</v>
      </c>
      <c r="H26">
        <v>7793540</v>
      </c>
      <c r="I26">
        <v>0</v>
      </c>
      <c r="J26">
        <v>0</v>
      </c>
      <c r="K26">
        <v>0</v>
      </c>
      <c r="L26">
        <v>60000</v>
      </c>
      <c r="M26">
        <v>0</v>
      </c>
      <c r="N26">
        <v>0</v>
      </c>
      <c r="O26">
        <v>0</v>
      </c>
      <c r="P26">
        <v>10.76</v>
      </c>
      <c r="Q26">
        <v>1945000</v>
      </c>
      <c r="R26">
        <v>2697</v>
      </c>
      <c r="S26">
        <v>2697</v>
      </c>
      <c r="T26">
        <v>2697</v>
      </c>
      <c r="U26">
        <v>0</v>
      </c>
      <c r="V26" t="s">
        <v>129</v>
      </c>
      <c r="W26">
        <v>2697</v>
      </c>
      <c r="X26">
        <v>2697</v>
      </c>
      <c r="Y26">
        <v>2697</v>
      </c>
      <c r="Z26">
        <v>0</v>
      </c>
      <c r="AA26">
        <v>435</v>
      </c>
      <c r="AB26">
        <v>296.67</v>
      </c>
      <c r="AC26">
        <v>34.299999999999997</v>
      </c>
      <c r="AD26">
        <v>155</v>
      </c>
      <c r="AE26">
        <v>77.5</v>
      </c>
      <c r="AF26">
        <v>155</v>
      </c>
      <c r="AG26">
        <v>155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29</v>
      </c>
      <c r="AO26">
        <v>7.25</v>
      </c>
      <c r="AP26">
        <v>310.52</v>
      </c>
      <c r="AQ26">
        <v>77.63</v>
      </c>
      <c r="AR26">
        <v>310.52</v>
      </c>
      <c r="AS26">
        <v>310.52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 s="2">
        <v>0</v>
      </c>
      <c r="BC26">
        <v>2910.2860999999998</v>
      </c>
      <c r="BD26" s="1">
        <v>3190.35</v>
      </c>
      <c r="BE26">
        <v>3198.9960999999998</v>
      </c>
      <c r="BF26">
        <v>3190.35</v>
      </c>
      <c r="BG26">
        <v>3190.35</v>
      </c>
      <c r="BH26">
        <v>3198.9960999999998</v>
      </c>
      <c r="BI26" t="s">
        <v>130</v>
      </c>
      <c r="BJ26">
        <v>-1.5330000000000001E-3</v>
      </c>
      <c r="BK26">
        <v>0</v>
      </c>
      <c r="BL26">
        <v>721.17</v>
      </c>
      <c r="BM26">
        <v>64</v>
      </c>
      <c r="BN26" s="3">
        <v>0.7</v>
      </c>
      <c r="BO26" s="3" t="s">
        <v>131</v>
      </c>
      <c r="BP26" s="3" t="s">
        <v>131</v>
      </c>
      <c r="BQ26" s="3" t="s">
        <v>131</v>
      </c>
      <c r="BR26" t="s">
        <v>131</v>
      </c>
      <c r="BS26">
        <v>1902</v>
      </c>
      <c r="BT26">
        <v>7420000</v>
      </c>
      <c r="BU26">
        <v>12000</v>
      </c>
      <c r="BV26">
        <v>0</v>
      </c>
      <c r="BW26">
        <v>0</v>
      </c>
      <c r="BX26">
        <v>60000</v>
      </c>
      <c r="BY26">
        <v>0</v>
      </c>
      <c r="BZ26">
        <v>0</v>
      </c>
      <c r="CA26">
        <v>0</v>
      </c>
      <c r="CB26">
        <v>10.76</v>
      </c>
      <c r="CC26">
        <v>1900000</v>
      </c>
      <c r="CD26">
        <v>2428.2399999999998</v>
      </c>
      <c r="CE26">
        <v>2707.01</v>
      </c>
      <c r="CF26">
        <v>2428.2399999999998</v>
      </c>
      <c r="CG26">
        <v>278.77</v>
      </c>
      <c r="CH26">
        <v>0</v>
      </c>
      <c r="CI26" t="s">
        <v>132</v>
      </c>
      <c r="CJ26">
        <v>2428.2399999999998</v>
      </c>
      <c r="CK26">
        <v>2707.01</v>
      </c>
      <c r="CL26">
        <v>2428.2399999999998</v>
      </c>
      <c r="CM26">
        <v>278.77</v>
      </c>
      <c r="CN26">
        <v>429</v>
      </c>
      <c r="CO26">
        <v>297.77109999999999</v>
      </c>
      <c r="CP26">
        <v>34.299999999999997</v>
      </c>
      <c r="CQ26">
        <v>145.47999999999999</v>
      </c>
      <c r="CR26">
        <v>72.739999999999995</v>
      </c>
      <c r="CS26">
        <v>149.29</v>
      </c>
      <c r="CT26">
        <v>145.47999999999999</v>
      </c>
      <c r="CU26">
        <v>3.81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29</v>
      </c>
      <c r="DB26">
        <v>7.25</v>
      </c>
      <c r="DC26">
        <v>279.94</v>
      </c>
      <c r="DD26">
        <v>69.984999999999999</v>
      </c>
      <c r="DE26">
        <v>312.08</v>
      </c>
      <c r="DF26">
        <v>279.94</v>
      </c>
      <c r="DG26">
        <v>32.14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2739.7426999999998</v>
      </c>
      <c r="DQ26">
        <v>2910.2860999999998</v>
      </c>
      <c r="DR26">
        <v>3026.6777000000002</v>
      </c>
      <c r="DS26">
        <v>3198.9960999999998</v>
      </c>
      <c r="DT26">
        <v>2910.2860999999998</v>
      </c>
      <c r="DU26">
        <v>3198.9960999999998</v>
      </c>
      <c r="DV26" t="s">
        <v>133</v>
      </c>
      <c r="DW26">
        <v>-1.3270000000000001E-3</v>
      </c>
      <c r="DX26">
        <v>0</v>
      </c>
      <c r="DY26">
        <v>700.95</v>
      </c>
      <c r="DZ26">
        <v>65</v>
      </c>
      <c r="EA26">
        <v>0.7</v>
      </c>
      <c r="EB26" t="s">
        <v>131</v>
      </c>
      <c r="EC26" t="s">
        <v>131</v>
      </c>
      <c r="ED26" t="s">
        <v>131</v>
      </c>
      <c r="EE26" t="s">
        <v>131</v>
      </c>
      <c r="EF26">
        <v>1902</v>
      </c>
      <c r="EG26">
        <v>6806585</v>
      </c>
      <c r="EH26">
        <v>10038</v>
      </c>
      <c r="EI26">
        <v>242270</v>
      </c>
      <c r="EJ26">
        <v>431</v>
      </c>
      <c r="EK26">
        <v>82348</v>
      </c>
      <c r="EL26">
        <v>0</v>
      </c>
      <c r="EM26">
        <v>0</v>
      </c>
      <c r="EN26">
        <v>0</v>
      </c>
      <c r="EO26">
        <v>10.76</v>
      </c>
      <c r="EP26">
        <v>1929396</v>
      </c>
      <c r="EQ26">
        <v>2293.42</v>
      </c>
      <c r="ER26">
        <v>2571.5700000000002</v>
      </c>
      <c r="ES26">
        <v>2293.42</v>
      </c>
      <c r="ET26">
        <v>278.14999999999998</v>
      </c>
      <c r="EU26">
        <v>0</v>
      </c>
      <c r="EV26" t="s">
        <v>888</v>
      </c>
      <c r="EW26">
        <v>2293.42</v>
      </c>
      <c r="EX26">
        <v>2571.5700000000002</v>
      </c>
      <c r="EY26">
        <v>2293.42</v>
      </c>
      <c r="EZ26">
        <v>278.14999999999998</v>
      </c>
      <c r="FA26">
        <v>420</v>
      </c>
      <c r="FB26">
        <v>282.87270000000001</v>
      </c>
      <c r="FC26">
        <v>34.299999999999997</v>
      </c>
      <c r="FD26">
        <v>144.69</v>
      </c>
      <c r="FE26">
        <v>72.344999999999999</v>
      </c>
      <c r="FF26">
        <v>149.33000000000001</v>
      </c>
      <c r="FG26">
        <v>144.69</v>
      </c>
      <c r="FH26">
        <v>4.6399999999999997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14</v>
      </c>
      <c r="FO26">
        <v>3.5</v>
      </c>
      <c r="FP26">
        <v>213.22</v>
      </c>
      <c r="FQ26">
        <v>53.305</v>
      </c>
      <c r="FR26">
        <v>239.08</v>
      </c>
      <c r="FS26">
        <v>213.22</v>
      </c>
      <c r="FT26">
        <v>25.86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2708.3395999999998</v>
      </c>
      <c r="GD26">
        <v>2739.7426999999998</v>
      </c>
      <c r="GE26">
        <v>3020.5120999999999</v>
      </c>
      <c r="GF26">
        <v>3026.6777000000002</v>
      </c>
      <c r="GG26">
        <v>2739.7426999999998</v>
      </c>
      <c r="GH26">
        <v>3061.7377000000001</v>
      </c>
      <c r="GI26" t="s">
        <v>889</v>
      </c>
      <c r="GJ26">
        <v>-5.7289999999999997E-3</v>
      </c>
      <c r="GK26">
        <v>0</v>
      </c>
      <c r="GL26">
        <v>750.28</v>
      </c>
      <c r="GM26">
        <v>66</v>
      </c>
      <c r="GN26">
        <v>0.7</v>
      </c>
      <c r="GO26" t="s">
        <v>131</v>
      </c>
      <c r="GP26" t="s">
        <v>131</v>
      </c>
      <c r="GQ26" t="s">
        <v>131</v>
      </c>
      <c r="GR26" t="s">
        <v>131</v>
      </c>
      <c r="GS26">
        <v>1902</v>
      </c>
      <c r="GT26">
        <v>6571426</v>
      </c>
      <c r="GU26">
        <v>13665</v>
      </c>
      <c r="GV26">
        <v>231151</v>
      </c>
      <c r="GW26">
        <v>21</v>
      </c>
      <c r="GX26">
        <v>0</v>
      </c>
      <c r="GY26">
        <v>0</v>
      </c>
      <c r="GZ26">
        <v>0</v>
      </c>
      <c r="HA26">
        <v>0</v>
      </c>
      <c r="HB26">
        <v>10.47</v>
      </c>
      <c r="HC26">
        <v>1810074</v>
      </c>
      <c r="HD26">
        <v>2244.13</v>
      </c>
      <c r="HE26">
        <v>2545.86</v>
      </c>
      <c r="HF26">
        <v>2244.13</v>
      </c>
      <c r="HG26">
        <v>301.73</v>
      </c>
      <c r="HH26">
        <v>0</v>
      </c>
      <c r="HI26" t="s">
        <v>890</v>
      </c>
      <c r="HJ26">
        <v>2244.13</v>
      </c>
      <c r="HK26">
        <v>2545.86</v>
      </c>
      <c r="HL26">
        <v>2244.13</v>
      </c>
      <c r="HM26">
        <v>301.73</v>
      </c>
      <c r="HN26">
        <v>404</v>
      </c>
      <c r="HO26">
        <v>280.0446</v>
      </c>
      <c r="HP26">
        <v>34.299999999999997</v>
      </c>
      <c r="HQ26">
        <v>137.79</v>
      </c>
      <c r="HR26">
        <v>68.894999999999996</v>
      </c>
      <c r="HS26">
        <v>139.79</v>
      </c>
      <c r="HT26">
        <v>137.79</v>
      </c>
      <c r="HU26">
        <v>2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43</v>
      </c>
      <c r="IB26">
        <v>10.75</v>
      </c>
      <c r="IC26">
        <v>280.88</v>
      </c>
      <c r="ID26">
        <v>70.22</v>
      </c>
      <c r="IE26">
        <v>318.64999999999998</v>
      </c>
      <c r="IF26">
        <v>280.88</v>
      </c>
      <c r="IG26">
        <v>37.770000000000003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2708.3395999999998</v>
      </c>
      <c r="IQ26">
        <v>3020.5120999999999</v>
      </c>
      <c r="IR26" t="s">
        <v>891</v>
      </c>
      <c r="IS26">
        <v>-1.2303E-2</v>
      </c>
      <c r="IT26">
        <v>0</v>
      </c>
      <c r="IU26">
        <v>710.99</v>
      </c>
      <c r="IV26">
        <v>66</v>
      </c>
      <c r="IW26">
        <v>0.7</v>
      </c>
      <c r="IX26">
        <v>42461.480841469907</v>
      </c>
      <c r="IY26">
        <v>1</v>
      </c>
      <c r="IZ26">
        <v>2</v>
      </c>
    </row>
    <row r="27" spans="1:260" x14ac:dyDescent="0.25">
      <c r="A27">
        <v>4745</v>
      </c>
      <c r="B27">
        <v>1925</v>
      </c>
      <c r="D27" t="s">
        <v>157</v>
      </c>
      <c r="E27" t="s">
        <v>169</v>
      </c>
      <c r="F27" t="s">
        <v>170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T27">
        <v>0</v>
      </c>
      <c r="U27">
        <v>0</v>
      </c>
      <c r="V27" t="s">
        <v>129</v>
      </c>
      <c r="W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G27">
        <v>0</v>
      </c>
      <c r="AH27">
        <v>0</v>
      </c>
      <c r="AI27">
        <v>0</v>
      </c>
      <c r="AJ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S27">
        <v>0</v>
      </c>
      <c r="AT27">
        <v>0</v>
      </c>
      <c r="AU27">
        <v>0</v>
      </c>
      <c r="AW27">
        <v>0</v>
      </c>
      <c r="AX27">
        <v>0</v>
      </c>
      <c r="AY27">
        <v>0</v>
      </c>
      <c r="BA27">
        <v>0</v>
      </c>
      <c r="BB27" s="2">
        <v>0</v>
      </c>
      <c r="BC27">
        <v>206.8725</v>
      </c>
      <c r="BD27" s="1">
        <v>0</v>
      </c>
      <c r="BG27">
        <v>206.8725</v>
      </c>
      <c r="BI27" t="s">
        <v>130</v>
      </c>
      <c r="BJ27">
        <v>0</v>
      </c>
      <c r="BK27">
        <v>0</v>
      </c>
      <c r="BL27">
        <v>0</v>
      </c>
      <c r="BM27">
        <v>0</v>
      </c>
      <c r="BN27" s="3">
        <v>0</v>
      </c>
      <c r="BO27" s="3" t="s">
        <v>131</v>
      </c>
      <c r="BP27" s="3" t="s">
        <v>131</v>
      </c>
      <c r="BQ27" s="3" t="s">
        <v>131</v>
      </c>
      <c r="BR27" t="s">
        <v>131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199.62</v>
      </c>
      <c r="CF27">
        <v>199.62</v>
      </c>
      <c r="CG27">
        <v>0</v>
      </c>
      <c r="CH27">
        <v>0</v>
      </c>
      <c r="CI27" t="s">
        <v>132</v>
      </c>
      <c r="CJ27">
        <v>199.62</v>
      </c>
      <c r="CK27"/>
      <c r="CL27">
        <v>199.62</v>
      </c>
      <c r="CM27">
        <v>0</v>
      </c>
      <c r="CN27">
        <v>0</v>
      </c>
      <c r="CO27">
        <v>0</v>
      </c>
      <c r="CP27">
        <v>0</v>
      </c>
      <c r="CQ27">
        <v>3</v>
      </c>
      <c r="CR27">
        <v>1.5</v>
      </c>
      <c r="CT27">
        <v>3</v>
      </c>
      <c r="CU27">
        <v>0</v>
      </c>
      <c r="CV27">
        <v>0</v>
      </c>
      <c r="CW27">
        <v>0</v>
      </c>
      <c r="CY27">
        <v>0</v>
      </c>
      <c r="CZ27">
        <v>0</v>
      </c>
      <c r="DA27">
        <v>0</v>
      </c>
      <c r="DB27">
        <v>0</v>
      </c>
      <c r="DC27">
        <v>23.01</v>
      </c>
      <c r="DD27">
        <v>5.7525000000000004</v>
      </c>
      <c r="DF27">
        <v>23.01</v>
      </c>
      <c r="DG27">
        <v>0</v>
      </c>
      <c r="DH27">
        <v>0</v>
      </c>
      <c r="DJ27">
        <v>0</v>
      </c>
      <c r="DK27">
        <v>0</v>
      </c>
      <c r="DL27">
        <v>0</v>
      </c>
      <c r="DN27">
        <v>0</v>
      </c>
      <c r="DO27">
        <v>0</v>
      </c>
      <c r="DP27">
        <v>188.185</v>
      </c>
      <c r="DQ27">
        <v>206.8725</v>
      </c>
      <c r="DT27">
        <v>206.8725</v>
      </c>
      <c r="DV27" t="s">
        <v>133</v>
      </c>
      <c r="DW27">
        <v>-1.3270000000000001E-3</v>
      </c>
      <c r="DX27">
        <v>0</v>
      </c>
      <c r="DY27">
        <v>0</v>
      </c>
      <c r="DZ27">
        <v>0</v>
      </c>
      <c r="EA27">
        <v>0</v>
      </c>
      <c r="EB27" t="s">
        <v>131</v>
      </c>
      <c r="EC27" t="s">
        <v>131</v>
      </c>
      <c r="ED27" t="s">
        <v>131</v>
      </c>
      <c r="EE27" t="s">
        <v>131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182.45</v>
      </c>
      <c r="ES27">
        <v>182.45</v>
      </c>
      <c r="ET27">
        <v>0</v>
      </c>
      <c r="EU27">
        <v>0</v>
      </c>
      <c r="EV27" t="s">
        <v>888</v>
      </c>
      <c r="EW27">
        <v>182.45</v>
      </c>
      <c r="EY27">
        <v>182.45</v>
      </c>
      <c r="EZ27">
        <v>0</v>
      </c>
      <c r="FA27">
        <v>0</v>
      </c>
      <c r="FB27">
        <v>0</v>
      </c>
      <c r="FC27">
        <v>0</v>
      </c>
      <c r="FD27">
        <v>2.99</v>
      </c>
      <c r="FE27">
        <v>1.4950000000000001</v>
      </c>
      <c r="FG27">
        <v>2.99</v>
      </c>
      <c r="FH27">
        <v>0</v>
      </c>
      <c r="FI27">
        <v>0</v>
      </c>
      <c r="FJ27">
        <v>0</v>
      </c>
      <c r="FL27">
        <v>0</v>
      </c>
      <c r="FM27">
        <v>0</v>
      </c>
      <c r="FN27">
        <v>0</v>
      </c>
      <c r="FO27">
        <v>0</v>
      </c>
      <c r="FP27">
        <v>16.96</v>
      </c>
      <c r="FQ27">
        <v>4.24</v>
      </c>
      <c r="FS27">
        <v>16.96</v>
      </c>
      <c r="FT27">
        <v>0</v>
      </c>
      <c r="FU27">
        <v>0</v>
      </c>
      <c r="FW27">
        <v>0</v>
      </c>
      <c r="FX27">
        <v>0</v>
      </c>
      <c r="FY27">
        <v>0</v>
      </c>
      <c r="GA27">
        <v>0</v>
      </c>
      <c r="GB27">
        <v>0</v>
      </c>
      <c r="GC27">
        <v>178.36250000000001</v>
      </c>
      <c r="GD27">
        <v>188.185</v>
      </c>
      <c r="GG27">
        <v>188.185</v>
      </c>
      <c r="GI27" t="s">
        <v>889</v>
      </c>
      <c r="GJ27">
        <v>0</v>
      </c>
      <c r="GK27">
        <v>0</v>
      </c>
      <c r="GL27">
        <v>0</v>
      </c>
      <c r="GM27">
        <v>0</v>
      </c>
      <c r="GN27">
        <v>0</v>
      </c>
      <c r="GO27" t="s">
        <v>131</v>
      </c>
      <c r="GP27" t="s">
        <v>131</v>
      </c>
      <c r="GQ27" t="s">
        <v>131</v>
      </c>
      <c r="GR27" t="s">
        <v>131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171.98</v>
      </c>
      <c r="HF27">
        <v>171.98</v>
      </c>
      <c r="HG27">
        <v>0</v>
      </c>
      <c r="HH27">
        <v>0</v>
      </c>
      <c r="HI27" t="s">
        <v>890</v>
      </c>
      <c r="HJ27">
        <v>171.98</v>
      </c>
      <c r="HL27">
        <v>171.98</v>
      </c>
      <c r="HM27">
        <v>0</v>
      </c>
      <c r="HN27">
        <v>0</v>
      </c>
      <c r="HO27">
        <v>0</v>
      </c>
      <c r="HP27">
        <v>0</v>
      </c>
      <c r="HQ27">
        <v>2</v>
      </c>
      <c r="HR27">
        <v>1</v>
      </c>
      <c r="HT27">
        <v>2</v>
      </c>
      <c r="HU27">
        <v>0</v>
      </c>
      <c r="HV27">
        <v>0</v>
      </c>
      <c r="HW27">
        <v>0</v>
      </c>
      <c r="HY27">
        <v>0</v>
      </c>
      <c r="HZ27">
        <v>0</v>
      </c>
      <c r="IA27">
        <v>0</v>
      </c>
      <c r="IB27">
        <v>0</v>
      </c>
      <c r="IC27">
        <v>21.53</v>
      </c>
      <c r="ID27">
        <v>5.3825000000000003</v>
      </c>
      <c r="IF27">
        <v>21.53</v>
      </c>
      <c r="IG27">
        <v>0</v>
      </c>
      <c r="IH27">
        <v>0</v>
      </c>
      <c r="IJ27">
        <v>0</v>
      </c>
      <c r="IK27">
        <v>0</v>
      </c>
      <c r="IL27">
        <v>0</v>
      </c>
      <c r="IN27">
        <v>0</v>
      </c>
      <c r="IO27">
        <v>0</v>
      </c>
      <c r="IP27">
        <v>178.36250000000001</v>
      </c>
      <c r="IR27" t="s">
        <v>891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42461.480841469907</v>
      </c>
      <c r="IY27">
        <v>1</v>
      </c>
      <c r="IZ27">
        <v>3</v>
      </c>
    </row>
    <row r="28" spans="1:260" x14ac:dyDescent="0.25">
      <c r="A28">
        <v>4818</v>
      </c>
      <c r="B28">
        <v>1925</v>
      </c>
      <c r="D28" t="s">
        <v>157</v>
      </c>
      <c r="E28" t="s">
        <v>169</v>
      </c>
      <c r="F28" t="s">
        <v>171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T28">
        <v>0</v>
      </c>
      <c r="U28">
        <v>0</v>
      </c>
      <c r="V28" t="s">
        <v>129</v>
      </c>
      <c r="W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G28">
        <v>0</v>
      </c>
      <c r="AH28">
        <v>0</v>
      </c>
      <c r="AI28">
        <v>0</v>
      </c>
      <c r="AJ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S28">
        <v>0</v>
      </c>
      <c r="AT28">
        <v>0</v>
      </c>
      <c r="AU28">
        <v>0</v>
      </c>
      <c r="AW28">
        <v>0</v>
      </c>
      <c r="AX28">
        <v>0</v>
      </c>
      <c r="AY28">
        <v>0</v>
      </c>
      <c r="BA28">
        <v>0</v>
      </c>
      <c r="BB28" s="2">
        <v>0</v>
      </c>
      <c r="BC28">
        <v>81.837500000000006</v>
      </c>
      <c r="BD28" s="1">
        <v>0</v>
      </c>
      <c r="BG28">
        <v>81.837500000000006</v>
      </c>
      <c r="BI28" t="s">
        <v>130</v>
      </c>
      <c r="BJ28">
        <v>0</v>
      </c>
      <c r="BK28">
        <v>0</v>
      </c>
      <c r="BL28">
        <v>0</v>
      </c>
      <c r="BM28">
        <v>0</v>
      </c>
      <c r="BN28" s="3">
        <v>0</v>
      </c>
      <c r="BO28" s="3" t="s">
        <v>131</v>
      </c>
      <c r="BP28" s="3" t="s">
        <v>131</v>
      </c>
      <c r="BQ28" s="3" t="s">
        <v>131</v>
      </c>
      <c r="BR28" t="s">
        <v>131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79.150000000000006</v>
      </c>
      <c r="CF28">
        <v>79.150000000000006</v>
      </c>
      <c r="CG28">
        <v>0</v>
      </c>
      <c r="CH28">
        <v>0</v>
      </c>
      <c r="CI28" t="s">
        <v>132</v>
      </c>
      <c r="CJ28">
        <v>79.150000000000006</v>
      </c>
      <c r="CK28"/>
      <c r="CL28">
        <v>79.150000000000006</v>
      </c>
      <c r="CM28">
        <v>0</v>
      </c>
      <c r="CN28">
        <v>0</v>
      </c>
      <c r="CO28">
        <v>0</v>
      </c>
      <c r="CP28">
        <v>0</v>
      </c>
      <c r="CQ28">
        <v>0.81</v>
      </c>
      <c r="CR28">
        <v>0.40500000000000003</v>
      </c>
      <c r="CT28">
        <v>0.81</v>
      </c>
      <c r="CU28">
        <v>0</v>
      </c>
      <c r="CV28">
        <v>0</v>
      </c>
      <c r="CW28">
        <v>0</v>
      </c>
      <c r="CY28">
        <v>0</v>
      </c>
      <c r="CZ28">
        <v>0</v>
      </c>
      <c r="DA28">
        <v>0</v>
      </c>
      <c r="DB28">
        <v>0</v>
      </c>
      <c r="DC28">
        <v>9.1300000000000008</v>
      </c>
      <c r="DD28">
        <v>2.2825000000000002</v>
      </c>
      <c r="DF28">
        <v>9.1300000000000008</v>
      </c>
      <c r="DG28">
        <v>0</v>
      </c>
      <c r="DH28">
        <v>0</v>
      </c>
      <c r="DJ28">
        <v>0</v>
      </c>
      <c r="DK28">
        <v>0</v>
      </c>
      <c r="DL28">
        <v>0</v>
      </c>
      <c r="DN28">
        <v>0</v>
      </c>
      <c r="DO28">
        <v>0</v>
      </c>
      <c r="DP28">
        <v>98.75</v>
      </c>
      <c r="DQ28">
        <v>81.837500000000006</v>
      </c>
      <c r="DT28">
        <v>98.75</v>
      </c>
      <c r="DV28" t="s">
        <v>133</v>
      </c>
      <c r="DW28">
        <v>-1.3270000000000001E-3</v>
      </c>
      <c r="DX28">
        <v>0</v>
      </c>
      <c r="DY28">
        <v>0</v>
      </c>
      <c r="DZ28">
        <v>0</v>
      </c>
      <c r="EA28">
        <v>0</v>
      </c>
      <c r="EB28" t="s">
        <v>131</v>
      </c>
      <c r="EC28" t="s">
        <v>131</v>
      </c>
      <c r="ED28" t="s">
        <v>131</v>
      </c>
      <c r="EE28" t="s">
        <v>131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95.7</v>
      </c>
      <c r="ES28">
        <v>95.7</v>
      </c>
      <c r="ET28">
        <v>0</v>
      </c>
      <c r="EU28">
        <v>0</v>
      </c>
      <c r="EV28" t="s">
        <v>888</v>
      </c>
      <c r="EW28">
        <v>95.7</v>
      </c>
      <c r="EY28">
        <v>95.7</v>
      </c>
      <c r="EZ28">
        <v>0</v>
      </c>
      <c r="FA28">
        <v>0</v>
      </c>
      <c r="FB28">
        <v>0</v>
      </c>
      <c r="FC28">
        <v>0</v>
      </c>
      <c r="FD28">
        <v>1.65</v>
      </c>
      <c r="FE28">
        <v>0.82499999999999996</v>
      </c>
      <c r="FG28">
        <v>1.65</v>
      </c>
      <c r="FH28">
        <v>0</v>
      </c>
      <c r="FI28">
        <v>0</v>
      </c>
      <c r="FJ28">
        <v>0</v>
      </c>
      <c r="FL28">
        <v>0</v>
      </c>
      <c r="FM28">
        <v>0</v>
      </c>
      <c r="FN28">
        <v>0</v>
      </c>
      <c r="FO28">
        <v>0</v>
      </c>
      <c r="FP28">
        <v>8.9</v>
      </c>
      <c r="FQ28">
        <v>2.2250000000000001</v>
      </c>
      <c r="FS28">
        <v>8.9</v>
      </c>
      <c r="FT28">
        <v>0</v>
      </c>
      <c r="FU28">
        <v>0</v>
      </c>
      <c r="FW28">
        <v>0</v>
      </c>
      <c r="FX28">
        <v>0</v>
      </c>
      <c r="FY28">
        <v>0</v>
      </c>
      <c r="GA28">
        <v>0</v>
      </c>
      <c r="GB28">
        <v>0</v>
      </c>
      <c r="GC28">
        <v>133.81</v>
      </c>
      <c r="GD28">
        <v>98.75</v>
      </c>
      <c r="GG28">
        <v>133.81</v>
      </c>
      <c r="GI28" t="s">
        <v>889</v>
      </c>
      <c r="GJ28">
        <v>0</v>
      </c>
      <c r="GK28">
        <v>0</v>
      </c>
      <c r="GL28">
        <v>0</v>
      </c>
      <c r="GM28">
        <v>0</v>
      </c>
      <c r="GN28">
        <v>0</v>
      </c>
      <c r="GO28" t="s">
        <v>131</v>
      </c>
      <c r="GP28" t="s">
        <v>131</v>
      </c>
      <c r="GQ28" t="s">
        <v>131</v>
      </c>
      <c r="GR28" t="s">
        <v>131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129.75</v>
      </c>
      <c r="HF28">
        <v>129.75</v>
      </c>
      <c r="HG28">
        <v>0</v>
      </c>
      <c r="HH28">
        <v>0</v>
      </c>
      <c r="HI28" t="s">
        <v>890</v>
      </c>
      <c r="HJ28">
        <v>129.75</v>
      </c>
      <c r="HL28">
        <v>129.75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T28">
        <v>0</v>
      </c>
      <c r="HU28">
        <v>0</v>
      </c>
      <c r="HV28">
        <v>0</v>
      </c>
      <c r="HW28">
        <v>0</v>
      </c>
      <c r="HY28">
        <v>0</v>
      </c>
      <c r="HZ28">
        <v>0</v>
      </c>
      <c r="IA28">
        <v>0</v>
      </c>
      <c r="IB28">
        <v>0</v>
      </c>
      <c r="IC28">
        <v>16.239999999999998</v>
      </c>
      <c r="ID28">
        <v>4.0599999999999996</v>
      </c>
      <c r="IF28">
        <v>16.239999999999998</v>
      </c>
      <c r="IG28">
        <v>0</v>
      </c>
      <c r="IH28">
        <v>0</v>
      </c>
      <c r="IJ28">
        <v>0</v>
      </c>
      <c r="IK28">
        <v>0</v>
      </c>
      <c r="IL28">
        <v>0</v>
      </c>
      <c r="IN28">
        <v>0</v>
      </c>
      <c r="IO28">
        <v>0</v>
      </c>
      <c r="IP28">
        <v>133.81</v>
      </c>
      <c r="IR28" t="s">
        <v>891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42461.480841469907</v>
      </c>
      <c r="IY28">
        <v>1</v>
      </c>
      <c r="IZ28">
        <v>3</v>
      </c>
    </row>
    <row r="29" spans="1:260" x14ac:dyDescent="0.25">
      <c r="A29">
        <v>1926</v>
      </c>
      <c r="B29">
        <v>1926</v>
      </c>
      <c r="C29" t="s">
        <v>172</v>
      </c>
      <c r="D29" t="s">
        <v>157</v>
      </c>
      <c r="E29" t="s">
        <v>173</v>
      </c>
      <c r="G29">
        <v>1902</v>
      </c>
      <c r="H29">
        <v>13655400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13.04</v>
      </c>
      <c r="Q29">
        <v>3117000</v>
      </c>
      <c r="R29">
        <v>4352</v>
      </c>
      <c r="S29">
        <v>4352</v>
      </c>
      <c r="T29">
        <v>4352</v>
      </c>
      <c r="U29">
        <v>0</v>
      </c>
      <c r="V29" t="s">
        <v>129</v>
      </c>
      <c r="W29">
        <v>4352</v>
      </c>
      <c r="X29">
        <v>4352</v>
      </c>
      <c r="Y29">
        <v>4352</v>
      </c>
      <c r="Z29">
        <v>0</v>
      </c>
      <c r="AA29">
        <v>550</v>
      </c>
      <c r="AB29">
        <v>478.72</v>
      </c>
      <c r="AC29">
        <v>47.9</v>
      </c>
      <c r="AD29">
        <v>172</v>
      </c>
      <c r="AE29">
        <v>86</v>
      </c>
      <c r="AF29">
        <v>172</v>
      </c>
      <c r="AG29">
        <v>172</v>
      </c>
      <c r="AH29">
        <v>0</v>
      </c>
      <c r="AI29">
        <v>1</v>
      </c>
      <c r="AJ29">
        <v>1</v>
      </c>
      <c r="AK29">
        <v>1</v>
      </c>
      <c r="AL29">
        <v>1</v>
      </c>
      <c r="AM29">
        <v>0</v>
      </c>
      <c r="AN29">
        <v>38</v>
      </c>
      <c r="AO29">
        <v>9.5</v>
      </c>
      <c r="AP29">
        <v>498.95</v>
      </c>
      <c r="AQ29">
        <v>124.7375</v>
      </c>
      <c r="AR29">
        <v>498.95</v>
      </c>
      <c r="AS29">
        <v>498.95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 s="2">
        <v>0</v>
      </c>
      <c r="BC29">
        <v>4828.9647000000004</v>
      </c>
      <c r="BD29" s="1">
        <v>5099.8575000000001</v>
      </c>
      <c r="BE29">
        <v>5095.3922000000002</v>
      </c>
      <c r="BF29">
        <v>5099.8575000000001</v>
      </c>
      <c r="BG29">
        <v>5099.8575000000001</v>
      </c>
      <c r="BH29">
        <v>5099.8575000000001</v>
      </c>
      <c r="BI29" t="s">
        <v>130</v>
      </c>
      <c r="BJ29">
        <v>-2.7070000000000002E-3</v>
      </c>
      <c r="BK29">
        <v>0</v>
      </c>
      <c r="BL29">
        <v>716.22</v>
      </c>
      <c r="BM29">
        <v>63</v>
      </c>
      <c r="BN29" s="3">
        <v>0.7</v>
      </c>
      <c r="BO29" s="3" t="s">
        <v>131</v>
      </c>
      <c r="BP29" s="3" t="s">
        <v>131</v>
      </c>
      <c r="BQ29" s="3" t="s">
        <v>131</v>
      </c>
      <c r="BR29" t="s">
        <v>131</v>
      </c>
      <c r="BS29">
        <v>1902</v>
      </c>
      <c r="BT29">
        <v>13194700</v>
      </c>
      <c r="BU29">
        <v>19000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13.04</v>
      </c>
      <c r="CC29">
        <v>3030000</v>
      </c>
      <c r="CD29">
        <v>4088.37</v>
      </c>
      <c r="CE29">
        <v>4346.7700000000004</v>
      </c>
      <c r="CF29">
        <v>4088.37</v>
      </c>
      <c r="CG29">
        <v>258.39999999999998</v>
      </c>
      <c r="CH29">
        <v>0</v>
      </c>
      <c r="CI29" t="s">
        <v>132</v>
      </c>
      <c r="CJ29">
        <v>4088.37</v>
      </c>
      <c r="CK29">
        <v>4346.7700000000004</v>
      </c>
      <c r="CL29">
        <v>4088.37</v>
      </c>
      <c r="CM29">
        <v>258.39999999999998</v>
      </c>
      <c r="CN29">
        <v>524</v>
      </c>
      <c r="CO29">
        <v>478.1447</v>
      </c>
      <c r="CP29">
        <v>47.9</v>
      </c>
      <c r="CQ29">
        <v>174.04</v>
      </c>
      <c r="CR29">
        <v>87.02</v>
      </c>
      <c r="CS29">
        <v>175.2</v>
      </c>
      <c r="CT29">
        <v>174.04</v>
      </c>
      <c r="CU29">
        <v>1.1599999999999999</v>
      </c>
      <c r="CV29">
        <v>0.2</v>
      </c>
      <c r="CW29">
        <v>0.2</v>
      </c>
      <c r="CX29">
        <v>0.2</v>
      </c>
      <c r="CY29">
        <v>0.2</v>
      </c>
      <c r="CZ29">
        <v>0</v>
      </c>
      <c r="DA29">
        <v>38</v>
      </c>
      <c r="DB29">
        <v>9.5</v>
      </c>
      <c r="DC29">
        <v>471.32</v>
      </c>
      <c r="DD29">
        <v>117.83</v>
      </c>
      <c r="DE29">
        <v>501.11</v>
      </c>
      <c r="DF29">
        <v>471.32</v>
      </c>
      <c r="DG29">
        <v>29.79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4586.7349999999997</v>
      </c>
      <c r="DQ29">
        <v>4828.9647000000004</v>
      </c>
      <c r="DR29">
        <v>4817.3599999999997</v>
      </c>
      <c r="DS29">
        <v>5095.3922000000002</v>
      </c>
      <c r="DT29">
        <v>4828.9647000000004</v>
      </c>
      <c r="DU29">
        <v>5095.3922000000002</v>
      </c>
      <c r="DV29" t="s">
        <v>133</v>
      </c>
      <c r="DW29">
        <v>-5.5110000000000003E-3</v>
      </c>
      <c r="DX29">
        <v>0</v>
      </c>
      <c r="DY29">
        <v>693.23</v>
      </c>
      <c r="DZ29">
        <v>63</v>
      </c>
      <c r="EA29">
        <v>0.7</v>
      </c>
      <c r="EB29" t="s">
        <v>131</v>
      </c>
      <c r="EC29" t="s">
        <v>131</v>
      </c>
      <c r="ED29" t="s">
        <v>131</v>
      </c>
      <c r="EE29" t="s">
        <v>131</v>
      </c>
      <c r="EF29">
        <v>1902</v>
      </c>
      <c r="EG29">
        <v>12554956</v>
      </c>
      <c r="EH29">
        <v>21009</v>
      </c>
      <c r="EI29">
        <v>384168</v>
      </c>
      <c r="EJ29">
        <v>689</v>
      </c>
      <c r="EK29">
        <v>0</v>
      </c>
      <c r="EL29">
        <v>0</v>
      </c>
      <c r="EM29">
        <v>0</v>
      </c>
      <c r="EN29">
        <v>0</v>
      </c>
      <c r="EO29">
        <v>13.04</v>
      </c>
      <c r="EP29">
        <v>3098225</v>
      </c>
      <c r="EQ29">
        <v>3906.24</v>
      </c>
      <c r="ER29">
        <v>4131.25</v>
      </c>
      <c r="ES29">
        <v>3906.24</v>
      </c>
      <c r="ET29">
        <v>225.01</v>
      </c>
      <c r="EU29">
        <v>0</v>
      </c>
      <c r="EV29" t="s">
        <v>888</v>
      </c>
      <c r="EW29">
        <v>3906.24</v>
      </c>
      <c r="EX29">
        <v>4131.25</v>
      </c>
      <c r="EY29">
        <v>3906.24</v>
      </c>
      <c r="EZ29">
        <v>225.01</v>
      </c>
      <c r="FA29">
        <v>548</v>
      </c>
      <c r="FB29">
        <v>454.4375</v>
      </c>
      <c r="FC29">
        <v>47.9</v>
      </c>
      <c r="FD29">
        <v>160.93</v>
      </c>
      <c r="FE29">
        <v>80.465000000000003</v>
      </c>
      <c r="FF29">
        <v>161.91</v>
      </c>
      <c r="FG29">
        <v>160.93</v>
      </c>
      <c r="FH29">
        <v>0.98</v>
      </c>
      <c r="FI29">
        <v>0.96</v>
      </c>
      <c r="FJ29">
        <v>0.96</v>
      </c>
      <c r="FK29">
        <v>0.96</v>
      </c>
      <c r="FL29">
        <v>0.96</v>
      </c>
      <c r="FM29">
        <v>0</v>
      </c>
      <c r="FN29">
        <v>31</v>
      </c>
      <c r="FO29">
        <v>7.75</v>
      </c>
      <c r="FP29">
        <v>355.93</v>
      </c>
      <c r="FQ29">
        <v>88.982500000000002</v>
      </c>
      <c r="FR29">
        <v>376.43</v>
      </c>
      <c r="FS29">
        <v>355.93</v>
      </c>
      <c r="FT29">
        <v>20.5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4569.8315000000002</v>
      </c>
      <c r="GD29">
        <v>4586.7349999999997</v>
      </c>
      <c r="GE29">
        <v>4774.3415000000005</v>
      </c>
      <c r="GF29">
        <v>4817.3599999999997</v>
      </c>
      <c r="GG29">
        <v>4586.7349999999997</v>
      </c>
      <c r="GH29">
        <v>4817.3599999999997</v>
      </c>
      <c r="GI29" t="s">
        <v>889</v>
      </c>
      <c r="GJ29">
        <v>-5.28E-3</v>
      </c>
      <c r="GK29">
        <v>0</v>
      </c>
      <c r="GL29">
        <v>749.95</v>
      </c>
      <c r="GM29">
        <v>66</v>
      </c>
      <c r="GN29">
        <v>0.7</v>
      </c>
      <c r="GO29" t="s">
        <v>131</v>
      </c>
      <c r="GP29" t="s">
        <v>131</v>
      </c>
      <c r="GQ29" t="s">
        <v>131</v>
      </c>
      <c r="GR29" t="s">
        <v>131</v>
      </c>
      <c r="GS29">
        <v>1902</v>
      </c>
      <c r="GT29">
        <v>11938546</v>
      </c>
      <c r="GU29">
        <v>21258</v>
      </c>
      <c r="GV29">
        <v>359608</v>
      </c>
      <c r="GW29">
        <v>33</v>
      </c>
      <c r="GX29">
        <v>0</v>
      </c>
      <c r="GY29">
        <v>0</v>
      </c>
      <c r="GZ29">
        <v>0</v>
      </c>
      <c r="HA29">
        <v>0</v>
      </c>
      <c r="HB29">
        <v>13.42</v>
      </c>
      <c r="HC29">
        <v>2932515</v>
      </c>
      <c r="HD29">
        <v>3839.39</v>
      </c>
      <c r="HE29">
        <v>4036.4</v>
      </c>
      <c r="HF29">
        <v>3839.39</v>
      </c>
      <c r="HG29">
        <v>197.01</v>
      </c>
      <c r="HH29">
        <v>0</v>
      </c>
      <c r="HI29" t="s">
        <v>890</v>
      </c>
      <c r="HJ29">
        <v>3839.39</v>
      </c>
      <c r="HK29">
        <v>4036.4</v>
      </c>
      <c r="HL29">
        <v>3839.39</v>
      </c>
      <c r="HM29">
        <v>197.01</v>
      </c>
      <c r="HN29">
        <v>584</v>
      </c>
      <c r="HO29">
        <v>444.00400000000002</v>
      </c>
      <c r="HP29">
        <v>47.9</v>
      </c>
      <c r="HQ29">
        <v>166.56</v>
      </c>
      <c r="HR29">
        <v>83.28</v>
      </c>
      <c r="HS29">
        <v>167.31</v>
      </c>
      <c r="HT29">
        <v>166.56</v>
      </c>
      <c r="HU29">
        <v>0.75</v>
      </c>
      <c r="HV29">
        <v>3.89</v>
      </c>
      <c r="HW29">
        <v>3.89</v>
      </c>
      <c r="HX29">
        <v>3.89</v>
      </c>
      <c r="HY29">
        <v>3.89</v>
      </c>
      <c r="HZ29">
        <v>0</v>
      </c>
      <c r="IA29">
        <v>50</v>
      </c>
      <c r="IB29">
        <v>12.5</v>
      </c>
      <c r="IC29">
        <v>555.47</v>
      </c>
      <c r="ID29">
        <v>138.86750000000001</v>
      </c>
      <c r="IE29">
        <v>583.97</v>
      </c>
      <c r="IF29">
        <v>555.47</v>
      </c>
      <c r="IG29">
        <v>28.5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4569.8315000000002</v>
      </c>
      <c r="IQ29">
        <v>4774.3415000000005</v>
      </c>
      <c r="IR29" t="s">
        <v>891</v>
      </c>
      <c r="IS29">
        <v>-3.7929999999999999E-3</v>
      </c>
      <c r="IT29">
        <v>0</v>
      </c>
      <c r="IU29">
        <v>726.52</v>
      </c>
      <c r="IV29">
        <v>67</v>
      </c>
      <c r="IW29">
        <v>0.7</v>
      </c>
      <c r="IX29">
        <v>42461.480841469907</v>
      </c>
      <c r="IY29">
        <v>1</v>
      </c>
      <c r="IZ29">
        <v>2</v>
      </c>
    </row>
    <row r="30" spans="1:260" x14ac:dyDescent="0.25">
      <c r="A30">
        <v>4820</v>
      </c>
      <c r="B30">
        <v>1926</v>
      </c>
      <c r="D30" t="s">
        <v>157</v>
      </c>
      <c r="E30" t="s">
        <v>173</v>
      </c>
      <c r="F30" t="s">
        <v>174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T30">
        <v>0</v>
      </c>
      <c r="U30">
        <v>0</v>
      </c>
      <c r="V30" t="s">
        <v>129</v>
      </c>
      <c r="W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G30">
        <v>0</v>
      </c>
      <c r="AH30">
        <v>0</v>
      </c>
      <c r="AI30">
        <v>0</v>
      </c>
      <c r="AJ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S30">
        <v>0</v>
      </c>
      <c r="AT30">
        <v>0</v>
      </c>
      <c r="AU30">
        <v>0</v>
      </c>
      <c r="AW30">
        <v>0</v>
      </c>
      <c r="AX30">
        <v>0</v>
      </c>
      <c r="AY30">
        <v>0</v>
      </c>
      <c r="BA30">
        <v>0</v>
      </c>
      <c r="BB30" s="2">
        <v>0</v>
      </c>
      <c r="BC30">
        <v>266.42750000000001</v>
      </c>
      <c r="BD30" s="1">
        <v>0</v>
      </c>
      <c r="BG30">
        <v>266.42750000000001</v>
      </c>
      <c r="BI30" t="s">
        <v>130</v>
      </c>
      <c r="BJ30">
        <v>0</v>
      </c>
      <c r="BK30">
        <v>0</v>
      </c>
      <c r="BL30">
        <v>0</v>
      </c>
      <c r="BM30">
        <v>0</v>
      </c>
      <c r="BN30" s="3">
        <v>0</v>
      </c>
      <c r="BO30" s="3" t="s">
        <v>131</v>
      </c>
      <c r="BP30" s="3" t="s">
        <v>131</v>
      </c>
      <c r="BQ30" s="3" t="s">
        <v>131</v>
      </c>
      <c r="BR30" t="s">
        <v>131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258.39999999999998</v>
      </c>
      <c r="CF30">
        <v>258.39999999999998</v>
      </c>
      <c r="CG30">
        <v>0</v>
      </c>
      <c r="CH30">
        <v>0</v>
      </c>
      <c r="CI30" t="s">
        <v>132</v>
      </c>
      <c r="CJ30">
        <v>258.39999999999998</v>
      </c>
      <c r="CK30"/>
      <c r="CL30">
        <v>258.39999999999998</v>
      </c>
      <c r="CM30">
        <v>0</v>
      </c>
      <c r="CN30">
        <v>0</v>
      </c>
      <c r="CO30">
        <v>0</v>
      </c>
      <c r="CP30">
        <v>0</v>
      </c>
      <c r="CQ30">
        <v>1.1599999999999999</v>
      </c>
      <c r="CR30">
        <v>0.57999999999999996</v>
      </c>
      <c r="CT30">
        <v>1.1599999999999999</v>
      </c>
      <c r="CU30">
        <v>0</v>
      </c>
      <c r="CV30">
        <v>0</v>
      </c>
      <c r="CW30">
        <v>0</v>
      </c>
      <c r="CY30">
        <v>0</v>
      </c>
      <c r="CZ30">
        <v>0</v>
      </c>
      <c r="DA30">
        <v>0</v>
      </c>
      <c r="DB30">
        <v>0</v>
      </c>
      <c r="DC30">
        <v>29.79</v>
      </c>
      <c r="DD30">
        <v>7.4474999999999998</v>
      </c>
      <c r="DF30">
        <v>29.79</v>
      </c>
      <c r="DG30">
        <v>0</v>
      </c>
      <c r="DH30">
        <v>0</v>
      </c>
      <c r="DJ30">
        <v>0</v>
      </c>
      <c r="DK30">
        <v>0</v>
      </c>
      <c r="DL30">
        <v>0</v>
      </c>
      <c r="DN30">
        <v>0</v>
      </c>
      <c r="DO30">
        <v>0</v>
      </c>
      <c r="DP30">
        <v>230.625</v>
      </c>
      <c r="DQ30">
        <v>266.42750000000001</v>
      </c>
      <c r="DT30">
        <v>266.42750000000001</v>
      </c>
      <c r="DV30" t="s">
        <v>133</v>
      </c>
      <c r="DW30">
        <v>-5.5110000000000003E-3</v>
      </c>
      <c r="DX30">
        <v>0</v>
      </c>
      <c r="DY30">
        <v>0</v>
      </c>
      <c r="DZ30">
        <v>0</v>
      </c>
      <c r="EA30">
        <v>0</v>
      </c>
      <c r="EB30" t="s">
        <v>131</v>
      </c>
      <c r="EC30" t="s">
        <v>131</v>
      </c>
      <c r="ED30" t="s">
        <v>131</v>
      </c>
      <c r="EE30" t="s">
        <v>131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225.01</v>
      </c>
      <c r="ES30">
        <v>225.01</v>
      </c>
      <c r="ET30">
        <v>0</v>
      </c>
      <c r="EU30">
        <v>0</v>
      </c>
      <c r="EV30" t="s">
        <v>888</v>
      </c>
      <c r="EW30">
        <v>225.01</v>
      </c>
      <c r="EY30">
        <v>225.01</v>
      </c>
      <c r="EZ30">
        <v>0</v>
      </c>
      <c r="FA30">
        <v>0</v>
      </c>
      <c r="FB30">
        <v>0</v>
      </c>
      <c r="FC30">
        <v>0</v>
      </c>
      <c r="FD30">
        <v>0.98</v>
      </c>
      <c r="FE30">
        <v>0.49</v>
      </c>
      <c r="FG30">
        <v>0.98</v>
      </c>
      <c r="FH30">
        <v>0</v>
      </c>
      <c r="FI30">
        <v>0</v>
      </c>
      <c r="FJ30">
        <v>0</v>
      </c>
      <c r="FL30">
        <v>0</v>
      </c>
      <c r="FM30">
        <v>0</v>
      </c>
      <c r="FN30">
        <v>0</v>
      </c>
      <c r="FO30">
        <v>0</v>
      </c>
      <c r="FP30">
        <v>20.5</v>
      </c>
      <c r="FQ30">
        <v>5.125</v>
      </c>
      <c r="FS30">
        <v>20.5</v>
      </c>
      <c r="FT30">
        <v>0</v>
      </c>
      <c r="FU30">
        <v>0</v>
      </c>
      <c r="FW30">
        <v>0</v>
      </c>
      <c r="FX30">
        <v>0</v>
      </c>
      <c r="FY30">
        <v>0</v>
      </c>
      <c r="GA30">
        <v>0</v>
      </c>
      <c r="GB30">
        <v>0</v>
      </c>
      <c r="GC30">
        <v>204.51</v>
      </c>
      <c r="GD30">
        <v>230.625</v>
      </c>
      <c r="GG30">
        <v>230.625</v>
      </c>
      <c r="GI30" t="s">
        <v>889</v>
      </c>
      <c r="GJ30">
        <v>0</v>
      </c>
      <c r="GK30">
        <v>0</v>
      </c>
      <c r="GL30">
        <v>0</v>
      </c>
      <c r="GM30">
        <v>0</v>
      </c>
      <c r="GN30">
        <v>0</v>
      </c>
      <c r="GO30" t="s">
        <v>131</v>
      </c>
      <c r="GP30" t="s">
        <v>131</v>
      </c>
      <c r="GQ30" t="s">
        <v>131</v>
      </c>
      <c r="GR30" t="s">
        <v>131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197.01</v>
      </c>
      <c r="HF30">
        <v>197.01</v>
      </c>
      <c r="HG30">
        <v>0</v>
      </c>
      <c r="HH30">
        <v>0</v>
      </c>
      <c r="HI30" t="s">
        <v>890</v>
      </c>
      <c r="HJ30">
        <v>197.01</v>
      </c>
      <c r="HL30">
        <v>197.01</v>
      </c>
      <c r="HM30">
        <v>0</v>
      </c>
      <c r="HN30">
        <v>0</v>
      </c>
      <c r="HO30">
        <v>0</v>
      </c>
      <c r="HP30">
        <v>0</v>
      </c>
      <c r="HQ30">
        <v>0.75</v>
      </c>
      <c r="HR30">
        <v>0.375</v>
      </c>
      <c r="HT30">
        <v>0.75</v>
      </c>
      <c r="HU30">
        <v>0</v>
      </c>
      <c r="HV30">
        <v>0</v>
      </c>
      <c r="HW30">
        <v>0</v>
      </c>
      <c r="HY30">
        <v>0</v>
      </c>
      <c r="HZ30">
        <v>0</v>
      </c>
      <c r="IA30">
        <v>0</v>
      </c>
      <c r="IB30">
        <v>0</v>
      </c>
      <c r="IC30">
        <v>28.5</v>
      </c>
      <c r="ID30">
        <v>7.125</v>
      </c>
      <c r="IF30">
        <v>28.5</v>
      </c>
      <c r="IG30">
        <v>0</v>
      </c>
      <c r="IH30">
        <v>0</v>
      </c>
      <c r="IJ30">
        <v>0</v>
      </c>
      <c r="IK30">
        <v>0</v>
      </c>
      <c r="IL30">
        <v>0</v>
      </c>
      <c r="IN30">
        <v>0</v>
      </c>
      <c r="IO30">
        <v>0</v>
      </c>
      <c r="IP30">
        <v>204.51</v>
      </c>
      <c r="IR30" t="s">
        <v>891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42461.480841469907</v>
      </c>
      <c r="IY30">
        <v>1</v>
      </c>
      <c r="IZ30">
        <v>3</v>
      </c>
    </row>
    <row r="31" spans="1:260" x14ac:dyDescent="0.25">
      <c r="A31">
        <v>1927</v>
      </c>
      <c r="B31">
        <v>1927</v>
      </c>
      <c r="C31" t="s">
        <v>175</v>
      </c>
      <c r="D31" t="s">
        <v>157</v>
      </c>
      <c r="E31" t="s">
        <v>176</v>
      </c>
      <c r="G31">
        <v>1902</v>
      </c>
      <c r="H31">
        <v>1606486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13.45</v>
      </c>
      <c r="Q31">
        <v>515000</v>
      </c>
      <c r="R31">
        <v>597</v>
      </c>
      <c r="S31">
        <v>597</v>
      </c>
      <c r="T31">
        <v>597</v>
      </c>
      <c r="U31">
        <v>0</v>
      </c>
      <c r="V31" t="s">
        <v>129</v>
      </c>
      <c r="W31">
        <v>597</v>
      </c>
      <c r="X31">
        <v>597</v>
      </c>
      <c r="Y31">
        <v>597</v>
      </c>
      <c r="Z31">
        <v>0</v>
      </c>
      <c r="AA31">
        <v>100</v>
      </c>
      <c r="AB31">
        <v>65.67</v>
      </c>
      <c r="AC31">
        <v>5.0999999999999996</v>
      </c>
      <c r="AD31">
        <v>5</v>
      </c>
      <c r="AE31">
        <v>2.5</v>
      </c>
      <c r="AF31">
        <v>5</v>
      </c>
      <c r="AG31">
        <v>5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11</v>
      </c>
      <c r="AO31">
        <v>2.75</v>
      </c>
      <c r="AP31">
        <v>52.98</v>
      </c>
      <c r="AQ31">
        <v>13.244999999999999</v>
      </c>
      <c r="AR31">
        <v>52.98</v>
      </c>
      <c r="AS31">
        <v>52.98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84</v>
      </c>
      <c r="AZ31">
        <v>84</v>
      </c>
      <c r="BA31">
        <v>84</v>
      </c>
      <c r="BB31" s="2">
        <v>0</v>
      </c>
      <c r="BC31">
        <v>790.4796</v>
      </c>
      <c r="BD31" s="1">
        <v>770.26499999999999</v>
      </c>
      <c r="BE31">
        <v>790.4796</v>
      </c>
      <c r="BF31">
        <v>770.26499999999999</v>
      </c>
      <c r="BG31">
        <v>790.4796</v>
      </c>
      <c r="BH31">
        <v>790.4796</v>
      </c>
      <c r="BI31" t="s">
        <v>130</v>
      </c>
      <c r="BJ31">
        <v>-7.1409999999999998E-3</v>
      </c>
      <c r="BK31">
        <v>0</v>
      </c>
      <c r="BL31">
        <v>862.65</v>
      </c>
      <c r="BM31">
        <v>73</v>
      </c>
      <c r="BN31" s="3">
        <v>0.7</v>
      </c>
      <c r="BO31" s="3" t="s">
        <v>131</v>
      </c>
      <c r="BP31" s="3" t="s">
        <v>131</v>
      </c>
      <c r="BQ31" s="3" t="s">
        <v>131</v>
      </c>
      <c r="BR31" t="s">
        <v>131</v>
      </c>
      <c r="BS31">
        <v>1902</v>
      </c>
      <c r="BT31">
        <v>1560160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13.45</v>
      </c>
      <c r="CC31">
        <v>500000</v>
      </c>
      <c r="CD31">
        <v>614.86</v>
      </c>
      <c r="CE31">
        <v>614.86</v>
      </c>
      <c r="CF31">
        <v>614.86</v>
      </c>
      <c r="CG31">
        <v>0</v>
      </c>
      <c r="CH31">
        <v>0</v>
      </c>
      <c r="CI31" t="s">
        <v>132</v>
      </c>
      <c r="CJ31">
        <v>614.86</v>
      </c>
      <c r="CK31">
        <v>614.86</v>
      </c>
      <c r="CL31">
        <v>614.86</v>
      </c>
      <c r="CM31">
        <v>0</v>
      </c>
      <c r="CN31">
        <v>86</v>
      </c>
      <c r="CO31">
        <v>67.634600000000006</v>
      </c>
      <c r="CP31">
        <v>5.0999999999999996</v>
      </c>
      <c r="CQ31">
        <v>4.8600000000000003</v>
      </c>
      <c r="CR31">
        <v>2.4300000000000002</v>
      </c>
      <c r="CS31">
        <v>4.8600000000000003</v>
      </c>
      <c r="CT31">
        <v>4.8600000000000003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11</v>
      </c>
      <c r="DB31">
        <v>2.75</v>
      </c>
      <c r="DC31">
        <v>54.82</v>
      </c>
      <c r="DD31">
        <v>13.705</v>
      </c>
      <c r="DE31">
        <v>54.82</v>
      </c>
      <c r="DF31">
        <v>54.82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84</v>
      </c>
      <c r="DM31">
        <v>84</v>
      </c>
      <c r="DN31">
        <v>84</v>
      </c>
      <c r="DO31">
        <v>0</v>
      </c>
      <c r="DP31">
        <v>765.68340000000001</v>
      </c>
      <c r="DQ31">
        <v>790.4796</v>
      </c>
      <c r="DR31">
        <v>765.68340000000001</v>
      </c>
      <c r="DS31">
        <v>790.4796</v>
      </c>
      <c r="DT31">
        <v>790.4796</v>
      </c>
      <c r="DU31">
        <v>790.4796</v>
      </c>
      <c r="DV31" t="s">
        <v>133</v>
      </c>
      <c r="DW31">
        <v>-7.8469999999999998E-3</v>
      </c>
      <c r="DX31">
        <v>0</v>
      </c>
      <c r="DY31">
        <v>806.82</v>
      </c>
      <c r="DZ31">
        <v>71</v>
      </c>
      <c r="EA31">
        <v>0.7</v>
      </c>
      <c r="EB31" t="s">
        <v>131</v>
      </c>
      <c r="EC31" t="s">
        <v>131</v>
      </c>
      <c r="ED31" t="s">
        <v>131</v>
      </c>
      <c r="EE31" t="s">
        <v>131</v>
      </c>
      <c r="EF31">
        <v>1902</v>
      </c>
      <c r="EG31">
        <v>1445451</v>
      </c>
      <c r="EH31">
        <v>3091</v>
      </c>
      <c r="EI31">
        <v>56514</v>
      </c>
      <c r="EJ31">
        <v>100</v>
      </c>
      <c r="EK31">
        <v>0</v>
      </c>
      <c r="EL31">
        <v>0</v>
      </c>
      <c r="EM31">
        <v>0</v>
      </c>
      <c r="EN31">
        <v>0</v>
      </c>
      <c r="EO31">
        <v>13.45</v>
      </c>
      <c r="EP31">
        <v>507415</v>
      </c>
      <c r="EQ31">
        <v>596.94000000000005</v>
      </c>
      <c r="ER31">
        <v>596.94000000000005</v>
      </c>
      <c r="ES31">
        <v>596.94000000000005</v>
      </c>
      <c r="ET31">
        <v>0</v>
      </c>
      <c r="EU31">
        <v>0</v>
      </c>
      <c r="EV31" t="s">
        <v>888</v>
      </c>
      <c r="EW31">
        <v>596.94000000000005</v>
      </c>
      <c r="EX31">
        <v>596.94000000000005</v>
      </c>
      <c r="EY31">
        <v>596.94000000000005</v>
      </c>
      <c r="EZ31">
        <v>0</v>
      </c>
      <c r="FA31">
        <v>97</v>
      </c>
      <c r="FB31">
        <v>65.663399999999996</v>
      </c>
      <c r="FC31">
        <v>5.0999999999999996</v>
      </c>
      <c r="FD31">
        <v>6.85</v>
      </c>
      <c r="FE31">
        <v>3.4249999999999998</v>
      </c>
      <c r="FF31">
        <v>6.85</v>
      </c>
      <c r="FG31">
        <v>6.85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1</v>
      </c>
      <c r="FO31">
        <v>0.25</v>
      </c>
      <c r="FP31">
        <v>41.22</v>
      </c>
      <c r="FQ31">
        <v>10.305</v>
      </c>
      <c r="FR31">
        <v>41.22</v>
      </c>
      <c r="FS31">
        <v>41.22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84</v>
      </c>
      <c r="FZ31">
        <v>84</v>
      </c>
      <c r="GA31">
        <v>84</v>
      </c>
      <c r="GB31">
        <v>0</v>
      </c>
      <c r="GC31">
        <v>768.55799999999999</v>
      </c>
      <c r="GD31">
        <v>765.68340000000001</v>
      </c>
      <c r="GE31">
        <v>768.55799999999999</v>
      </c>
      <c r="GF31">
        <v>765.68340000000001</v>
      </c>
      <c r="GG31">
        <v>768.55799999999999</v>
      </c>
      <c r="GH31">
        <v>768.55799999999999</v>
      </c>
      <c r="GI31" t="s">
        <v>889</v>
      </c>
      <c r="GJ31">
        <v>-3.3630000000000001E-3</v>
      </c>
      <c r="GK31">
        <v>0</v>
      </c>
      <c r="GL31">
        <v>850.03</v>
      </c>
      <c r="GM31">
        <v>70</v>
      </c>
      <c r="GN31">
        <v>0.7</v>
      </c>
      <c r="GO31" t="s">
        <v>131</v>
      </c>
      <c r="GP31" t="s">
        <v>131</v>
      </c>
      <c r="GQ31" t="s">
        <v>131</v>
      </c>
      <c r="GR31" t="s">
        <v>131</v>
      </c>
      <c r="GS31">
        <v>1902</v>
      </c>
      <c r="GT31">
        <v>1326655</v>
      </c>
      <c r="GU31">
        <v>3208</v>
      </c>
      <c r="GV31">
        <v>54273</v>
      </c>
      <c r="GW31">
        <v>5</v>
      </c>
      <c r="GX31">
        <v>0</v>
      </c>
      <c r="GY31">
        <v>0</v>
      </c>
      <c r="GZ31">
        <v>0</v>
      </c>
      <c r="HA31">
        <v>0</v>
      </c>
      <c r="HB31">
        <v>13.49</v>
      </c>
      <c r="HC31">
        <v>527390</v>
      </c>
      <c r="HD31">
        <v>594.04999999999995</v>
      </c>
      <c r="HE31">
        <v>594.04999999999995</v>
      </c>
      <c r="HF31">
        <v>594.04999999999995</v>
      </c>
      <c r="HG31">
        <v>0</v>
      </c>
      <c r="HH31">
        <v>0</v>
      </c>
      <c r="HI31" t="s">
        <v>890</v>
      </c>
      <c r="HJ31">
        <v>594.04999999999995</v>
      </c>
      <c r="HK31">
        <v>594.04999999999995</v>
      </c>
      <c r="HL31">
        <v>594.04999999999995</v>
      </c>
      <c r="HM31">
        <v>0</v>
      </c>
      <c r="HN31">
        <v>82</v>
      </c>
      <c r="HO31">
        <v>65.345500000000001</v>
      </c>
      <c r="HP31">
        <v>5.0999999999999996</v>
      </c>
      <c r="HQ31">
        <v>6.55</v>
      </c>
      <c r="HR31">
        <v>3.2749999999999999</v>
      </c>
      <c r="HS31">
        <v>6.55</v>
      </c>
      <c r="HT31">
        <v>6.55</v>
      </c>
      <c r="HU31">
        <v>0</v>
      </c>
      <c r="HV31">
        <v>1</v>
      </c>
      <c r="HW31">
        <v>1</v>
      </c>
      <c r="HX31">
        <v>1</v>
      </c>
      <c r="HY31">
        <v>1</v>
      </c>
      <c r="HZ31">
        <v>0</v>
      </c>
      <c r="IA31">
        <v>2</v>
      </c>
      <c r="IB31">
        <v>0.5</v>
      </c>
      <c r="IC31">
        <v>67.39</v>
      </c>
      <c r="ID31">
        <v>16.8475</v>
      </c>
      <c r="IE31">
        <v>67.39</v>
      </c>
      <c r="IF31">
        <v>67.39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82.44</v>
      </c>
      <c r="IM31">
        <v>82.44</v>
      </c>
      <c r="IN31">
        <v>82.44</v>
      </c>
      <c r="IO31">
        <v>0</v>
      </c>
      <c r="IP31">
        <v>768.55799999999999</v>
      </c>
      <c r="IQ31">
        <v>768.55799999999999</v>
      </c>
      <c r="IR31" t="s">
        <v>891</v>
      </c>
      <c r="IS31">
        <v>-3.4099999999999999E-4</v>
      </c>
      <c r="IT31">
        <v>0</v>
      </c>
      <c r="IU31">
        <v>887.79</v>
      </c>
      <c r="IV31">
        <v>75</v>
      </c>
      <c r="IW31">
        <v>0.7</v>
      </c>
      <c r="IX31">
        <v>42461.480841469907</v>
      </c>
      <c r="IY31">
        <v>1</v>
      </c>
      <c r="IZ31">
        <v>2</v>
      </c>
    </row>
    <row r="32" spans="1:260" x14ac:dyDescent="0.25">
      <c r="A32">
        <v>1928</v>
      </c>
      <c r="B32">
        <v>1928</v>
      </c>
      <c r="C32" t="s">
        <v>177</v>
      </c>
      <c r="D32" t="s">
        <v>157</v>
      </c>
      <c r="E32" t="s">
        <v>178</v>
      </c>
      <c r="G32">
        <v>1902</v>
      </c>
      <c r="H32">
        <v>24100000</v>
      </c>
      <c r="I32">
        <v>31000</v>
      </c>
      <c r="J32">
        <v>0</v>
      </c>
      <c r="K32">
        <v>10000</v>
      </c>
      <c r="L32">
        <v>0</v>
      </c>
      <c r="M32">
        <v>0</v>
      </c>
      <c r="N32">
        <v>0</v>
      </c>
      <c r="O32">
        <v>0</v>
      </c>
      <c r="P32">
        <v>12.22</v>
      </c>
      <c r="Q32">
        <v>5959095</v>
      </c>
      <c r="R32">
        <v>7986.6</v>
      </c>
      <c r="S32">
        <v>7986.6</v>
      </c>
      <c r="T32">
        <v>7986.6</v>
      </c>
      <c r="U32">
        <v>0</v>
      </c>
      <c r="V32" t="s">
        <v>129</v>
      </c>
      <c r="W32">
        <v>7986.6</v>
      </c>
      <c r="X32">
        <v>7986.6</v>
      </c>
      <c r="Y32">
        <v>7986.6</v>
      </c>
      <c r="Z32">
        <v>0</v>
      </c>
      <c r="AA32">
        <v>1318</v>
      </c>
      <c r="AB32">
        <v>878.52599999999995</v>
      </c>
      <c r="AC32">
        <v>185.1</v>
      </c>
      <c r="AD32">
        <v>316</v>
      </c>
      <c r="AE32">
        <v>158</v>
      </c>
      <c r="AF32">
        <v>316</v>
      </c>
      <c r="AG32">
        <v>316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40</v>
      </c>
      <c r="AO32">
        <v>10</v>
      </c>
      <c r="AP32">
        <v>905.23</v>
      </c>
      <c r="AQ32">
        <v>226.3075</v>
      </c>
      <c r="AR32">
        <v>905.23</v>
      </c>
      <c r="AS32">
        <v>905.23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 s="2">
        <v>0</v>
      </c>
      <c r="BC32">
        <v>8548.2258000000002</v>
      </c>
      <c r="BD32" s="1">
        <v>9444.5334999999995</v>
      </c>
      <c r="BE32">
        <v>9610.1458000000002</v>
      </c>
      <c r="BF32">
        <v>9444.5334999999995</v>
      </c>
      <c r="BG32">
        <v>9444.5334999999995</v>
      </c>
      <c r="BH32">
        <v>9610.1458000000002</v>
      </c>
      <c r="BI32" t="s">
        <v>130</v>
      </c>
      <c r="BJ32">
        <v>-1.0820000000000001E-3</v>
      </c>
      <c r="BK32">
        <v>0</v>
      </c>
      <c r="BL32">
        <v>746.14</v>
      </c>
      <c r="BM32">
        <v>66</v>
      </c>
      <c r="BN32" s="3">
        <v>0.7</v>
      </c>
      <c r="BO32" s="3" t="s">
        <v>131</v>
      </c>
      <c r="BP32" s="3" t="s">
        <v>131</v>
      </c>
      <c r="BQ32" s="3" t="s">
        <v>131</v>
      </c>
      <c r="BR32" t="s">
        <v>131</v>
      </c>
      <c r="BS32">
        <v>1902</v>
      </c>
      <c r="BT32">
        <v>23030861</v>
      </c>
      <c r="BU32">
        <v>31000</v>
      </c>
      <c r="BV32">
        <v>0</v>
      </c>
      <c r="BW32">
        <v>10000</v>
      </c>
      <c r="BX32">
        <v>0</v>
      </c>
      <c r="BY32">
        <v>0</v>
      </c>
      <c r="BZ32">
        <v>0</v>
      </c>
      <c r="CA32">
        <v>0</v>
      </c>
      <c r="CB32">
        <v>12.22</v>
      </c>
      <c r="CC32">
        <v>6124652</v>
      </c>
      <c r="CD32">
        <v>7101.52</v>
      </c>
      <c r="CE32">
        <v>8132.78</v>
      </c>
      <c r="CF32">
        <v>7101.52</v>
      </c>
      <c r="CG32">
        <v>1031.26</v>
      </c>
      <c r="CH32">
        <v>0</v>
      </c>
      <c r="CI32" t="s">
        <v>132</v>
      </c>
      <c r="CJ32">
        <v>7101.52</v>
      </c>
      <c r="CK32">
        <v>8132.78</v>
      </c>
      <c r="CL32">
        <v>7101.52</v>
      </c>
      <c r="CM32">
        <v>1031.26</v>
      </c>
      <c r="CN32">
        <v>1309</v>
      </c>
      <c r="CO32">
        <v>894.60580000000004</v>
      </c>
      <c r="CP32">
        <v>185.1</v>
      </c>
      <c r="CQ32">
        <v>311.54000000000002</v>
      </c>
      <c r="CR32">
        <v>155.77000000000001</v>
      </c>
      <c r="CS32">
        <v>314.42</v>
      </c>
      <c r="CT32">
        <v>311.54000000000002</v>
      </c>
      <c r="CU32">
        <v>2.88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40</v>
      </c>
      <c r="DB32">
        <v>10</v>
      </c>
      <c r="DC32">
        <v>804.92</v>
      </c>
      <c r="DD32">
        <v>201.23</v>
      </c>
      <c r="DE32">
        <v>921.8</v>
      </c>
      <c r="DF32">
        <v>804.92</v>
      </c>
      <c r="DG32">
        <v>116.88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8190.8328000000001</v>
      </c>
      <c r="DQ32">
        <v>8548.2258000000002</v>
      </c>
      <c r="DR32">
        <v>9169.4527999999991</v>
      </c>
      <c r="DS32">
        <v>9610.1458000000002</v>
      </c>
      <c r="DT32">
        <v>8548.2258000000002</v>
      </c>
      <c r="DU32">
        <v>9610.1458000000002</v>
      </c>
      <c r="DV32" t="s">
        <v>133</v>
      </c>
      <c r="DW32">
        <v>0</v>
      </c>
      <c r="DX32">
        <v>0</v>
      </c>
      <c r="DY32">
        <v>753.08</v>
      </c>
      <c r="DZ32">
        <v>68</v>
      </c>
      <c r="EA32">
        <v>0.7</v>
      </c>
      <c r="EB32" t="s">
        <v>131</v>
      </c>
      <c r="EC32" t="s">
        <v>131</v>
      </c>
      <c r="ED32" t="s">
        <v>131</v>
      </c>
      <c r="EE32" t="s">
        <v>131</v>
      </c>
      <c r="EF32">
        <v>1902</v>
      </c>
      <c r="EG32">
        <v>22285928</v>
      </c>
      <c r="EH32">
        <v>9821</v>
      </c>
      <c r="EI32">
        <v>741058</v>
      </c>
      <c r="EJ32">
        <v>1317</v>
      </c>
      <c r="EK32">
        <v>0</v>
      </c>
      <c r="EL32">
        <v>0</v>
      </c>
      <c r="EM32">
        <v>0</v>
      </c>
      <c r="EN32">
        <v>0</v>
      </c>
      <c r="EO32">
        <v>12.22</v>
      </c>
      <c r="EP32">
        <v>4657400</v>
      </c>
      <c r="EQ32">
        <v>6833.78</v>
      </c>
      <c r="ER32">
        <v>7790.23</v>
      </c>
      <c r="ES32">
        <v>6833.78</v>
      </c>
      <c r="ET32">
        <v>956.45</v>
      </c>
      <c r="EU32">
        <v>0</v>
      </c>
      <c r="EV32" t="s">
        <v>888</v>
      </c>
      <c r="EW32">
        <v>6833.78</v>
      </c>
      <c r="EX32">
        <v>7790.23</v>
      </c>
      <c r="EY32">
        <v>6833.78</v>
      </c>
      <c r="EZ32">
        <v>956.45</v>
      </c>
      <c r="FA32">
        <v>1248</v>
      </c>
      <c r="FB32">
        <v>856.92529999999999</v>
      </c>
      <c r="FC32">
        <v>185.1</v>
      </c>
      <c r="FD32">
        <v>301.99</v>
      </c>
      <c r="FE32">
        <v>150.995</v>
      </c>
      <c r="FF32">
        <v>303.27</v>
      </c>
      <c r="FG32">
        <v>301.99</v>
      </c>
      <c r="FH32">
        <v>1.28</v>
      </c>
      <c r="FI32">
        <v>1.48</v>
      </c>
      <c r="FJ32">
        <v>1.48</v>
      </c>
      <c r="FK32">
        <v>1.48</v>
      </c>
      <c r="FL32">
        <v>1.48</v>
      </c>
      <c r="FM32">
        <v>0</v>
      </c>
      <c r="FN32">
        <v>35</v>
      </c>
      <c r="FO32">
        <v>8.75</v>
      </c>
      <c r="FP32">
        <v>615.21</v>
      </c>
      <c r="FQ32">
        <v>153.80250000000001</v>
      </c>
      <c r="FR32">
        <v>701.33</v>
      </c>
      <c r="FS32">
        <v>615.21</v>
      </c>
      <c r="FT32">
        <v>86.12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8361.7222000000002</v>
      </c>
      <c r="GD32">
        <v>8190.8328000000001</v>
      </c>
      <c r="GE32">
        <v>9279.4922000000006</v>
      </c>
      <c r="GF32">
        <v>9169.4527999999991</v>
      </c>
      <c r="GG32">
        <v>8361.7222000000002</v>
      </c>
      <c r="GH32">
        <v>9340.3747000000003</v>
      </c>
      <c r="GI32" t="s">
        <v>889</v>
      </c>
      <c r="GJ32">
        <v>0</v>
      </c>
      <c r="GK32">
        <v>0</v>
      </c>
      <c r="GL32">
        <v>597.85</v>
      </c>
      <c r="GM32">
        <v>48</v>
      </c>
      <c r="GN32">
        <v>0.7</v>
      </c>
      <c r="GO32" t="s">
        <v>131</v>
      </c>
      <c r="GP32" t="s">
        <v>131</v>
      </c>
      <c r="GQ32" t="s">
        <v>131</v>
      </c>
      <c r="GR32" t="s">
        <v>131</v>
      </c>
      <c r="GS32">
        <v>1902</v>
      </c>
      <c r="GT32">
        <v>20898810</v>
      </c>
      <c r="GU32">
        <v>41377</v>
      </c>
      <c r="GV32">
        <v>699939</v>
      </c>
      <c r="GW32">
        <v>64</v>
      </c>
      <c r="GX32">
        <v>0</v>
      </c>
      <c r="GY32">
        <v>0</v>
      </c>
      <c r="GZ32">
        <v>0</v>
      </c>
      <c r="HA32">
        <v>0</v>
      </c>
      <c r="HB32">
        <v>12.58</v>
      </c>
      <c r="HC32">
        <v>4557498</v>
      </c>
      <c r="HD32">
        <v>6935.55</v>
      </c>
      <c r="HE32">
        <v>7824.27</v>
      </c>
      <c r="HF32">
        <v>6935.55</v>
      </c>
      <c r="HG32">
        <v>888.72</v>
      </c>
      <c r="HH32">
        <v>0</v>
      </c>
      <c r="HI32" t="s">
        <v>890</v>
      </c>
      <c r="HJ32">
        <v>6935.55</v>
      </c>
      <c r="HK32">
        <v>7824.27</v>
      </c>
      <c r="HL32">
        <v>6935.55</v>
      </c>
      <c r="HM32">
        <v>888.72</v>
      </c>
      <c r="HN32">
        <v>1241</v>
      </c>
      <c r="HO32">
        <v>860.66970000000003</v>
      </c>
      <c r="HP32">
        <v>185.1</v>
      </c>
      <c r="HQ32">
        <v>328.91</v>
      </c>
      <c r="HR32">
        <v>164.45500000000001</v>
      </c>
      <c r="HS32">
        <v>337.86</v>
      </c>
      <c r="HT32">
        <v>328.91</v>
      </c>
      <c r="HU32">
        <v>8.9499999999999993</v>
      </c>
      <c r="HV32">
        <v>9.93</v>
      </c>
      <c r="HW32">
        <v>9.93</v>
      </c>
      <c r="HX32">
        <v>9.93</v>
      </c>
      <c r="HY32">
        <v>9.93</v>
      </c>
      <c r="HZ32">
        <v>0</v>
      </c>
      <c r="IA32">
        <v>57</v>
      </c>
      <c r="IB32">
        <v>14.25</v>
      </c>
      <c r="IC32">
        <v>767.07</v>
      </c>
      <c r="ID32">
        <v>191.76750000000001</v>
      </c>
      <c r="IE32">
        <v>865.37</v>
      </c>
      <c r="IF32">
        <v>767.07</v>
      </c>
      <c r="IG32">
        <v>98.3</v>
      </c>
      <c r="IH32">
        <v>0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8361.7222000000002</v>
      </c>
      <c r="IQ32">
        <v>9279.4922000000006</v>
      </c>
      <c r="IR32" t="s">
        <v>891</v>
      </c>
      <c r="IS32">
        <v>-4.4229999999999998E-3</v>
      </c>
      <c r="IT32">
        <v>0</v>
      </c>
      <c r="IU32">
        <v>582.48</v>
      </c>
      <c r="IV32">
        <v>47</v>
      </c>
      <c r="IW32">
        <v>0.7</v>
      </c>
      <c r="IX32">
        <v>42461.480841469907</v>
      </c>
      <c r="IY32">
        <v>1</v>
      </c>
      <c r="IZ32">
        <v>2</v>
      </c>
    </row>
    <row r="33" spans="1:260" x14ac:dyDescent="0.25">
      <c r="A33">
        <v>2735</v>
      </c>
      <c r="B33">
        <v>1928</v>
      </c>
      <c r="D33" t="s">
        <v>157</v>
      </c>
      <c r="E33" t="s">
        <v>178</v>
      </c>
      <c r="F33" t="s">
        <v>179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T33">
        <v>0</v>
      </c>
      <c r="U33">
        <v>0</v>
      </c>
      <c r="V33" t="s">
        <v>129</v>
      </c>
      <c r="W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G33">
        <v>0</v>
      </c>
      <c r="AH33">
        <v>0</v>
      </c>
      <c r="AI33">
        <v>0</v>
      </c>
      <c r="AJ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S33">
        <v>0</v>
      </c>
      <c r="AT33">
        <v>0</v>
      </c>
      <c r="AU33">
        <v>0</v>
      </c>
      <c r="AW33">
        <v>0</v>
      </c>
      <c r="AX33">
        <v>0</v>
      </c>
      <c r="AY33">
        <v>0</v>
      </c>
      <c r="BA33">
        <v>0</v>
      </c>
      <c r="BB33" s="2">
        <v>0</v>
      </c>
      <c r="BC33">
        <v>199.48</v>
      </c>
      <c r="BD33" s="1">
        <v>0</v>
      </c>
      <c r="BG33">
        <v>199.48</v>
      </c>
      <c r="BI33" t="s">
        <v>130</v>
      </c>
      <c r="BJ33">
        <v>0</v>
      </c>
      <c r="BK33">
        <v>0</v>
      </c>
      <c r="BL33">
        <v>0</v>
      </c>
      <c r="BM33">
        <v>0</v>
      </c>
      <c r="BN33" s="3">
        <v>0</v>
      </c>
      <c r="BO33" s="3" t="s">
        <v>131</v>
      </c>
      <c r="BP33" s="3" t="s">
        <v>131</v>
      </c>
      <c r="BQ33" s="3" t="s">
        <v>131</v>
      </c>
      <c r="BR33" t="s">
        <v>131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193.07</v>
      </c>
      <c r="CF33">
        <v>193.07</v>
      </c>
      <c r="CG33">
        <v>0</v>
      </c>
      <c r="CH33">
        <v>0</v>
      </c>
      <c r="CI33" t="s">
        <v>132</v>
      </c>
      <c r="CJ33">
        <v>193.07</v>
      </c>
      <c r="CK33"/>
      <c r="CL33">
        <v>193.07</v>
      </c>
      <c r="CM33">
        <v>0</v>
      </c>
      <c r="CN33">
        <v>0</v>
      </c>
      <c r="CO33">
        <v>0</v>
      </c>
      <c r="CP33">
        <v>0</v>
      </c>
      <c r="CQ33">
        <v>1.88</v>
      </c>
      <c r="CR33">
        <v>0.94</v>
      </c>
      <c r="CT33">
        <v>1.88</v>
      </c>
      <c r="CU33">
        <v>0</v>
      </c>
      <c r="CV33">
        <v>0</v>
      </c>
      <c r="CW33">
        <v>0</v>
      </c>
      <c r="CY33">
        <v>0</v>
      </c>
      <c r="CZ33">
        <v>0</v>
      </c>
      <c r="DA33">
        <v>0</v>
      </c>
      <c r="DB33">
        <v>0</v>
      </c>
      <c r="DC33">
        <v>21.88</v>
      </c>
      <c r="DD33">
        <v>5.47</v>
      </c>
      <c r="DF33">
        <v>21.88</v>
      </c>
      <c r="DG33">
        <v>0</v>
      </c>
      <c r="DH33">
        <v>0</v>
      </c>
      <c r="DJ33">
        <v>0</v>
      </c>
      <c r="DK33">
        <v>0</v>
      </c>
      <c r="DL33">
        <v>0</v>
      </c>
      <c r="DN33">
        <v>0</v>
      </c>
      <c r="DO33">
        <v>0</v>
      </c>
      <c r="DP33">
        <v>200.09</v>
      </c>
      <c r="DQ33">
        <v>199.48</v>
      </c>
      <c r="DT33">
        <v>200.09</v>
      </c>
      <c r="DV33" t="s">
        <v>133</v>
      </c>
      <c r="DW33">
        <v>0</v>
      </c>
      <c r="DX33">
        <v>0</v>
      </c>
      <c r="DY33">
        <v>0</v>
      </c>
      <c r="DZ33">
        <v>0</v>
      </c>
      <c r="EA33">
        <v>0</v>
      </c>
      <c r="EB33" t="s">
        <v>131</v>
      </c>
      <c r="EC33" t="s">
        <v>131</v>
      </c>
      <c r="ED33" t="s">
        <v>131</v>
      </c>
      <c r="EE33" t="s">
        <v>131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195.22</v>
      </c>
      <c r="ES33">
        <v>195.22</v>
      </c>
      <c r="ET33">
        <v>0</v>
      </c>
      <c r="EU33">
        <v>0</v>
      </c>
      <c r="EV33" t="s">
        <v>888</v>
      </c>
      <c r="EW33">
        <v>195.22</v>
      </c>
      <c r="EY33">
        <v>195.22</v>
      </c>
      <c r="EZ33">
        <v>0</v>
      </c>
      <c r="FA33">
        <v>0</v>
      </c>
      <c r="FB33">
        <v>0</v>
      </c>
      <c r="FC33">
        <v>0</v>
      </c>
      <c r="FD33">
        <v>0.95</v>
      </c>
      <c r="FE33">
        <v>0.47499999999999998</v>
      </c>
      <c r="FG33">
        <v>0.95</v>
      </c>
      <c r="FH33">
        <v>0</v>
      </c>
      <c r="FI33">
        <v>0</v>
      </c>
      <c r="FJ33">
        <v>0</v>
      </c>
      <c r="FL33">
        <v>0</v>
      </c>
      <c r="FM33">
        <v>0</v>
      </c>
      <c r="FN33">
        <v>0</v>
      </c>
      <c r="FO33">
        <v>0</v>
      </c>
      <c r="FP33">
        <v>17.579999999999998</v>
      </c>
      <c r="FQ33">
        <v>4.3949999999999996</v>
      </c>
      <c r="FS33">
        <v>17.579999999999998</v>
      </c>
      <c r="FT33">
        <v>0</v>
      </c>
      <c r="FU33">
        <v>0</v>
      </c>
      <c r="FW33">
        <v>0</v>
      </c>
      <c r="FX33">
        <v>0</v>
      </c>
      <c r="FY33">
        <v>0</v>
      </c>
      <c r="GA33">
        <v>0</v>
      </c>
      <c r="GB33">
        <v>0</v>
      </c>
      <c r="GC33">
        <v>174.73500000000001</v>
      </c>
      <c r="GD33">
        <v>200.09</v>
      </c>
      <c r="GG33">
        <v>200.09</v>
      </c>
      <c r="GI33" t="s">
        <v>889</v>
      </c>
      <c r="GJ33">
        <v>0</v>
      </c>
      <c r="GK33">
        <v>0</v>
      </c>
      <c r="GL33">
        <v>0</v>
      </c>
      <c r="GM33">
        <v>0</v>
      </c>
      <c r="GN33">
        <v>0</v>
      </c>
      <c r="GO33" t="s">
        <v>131</v>
      </c>
      <c r="GP33" t="s">
        <v>131</v>
      </c>
      <c r="GQ33" t="s">
        <v>131</v>
      </c>
      <c r="GR33" t="s">
        <v>131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166.32</v>
      </c>
      <c r="HF33">
        <v>166.32</v>
      </c>
      <c r="HG33">
        <v>0</v>
      </c>
      <c r="HH33">
        <v>0</v>
      </c>
      <c r="HI33" t="s">
        <v>890</v>
      </c>
      <c r="HJ33">
        <v>166.32</v>
      </c>
      <c r="HL33">
        <v>166.32</v>
      </c>
      <c r="HM33">
        <v>0</v>
      </c>
      <c r="HN33">
        <v>0</v>
      </c>
      <c r="HO33">
        <v>0</v>
      </c>
      <c r="HP33">
        <v>0</v>
      </c>
      <c r="HQ33">
        <v>7.63</v>
      </c>
      <c r="HR33">
        <v>3.8149999999999999</v>
      </c>
      <c r="HT33">
        <v>7.63</v>
      </c>
      <c r="HU33">
        <v>0</v>
      </c>
      <c r="HV33">
        <v>0</v>
      </c>
      <c r="HW33">
        <v>0</v>
      </c>
      <c r="HY33">
        <v>0</v>
      </c>
      <c r="HZ33">
        <v>0</v>
      </c>
      <c r="IA33">
        <v>0</v>
      </c>
      <c r="IB33">
        <v>0</v>
      </c>
      <c r="IC33">
        <v>18.399999999999999</v>
      </c>
      <c r="ID33">
        <v>4.5999999999999996</v>
      </c>
      <c r="IF33">
        <v>18.399999999999999</v>
      </c>
      <c r="IG33">
        <v>0</v>
      </c>
      <c r="IH33">
        <v>0</v>
      </c>
      <c r="IJ33">
        <v>0</v>
      </c>
      <c r="IK33">
        <v>0</v>
      </c>
      <c r="IL33">
        <v>0</v>
      </c>
      <c r="IN33">
        <v>0</v>
      </c>
      <c r="IO33">
        <v>0</v>
      </c>
      <c r="IP33">
        <v>174.73500000000001</v>
      </c>
      <c r="IR33" t="s">
        <v>891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42461.480841469907</v>
      </c>
      <c r="IY33">
        <v>1</v>
      </c>
      <c r="IZ33">
        <v>3</v>
      </c>
    </row>
    <row r="34" spans="1:260" x14ac:dyDescent="0.25">
      <c r="A34">
        <v>4480</v>
      </c>
      <c r="B34">
        <v>1928</v>
      </c>
      <c r="D34" t="s">
        <v>157</v>
      </c>
      <c r="E34" t="s">
        <v>178</v>
      </c>
      <c r="F34" t="s">
        <v>180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T34">
        <v>0</v>
      </c>
      <c r="U34">
        <v>0</v>
      </c>
      <c r="V34" t="s">
        <v>129</v>
      </c>
      <c r="W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G34">
        <v>0</v>
      </c>
      <c r="AH34">
        <v>0</v>
      </c>
      <c r="AI34">
        <v>0</v>
      </c>
      <c r="AJ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S34">
        <v>0</v>
      </c>
      <c r="AT34">
        <v>0</v>
      </c>
      <c r="AU34">
        <v>0</v>
      </c>
      <c r="AW34">
        <v>0</v>
      </c>
      <c r="AX34">
        <v>0</v>
      </c>
      <c r="AY34">
        <v>0</v>
      </c>
      <c r="BA34">
        <v>0</v>
      </c>
      <c r="BB34" s="2">
        <v>0</v>
      </c>
      <c r="BC34">
        <v>203.61</v>
      </c>
      <c r="BD34" s="1">
        <v>0</v>
      </c>
      <c r="BG34">
        <v>203.61</v>
      </c>
      <c r="BI34" t="s">
        <v>130</v>
      </c>
      <c r="BJ34">
        <v>0</v>
      </c>
      <c r="BK34">
        <v>0</v>
      </c>
      <c r="BL34">
        <v>0</v>
      </c>
      <c r="BM34">
        <v>0</v>
      </c>
      <c r="BN34" s="3">
        <v>0</v>
      </c>
      <c r="BO34" s="3" t="s">
        <v>131</v>
      </c>
      <c r="BP34" s="3" t="s">
        <v>131</v>
      </c>
      <c r="BQ34" s="3" t="s">
        <v>131</v>
      </c>
      <c r="BR34" t="s">
        <v>131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198</v>
      </c>
      <c r="CF34">
        <v>198</v>
      </c>
      <c r="CG34">
        <v>0</v>
      </c>
      <c r="CH34">
        <v>0</v>
      </c>
      <c r="CI34" t="s">
        <v>132</v>
      </c>
      <c r="CJ34">
        <v>198</v>
      </c>
      <c r="CK34"/>
      <c r="CL34">
        <v>198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T34">
        <v>0</v>
      </c>
      <c r="CU34">
        <v>0</v>
      </c>
      <c r="CV34">
        <v>0</v>
      </c>
      <c r="CW34">
        <v>0</v>
      </c>
      <c r="CY34">
        <v>0</v>
      </c>
      <c r="CZ34">
        <v>0</v>
      </c>
      <c r="DA34">
        <v>0</v>
      </c>
      <c r="DB34">
        <v>0</v>
      </c>
      <c r="DC34">
        <v>22.44</v>
      </c>
      <c r="DD34">
        <v>5.61</v>
      </c>
      <c r="DF34">
        <v>22.44</v>
      </c>
      <c r="DG34">
        <v>0</v>
      </c>
      <c r="DH34">
        <v>0</v>
      </c>
      <c r="DJ34">
        <v>0</v>
      </c>
      <c r="DK34">
        <v>0</v>
      </c>
      <c r="DL34">
        <v>0</v>
      </c>
      <c r="DN34">
        <v>0</v>
      </c>
      <c r="DO34">
        <v>0</v>
      </c>
      <c r="DP34">
        <v>186.8125</v>
      </c>
      <c r="DQ34">
        <v>203.61</v>
      </c>
      <c r="DT34">
        <v>203.61</v>
      </c>
      <c r="DV34" t="s">
        <v>133</v>
      </c>
      <c r="DW34">
        <v>0</v>
      </c>
      <c r="DX34">
        <v>0</v>
      </c>
      <c r="DY34">
        <v>0</v>
      </c>
      <c r="DZ34">
        <v>0</v>
      </c>
      <c r="EA34">
        <v>0</v>
      </c>
      <c r="EB34" t="s">
        <v>131</v>
      </c>
      <c r="EC34" t="s">
        <v>131</v>
      </c>
      <c r="ED34" t="s">
        <v>131</v>
      </c>
      <c r="EE34" t="s">
        <v>131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182.7</v>
      </c>
      <c r="ES34">
        <v>182.7</v>
      </c>
      <c r="ET34">
        <v>0</v>
      </c>
      <c r="EU34">
        <v>0</v>
      </c>
      <c r="EV34" t="s">
        <v>888</v>
      </c>
      <c r="EW34">
        <v>182.7</v>
      </c>
      <c r="EY34">
        <v>182.7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G34">
        <v>0</v>
      </c>
      <c r="FH34">
        <v>0</v>
      </c>
      <c r="FI34">
        <v>0</v>
      </c>
      <c r="FJ34">
        <v>0</v>
      </c>
      <c r="FL34">
        <v>0</v>
      </c>
      <c r="FM34">
        <v>0</v>
      </c>
      <c r="FN34">
        <v>0</v>
      </c>
      <c r="FO34">
        <v>0</v>
      </c>
      <c r="FP34">
        <v>16.45</v>
      </c>
      <c r="FQ34">
        <v>4.1124999999999998</v>
      </c>
      <c r="FS34">
        <v>16.45</v>
      </c>
      <c r="FT34">
        <v>0</v>
      </c>
      <c r="FU34">
        <v>0</v>
      </c>
      <c r="FW34">
        <v>0</v>
      </c>
      <c r="FX34">
        <v>0</v>
      </c>
      <c r="FY34">
        <v>0</v>
      </c>
      <c r="GA34">
        <v>0</v>
      </c>
      <c r="GB34">
        <v>0</v>
      </c>
      <c r="GC34">
        <v>181.215</v>
      </c>
      <c r="GD34">
        <v>186.8125</v>
      </c>
      <c r="GG34">
        <v>186.8125</v>
      </c>
      <c r="GI34" t="s">
        <v>889</v>
      </c>
      <c r="GJ34">
        <v>0</v>
      </c>
      <c r="GK34">
        <v>0</v>
      </c>
      <c r="GL34">
        <v>0</v>
      </c>
      <c r="GM34">
        <v>0</v>
      </c>
      <c r="GN34">
        <v>0</v>
      </c>
      <c r="GO34" t="s">
        <v>131</v>
      </c>
      <c r="GP34" t="s">
        <v>131</v>
      </c>
      <c r="GQ34" t="s">
        <v>131</v>
      </c>
      <c r="GR34" t="s">
        <v>131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176.34</v>
      </c>
      <c r="HF34">
        <v>176.34</v>
      </c>
      <c r="HG34">
        <v>0</v>
      </c>
      <c r="HH34">
        <v>0</v>
      </c>
      <c r="HI34" t="s">
        <v>890</v>
      </c>
      <c r="HJ34">
        <v>176.34</v>
      </c>
      <c r="HL34">
        <v>176.34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T34">
        <v>0</v>
      </c>
      <c r="HU34">
        <v>0</v>
      </c>
      <c r="HV34">
        <v>0</v>
      </c>
      <c r="HW34">
        <v>0</v>
      </c>
      <c r="HY34">
        <v>0</v>
      </c>
      <c r="HZ34">
        <v>0</v>
      </c>
      <c r="IA34">
        <v>0</v>
      </c>
      <c r="IB34">
        <v>0</v>
      </c>
      <c r="IC34">
        <v>19.5</v>
      </c>
      <c r="ID34">
        <v>4.875</v>
      </c>
      <c r="IF34">
        <v>19.5</v>
      </c>
      <c r="IG34">
        <v>0</v>
      </c>
      <c r="IH34">
        <v>0</v>
      </c>
      <c r="IJ34">
        <v>0</v>
      </c>
      <c r="IK34">
        <v>0</v>
      </c>
      <c r="IL34">
        <v>0</v>
      </c>
      <c r="IN34">
        <v>0</v>
      </c>
      <c r="IO34">
        <v>0</v>
      </c>
      <c r="IP34">
        <v>181.215</v>
      </c>
      <c r="IR34" t="s">
        <v>891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42461.480841469907</v>
      </c>
      <c r="IY34">
        <v>1</v>
      </c>
      <c r="IZ34">
        <v>3</v>
      </c>
    </row>
    <row r="35" spans="1:260" x14ac:dyDescent="0.25">
      <c r="A35">
        <v>4585</v>
      </c>
      <c r="B35">
        <v>1928</v>
      </c>
      <c r="D35" t="s">
        <v>157</v>
      </c>
      <c r="E35" t="s">
        <v>178</v>
      </c>
      <c r="F35" t="s">
        <v>181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T35">
        <v>0</v>
      </c>
      <c r="U35">
        <v>0</v>
      </c>
      <c r="V35" t="s">
        <v>129</v>
      </c>
      <c r="W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G35">
        <v>0</v>
      </c>
      <c r="AH35">
        <v>0</v>
      </c>
      <c r="AI35">
        <v>0</v>
      </c>
      <c r="AJ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S35">
        <v>0</v>
      </c>
      <c r="AT35">
        <v>0</v>
      </c>
      <c r="AU35">
        <v>0</v>
      </c>
      <c r="AW35">
        <v>0</v>
      </c>
      <c r="AX35">
        <v>0</v>
      </c>
      <c r="AY35">
        <v>0</v>
      </c>
      <c r="BA35">
        <v>0</v>
      </c>
      <c r="BB35" s="2">
        <v>0</v>
      </c>
      <c r="BC35">
        <v>401.1225</v>
      </c>
      <c r="BD35" s="1">
        <v>0</v>
      </c>
      <c r="BG35">
        <v>401.1225</v>
      </c>
      <c r="BI35" t="s">
        <v>130</v>
      </c>
      <c r="BJ35">
        <v>0</v>
      </c>
      <c r="BK35">
        <v>0</v>
      </c>
      <c r="BL35">
        <v>0</v>
      </c>
      <c r="BM35">
        <v>0</v>
      </c>
      <c r="BN35" s="3">
        <v>0</v>
      </c>
      <c r="BO35" s="3" t="s">
        <v>131</v>
      </c>
      <c r="BP35" s="3" t="s">
        <v>131</v>
      </c>
      <c r="BQ35" s="3" t="s">
        <v>131</v>
      </c>
      <c r="BR35" t="s">
        <v>131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390.07</v>
      </c>
      <c r="CF35">
        <v>390.07</v>
      </c>
      <c r="CG35">
        <v>0</v>
      </c>
      <c r="CH35">
        <v>0</v>
      </c>
      <c r="CI35" t="s">
        <v>132</v>
      </c>
      <c r="CJ35">
        <v>390.07</v>
      </c>
      <c r="CK35"/>
      <c r="CL35">
        <v>390.07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T35">
        <v>0</v>
      </c>
      <c r="CU35">
        <v>0</v>
      </c>
      <c r="CV35">
        <v>0</v>
      </c>
      <c r="CW35">
        <v>0</v>
      </c>
      <c r="CY35">
        <v>0</v>
      </c>
      <c r="CZ35">
        <v>0</v>
      </c>
      <c r="DA35">
        <v>0</v>
      </c>
      <c r="DB35">
        <v>0</v>
      </c>
      <c r="DC35">
        <v>44.21</v>
      </c>
      <c r="DD35">
        <v>11.0525</v>
      </c>
      <c r="DF35">
        <v>44.21</v>
      </c>
      <c r="DG35">
        <v>0</v>
      </c>
      <c r="DH35">
        <v>0</v>
      </c>
      <c r="DJ35">
        <v>0</v>
      </c>
      <c r="DK35">
        <v>0</v>
      </c>
      <c r="DL35">
        <v>0</v>
      </c>
      <c r="DN35">
        <v>0</v>
      </c>
      <c r="DO35">
        <v>0</v>
      </c>
      <c r="DP35">
        <v>374.10500000000002</v>
      </c>
      <c r="DQ35">
        <v>401.1225</v>
      </c>
      <c r="DT35">
        <v>401.1225</v>
      </c>
      <c r="DV35" t="s">
        <v>133</v>
      </c>
      <c r="DW35">
        <v>0</v>
      </c>
      <c r="DX35">
        <v>0</v>
      </c>
      <c r="DY35">
        <v>0</v>
      </c>
      <c r="DZ35">
        <v>0</v>
      </c>
      <c r="EA35">
        <v>0</v>
      </c>
      <c r="EB35" t="s">
        <v>131</v>
      </c>
      <c r="EC35" t="s">
        <v>131</v>
      </c>
      <c r="ED35" t="s">
        <v>131</v>
      </c>
      <c r="EE35" t="s">
        <v>131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365.87</v>
      </c>
      <c r="ES35">
        <v>365.87</v>
      </c>
      <c r="ET35">
        <v>0</v>
      </c>
      <c r="EU35">
        <v>0</v>
      </c>
      <c r="EV35" t="s">
        <v>888</v>
      </c>
      <c r="EW35">
        <v>365.87</v>
      </c>
      <c r="EY35">
        <v>365.87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G35">
        <v>0</v>
      </c>
      <c r="FH35">
        <v>0</v>
      </c>
      <c r="FI35">
        <v>0</v>
      </c>
      <c r="FJ35">
        <v>0</v>
      </c>
      <c r="FL35">
        <v>0</v>
      </c>
      <c r="FM35">
        <v>0</v>
      </c>
      <c r="FN35">
        <v>0</v>
      </c>
      <c r="FO35">
        <v>0</v>
      </c>
      <c r="FP35">
        <v>32.94</v>
      </c>
      <c r="FQ35">
        <v>8.2349999999999994</v>
      </c>
      <c r="FS35">
        <v>32.94</v>
      </c>
      <c r="FT35">
        <v>0</v>
      </c>
      <c r="FU35">
        <v>0</v>
      </c>
      <c r="FW35">
        <v>0</v>
      </c>
      <c r="FX35">
        <v>0</v>
      </c>
      <c r="FY35">
        <v>0</v>
      </c>
      <c r="GA35">
        <v>0</v>
      </c>
      <c r="GB35">
        <v>0</v>
      </c>
      <c r="GC35">
        <v>374.13749999999999</v>
      </c>
      <c r="GD35">
        <v>374.10500000000002</v>
      </c>
      <c r="GG35">
        <v>374.13749999999999</v>
      </c>
      <c r="GI35" t="s">
        <v>889</v>
      </c>
      <c r="GJ35">
        <v>0</v>
      </c>
      <c r="GK35">
        <v>0</v>
      </c>
      <c r="GL35">
        <v>0</v>
      </c>
      <c r="GM35">
        <v>0</v>
      </c>
      <c r="GN35">
        <v>0</v>
      </c>
      <c r="GO35" t="s">
        <v>131</v>
      </c>
      <c r="GP35" t="s">
        <v>131</v>
      </c>
      <c r="GQ35" t="s">
        <v>131</v>
      </c>
      <c r="GR35" t="s">
        <v>131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364.07</v>
      </c>
      <c r="HF35">
        <v>364.07</v>
      </c>
      <c r="HG35">
        <v>0</v>
      </c>
      <c r="HH35">
        <v>0</v>
      </c>
      <c r="HI35" t="s">
        <v>890</v>
      </c>
      <c r="HJ35">
        <v>364.07</v>
      </c>
      <c r="HL35">
        <v>364.07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T35">
        <v>0</v>
      </c>
      <c r="HU35">
        <v>0</v>
      </c>
      <c r="HV35">
        <v>0</v>
      </c>
      <c r="HW35">
        <v>0</v>
      </c>
      <c r="HY35">
        <v>0</v>
      </c>
      <c r="HZ35">
        <v>0</v>
      </c>
      <c r="IA35">
        <v>0</v>
      </c>
      <c r="IB35">
        <v>0</v>
      </c>
      <c r="IC35">
        <v>40.270000000000003</v>
      </c>
      <c r="ID35">
        <v>10.067500000000001</v>
      </c>
      <c r="IF35">
        <v>40.270000000000003</v>
      </c>
      <c r="IG35">
        <v>0</v>
      </c>
      <c r="IH35">
        <v>0</v>
      </c>
      <c r="IJ35">
        <v>0</v>
      </c>
      <c r="IK35">
        <v>0</v>
      </c>
      <c r="IL35">
        <v>0</v>
      </c>
      <c r="IN35">
        <v>0</v>
      </c>
      <c r="IO35">
        <v>0</v>
      </c>
      <c r="IP35">
        <v>374.13749999999999</v>
      </c>
      <c r="IR35" t="s">
        <v>891</v>
      </c>
      <c r="IS35">
        <v>0</v>
      </c>
      <c r="IT35">
        <v>0</v>
      </c>
      <c r="IU35">
        <v>0</v>
      </c>
      <c r="IV35">
        <v>0</v>
      </c>
      <c r="IW35">
        <v>0</v>
      </c>
      <c r="IX35">
        <v>42461.480841469907</v>
      </c>
      <c r="IY35">
        <v>1</v>
      </c>
      <c r="IZ35">
        <v>3</v>
      </c>
    </row>
    <row r="36" spans="1:260" x14ac:dyDescent="0.25">
      <c r="A36">
        <v>4802</v>
      </c>
      <c r="B36">
        <v>1928</v>
      </c>
      <c r="D36" t="s">
        <v>157</v>
      </c>
      <c r="E36" t="s">
        <v>178</v>
      </c>
      <c r="F36" t="s">
        <v>182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T36">
        <v>0</v>
      </c>
      <c r="U36">
        <v>0</v>
      </c>
      <c r="V36" t="s">
        <v>129</v>
      </c>
      <c r="W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G36">
        <v>0</v>
      </c>
      <c r="AH36">
        <v>0</v>
      </c>
      <c r="AI36">
        <v>0</v>
      </c>
      <c r="AJ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S36">
        <v>0</v>
      </c>
      <c r="AT36">
        <v>0</v>
      </c>
      <c r="AU36">
        <v>0</v>
      </c>
      <c r="AW36">
        <v>0</v>
      </c>
      <c r="AX36">
        <v>0</v>
      </c>
      <c r="AY36">
        <v>0</v>
      </c>
      <c r="BA36">
        <v>0</v>
      </c>
      <c r="BB36" s="2">
        <v>0</v>
      </c>
      <c r="BC36">
        <v>257.70749999999998</v>
      </c>
      <c r="BD36" s="1">
        <v>0</v>
      </c>
      <c r="BG36">
        <v>257.70749999999998</v>
      </c>
      <c r="BI36" t="s">
        <v>130</v>
      </c>
      <c r="BJ36">
        <v>0</v>
      </c>
      <c r="BK36">
        <v>0</v>
      </c>
      <c r="BL36">
        <v>0</v>
      </c>
      <c r="BM36">
        <v>0</v>
      </c>
      <c r="BN36" s="3">
        <v>0</v>
      </c>
      <c r="BO36" s="3" t="s">
        <v>131</v>
      </c>
      <c r="BP36" s="3" t="s">
        <v>131</v>
      </c>
      <c r="BQ36" s="3" t="s">
        <v>131</v>
      </c>
      <c r="BR36" t="s">
        <v>131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250.12</v>
      </c>
      <c r="CF36">
        <v>250.12</v>
      </c>
      <c r="CG36">
        <v>0</v>
      </c>
      <c r="CH36">
        <v>0</v>
      </c>
      <c r="CI36" t="s">
        <v>132</v>
      </c>
      <c r="CJ36">
        <v>250.12</v>
      </c>
      <c r="CK36"/>
      <c r="CL36">
        <v>250.12</v>
      </c>
      <c r="CM36">
        <v>0</v>
      </c>
      <c r="CN36">
        <v>0</v>
      </c>
      <c r="CO36">
        <v>0</v>
      </c>
      <c r="CP36">
        <v>0</v>
      </c>
      <c r="CQ36">
        <v>1</v>
      </c>
      <c r="CR36">
        <v>0.5</v>
      </c>
      <c r="CT36">
        <v>1</v>
      </c>
      <c r="CU36">
        <v>0</v>
      </c>
      <c r="CV36">
        <v>0</v>
      </c>
      <c r="CW36">
        <v>0</v>
      </c>
      <c r="CY36">
        <v>0</v>
      </c>
      <c r="CZ36">
        <v>0</v>
      </c>
      <c r="DA36">
        <v>0</v>
      </c>
      <c r="DB36">
        <v>0</v>
      </c>
      <c r="DC36">
        <v>28.35</v>
      </c>
      <c r="DD36">
        <v>7.0875000000000004</v>
      </c>
      <c r="DF36">
        <v>28.35</v>
      </c>
      <c r="DG36">
        <v>0</v>
      </c>
      <c r="DH36">
        <v>0</v>
      </c>
      <c r="DJ36">
        <v>0</v>
      </c>
      <c r="DK36">
        <v>0</v>
      </c>
      <c r="DL36">
        <v>0</v>
      </c>
      <c r="DN36">
        <v>0</v>
      </c>
      <c r="DO36">
        <v>0</v>
      </c>
      <c r="DP36">
        <v>217.61250000000001</v>
      </c>
      <c r="DQ36">
        <v>257.70749999999998</v>
      </c>
      <c r="DT36">
        <v>257.70749999999998</v>
      </c>
      <c r="DV36" t="s">
        <v>133</v>
      </c>
      <c r="DW36">
        <v>0</v>
      </c>
      <c r="DX36">
        <v>0</v>
      </c>
      <c r="DY36">
        <v>0</v>
      </c>
      <c r="DZ36">
        <v>0</v>
      </c>
      <c r="EA36">
        <v>0</v>
      </c>
      <c r="EB36" t="s">
        <v>131</v>
      </c>
      <c r="EC36" t="s">
        <v>131</v>
      </c>
      <c r="ED36" t="s">
        <v>131</v>
      </c>
      <c r="EE36" t="s">
        <v>131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212.66</v>
      </c>
      <c r="ES36">
        <v>212.66</v>
      </c>
      <c r="ET36">
        <v>0</v>
      </c>
      <c r="EU36">
        <v>0</v>
      </c>
      <c r="EV36" t="s">
        <v>888</v>
      </c>
      <c r="EW36">
        <v>212.66</v>
      </c>
      <c r="EY36">
        <v>212.66</v>
      </c>
      <c r="EZ36">
        <v>0</v>
      </c>
      <c r="FA36">
        <v>0</v>
      </c>
      <c r="FB36">
        <v>0</v>
      </c>
      <c r="FC36">
        <v>0</v>
      </c>
      <c r="FD36">
        <v>0.33</v>
      </c>
      <c r="FE36">
        <v>0.16500000000000001</v>
      </c>
      <c r="FG36">
        <v>0.33</v>
      </c>
      <c r="FH36">
        <v>0</v>
      </c>
      <c r="FI36">
        <v>0</v>
      </c>
      <c r="FJ36">
        <v>0</v>
      </c>
      <c r="FL36">
        <v>0</v>
      </c>
      <c r="FM36">
        <v>0</v>
      </c>
      <c r="FN36">
        <v>0</v>
      </c>
      <c r="FO36">
        <v>0</v>
      </c>
      <c r="FP36">
        <v>19.149999999999999</v>
      </c>
      <c r="FQ36">
        <v>4.7874999999999996</v>
      </c>
      <c r="FS36">
        <v>19.149999999999999</v>
      </c>
      <c r="FT36">
        <v>0</v>
      </c>
      <c r="FU36">
        <v>0</v>
      </c>
      <c r="FW36">
        <v>0</v>
      </c>
      <c r="FX36">
        <v>0</v>
      </c>
      <c r="FY36">
        <v>0</v>
      </c>
      <c r="GA36">
        <v>0</v>
      </c>
      <c r="GB36">
        <v>0</v>
      </c>
      <c r="GC36">
        <v>187.6825</v>
      </c>
      <c r="GD36">
        <v>217.61250000000001</v>
      </c>
      <c r="GG36">
        <v>217.61250000000001</v>
      </c>
      <c r="GI36" t="s">
        <v>889</v>
      </c>
      <c r="GJ36">
        <v>0</v>
      </c>
      <c r="GK36">
        <v>0</v>
      </c>
      <c r="GL36">
        <v>0</v>
      </c>
      <c r="GM36">
        <v>0</v>
      </c>
      <c r="GN36">
        <v>0</v>
      </c>
      <c r="GO36" t="s">
        <v>131</v>
      </c>
      <c r="GP36" t="s">
        <v>131</v>
      </c>
      <c r="GQ36" t="s">
        <v>131</v>
      </c>
      <c r="GR36" t="s">
        <v>131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181.99</v>
      </c>
      <c r="HF36">
        <v>181.99</v>
      </c>
      <c r="HG36">
        <v>0</v>
      </c>
      <c r="HH36">
        <v>0</v>
      </c>
      <c r="HI36" t="s">
        <v>890</v>
      </c>
      <c r="HJ36">
        <v>181.99</v>
      </c>
      <c r="HL36">
        <v>181.99</v>
      </c>
      <c r="HM36">
        <v>0</v>
      </c>
      <c r="HN36">
        <v>0</v>
      </c>
      <c r="HO36">
        <v>0</v>
      </c>
      <c r="HP36">
        <v>0</v>
      </c>
      <c r="HQ36">
        <v>1.32</v>
      </c>
      <c r="HR36">
        <v>0.66</v>
      </c>
      <c r="HT36">
        <v>1.32</v>
      </c>
      <c r="HU36">
        <v>0</v>
      </c>
      <c r="HV36">
        <v>0</v>
      </c>
      <c r="HW36">
        <v>0</v>
      </c>
      <c r="HY36">
        <v>0</v>
      </c>
      <c r="HZ36">
        <v>0</v>
      </c>
      <c r="IA36">
        <v>0</v>
      </c>
      <c r="IB36">
        <v>0</v>
      </c>
      <c r="IC36">
        <v>20.13</v>
      </c>
      <c r="ID36">
        <v>5.0324999999999998</v>
      </c>
      <c r="IF36">
        <v>20.13</v>
      </c>
      <c r="IG36">
        <v>0</v>
      </c>
      <c r="IH36">
        <v>0</v>
      </c>
      <c r="IJ36">
        <v>0</v>
      </c>
      <c r="IK36">
        <v>0</v>
      </c>
      <c r="IL36">
        <v>0</v>
      </c>
      <c r="IN36">
        <v>0</v>
      </c>
      <c r="IO36">
        <v>0</v>
      </c>
      <c r="IP36">
        <v>187.6825</v>
      </c>
      <c r="IR36" t="s">
        <v>891</v>
      </c>
      <c r="IS36">
        <v>0</v>
      </c>
      <c r="IT36">
        <v>0</v>
      </c>
      <c r="IU36">
        <v>0</v>
      </c>
      <c r="IV36">
        <v>0</v>
      </c>
      <c r="IW36">
        <v>0</v>
      </c>
      <c r="IX36">
        <v>42461.480841469907</v>
      </c>
      <c r="IY36">
        <v>1</v>
      </c>
      <c r="IZ36">
        <v>3</v>
      </c>
    </row>
    <row r="37" spans="1:260" x14ac:dyDescent="0.25">
      <c r="A37">
        <v>1929</v>
      </c>
      <c r="B37">
        <v>1929</v>
      </c>
      <c r="C37" t="s">
        <v>183</v>
      </c>
      <c r="D37" t="s">
        <v>157</v>
      </c>
      <c r="E37" t="s">
        <v>184</v>
      </c>
      <c r="G37">
        <v>1902</v>
      </c>
      <c r="H37">
        <v>13096053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15.02</v>
      </c>
      <c r="Q37">
        <v>2572500</v>
      </c>
      <c r="R37">
        <v>4660</v>
      </c>
      <c r="S37">
        <v>4660</v>
      </c>
      <c r="T37">
        <v>4660</v>
      </c>
      <c r="U37">
        <v>0</v>
      </c>
      <c r="V37" t="s">
        <v>129</v>
      </c>
      <c r="W37">
        <v>4660</v>
      </c>
      <c r="X37">
        <v>4660</v>
      </c>
      <c r="Y37">
        <v>4660</v>
      </c>
      <c r="Z37">
        <v>0</v>
      </c>
      <c r="AA37">
        <v>534</v>
      </c>
      <c r="AB37">
        <v>512.6</v>
      </c>
      <c r="AC37">
        <v>3.7</v>
      </c>
      <c r="AD37">
        <v>640</v>
      </c>
      <c r="AE37">
        <v>320</v>
      </c>
      <c r="AF37">
        <v>640</v>
      </c>
      <c r="AG37">
        <v>640</v>
      </c>
      <c r="AH37">
        <v>0</v>
      </c>
      <c r="AI37">
        <v>7</v>
      </c>
      <c r="AJ37">
        <v>7</v>
      </c>
      <c r="AK37">
        <v>7</v>
      </c>
      <c r="AL37">
        <v>7</v>
      </c>
      <c r="AM37">
        <v>0</v>
      </c>
      <c r="AN37">
        <v>45</v>
      </c>
      <c r="AO37">
        <v>11.25</v>
      </c>
      <c r="AP37">
        <v>753.7</v>
      </c>
      <c r="AQ37">
        <v>188.42500000000001</v>
      </c>
      <c r="AR37">
        <v>753.7</v>
      </c>
      <c r="AS37">
        <v>753.7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 s="2">
        <v>0</v>
      </c>
      <c r="BC37">
        <v>5712.5618999999997</v>
      </c>
      <c r="BD37" s="1">
        <v>5702.9750000000004</v>
      </c>
      <c r="BE37">
        <v>5712.5618999999997</v>
      </c>
      <c r="BF37">
        <v>5702.9750000000004</v>
      </c>
      <c r="BG37">
        <v>5712.5618999999997</v>
      </c>
      <c r="BH37">
        <v>5712.5618999999997</v>
      </c>
      <c r="BI37" t="s">
        <v>130</v>
      </c>
      <c r="BJ37">
        <v>0</v>
      </c>
      <c r="BK37">
        <v>0</v>
      </c>
      <c r="BL37">
        <v>552.04</v>
      </c>
      <c r="BM37">
        <v>44</v>
      </c>
      <c r="BN37" s="3">
        <v>0.7</v>
      </c>
      <c r="BO37" s="3" t="s">
        <v>131</v>
      </c>
      <c r="BP37" s="3" t="s">
        <v>131</v>
      </c>
      <c r="BQ37" s="3" t="s">
        <v>131</v>
      </c>
      <c r="BR37" t="s">
        <v>131</v>
      </c>
      <c r="BS37">
        <v>1902</v>
      </c>
      <c r="BT37">
        <v>12714614</v>
      </c>
      <c r="BU37">
        <v>17878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15.02</v>
      </c>
      <c r="CC37">
        <v>2500000</v>
      </c>
      <c r="CD37">
        <v>4654.79</v>
      </c>
      <c r="CE37">
        <v>4654.79</v>
      </c>
      <c r="CF37">
        <v>4654.79</v>
      </c>
      <c r="CG37">
        <v>0</v>
      </c>
      <c r="CH37">
        <v>0</v>
      </c>
      <c r="CI37" t="s">
        <v>132</v>
      </c>
      <c r="CJ37">
        <v>4654.79</v>
      </c>
      <c r="CK37">
        <v>4654.79</v>
      </c>
      <c r="CL37">
        <v>4654.79</v>
      </c>
      <c r="CM37">
        <v>0</v>
      </c>
      <c r="CN37">
        <v>530</v>
      </c>
      <c r="CO37">
        <v>512.02689999999996</v>
      </c>
      <c r="CP37">
        <v>3.7</v>
      </c>
      <c r="CQ37">
        <v>666.92</v>
      </c>
      <c r="CR37">
        <v>333.46</v>
      </c>
      <c r="CS37">
        <v>666.92</v>
      </c>
      <c r="CT37">
        <v>666.92</v>
      </c>
      <c r="CU37">
        <v>0</v>
      </c>
      <c r="CV37">
        <v>8.69</v>
      </c>
      <c r="CW37">
        <v>8.69</v>
      </c>
      <c r="CX37">
        <v>8.69</v>
      </c>
      <c r="CY37">
        <v>8.69</v>
      </c>
      <c r="CZ37">
        <v>0</v>
      </c>
      <c r="DA37">
        <v>45</v>
      </c>
      <c r="DB37">
        <v>11.25</v>
      </c>
      <c r="DC37">
        <v>754.58</v>
      </c>
      <c r="DD37">
        <v>188.64500000000001</v>
      </c>
      <c r="DE37">
        <v>754.58</v>
      </c>
      <c r="DF37">
        <v>754.58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5446.3035</v>
      </c>
      <c r="DQ37">
        <v>5712.5618999999997</v>
      </c>
      <c r="DR37">
        <v>5446.3035</v>
      </c>
      <c r="DS37">
        <v>5712.5618999999997</v>
      </c>
      <c r="DT37">
        <v>5712.5618999999997</v>
      </c>
      <c r="DU37">
        <v>5712.5618999999997</v>
      </c>
      <c r="DV37" t="s">
        <v>133</v>
      </c>
      <c r="DW37">
        <v>-2.2899999999999999E-3</v>
      </c>
      <c r="DX37">
        <v>0</v>
      </c>
      <c r="DY37">
        <v>535.85</v>
      </c>
      <c r="DZ37">
        <v>46</v>
      </c>
      <c r="EA37">
        <v>0.7</v>
      </c>
      <c r="EB37" t="s">
        <v>131</v>
      </c>
      <c r="EC37" t="s">
        <v>131</v>
      </c>
      <c r="ED37" t="s">
        <v>131</v>
      </c>
      <c r="EE37" t="s">
        <v>131</v>
      </c>
      <c r="EF37">
        <v>1902</v>
      </c>
      <c r="EG37">
        <v>12375415</v>
      </c>
      <c r="EH37">
        <v>5718</v>
      </c>
      <c r="EI37">
        <v>431468</v>
      </c>
      <c r="EJ37">
        <v>767</v>
      </c>
      <c r="EK37">
        <v>0</v>
      </c>
      <c r="EL37">
        <v>0</v>
      </c>
      <c r="EM37">
        <v>0</v>
      </c>
      <c r="EN37">
        <v>0</v>
      </c>
      <c r="EO37">
        <v>15.02</v>
      </c>
      <c r="EP37">
        <v>2795077</v>
      </c>
      <c r="EQ37">
        <v>4476.8500000000004</v>
      </c>
      <c r="ER37">
        <v>4476.8500000000004</v>
      </c>
      <c r="ES37">
        <v>4476.8500000000004</v>
      </c>
      <c r="ET37">
        <v>0</v>
      </c>
      <c r="EU37">
        <v>0</v>
      </c>
      <c r="EV37" t="s">
        <v>888</v>
      </c>
      <c r="EW37">
        <v>4476.8500000000004</v>
      </c>
      <c r="EX37">
        <v>4476.8500000000004</v>
      </c>
      <c r="EY37">
        <v>4476.8500000000004</v>
      </c>
      <c r="EZ37">
        <v>0</v>
      </c>
      <c r="FA37">
        <v>513</v>
      </c>
      <c r="FB37">
        <v>492.45350000000002</v>
      </c>
      <c r="FC37">
        <v>3.7</v>
      </c>
      <c r="FD37">
        <v>621.14</v>
      </c>
      <c r="FE37">
        <v>310.57</v>
      </c>
      <c r="FF37">
        <v>621.14</v>
      </c>
      <c r="FG37">
        <v>621.14</v>
      </c>
      <c r="FH37">
        <v>0</v>
      </c>
      <c r="FI37">
        <v>7.14</v>
      </c>
      <c r="FJ37">
        <v>7.14</v>
      </c>
      <c r="FK37">
        <v>7.14</v>
      </c>
      <c r="FL37">
        <v>7.14</v>
      </c>
      <c r="FM37">
        <v>0</v>
      </c>
      <c r="FN37">
        <v>47</v>
      </c>
      <c r="FO37">
        <v>11.75</v>
      </c>
      <c r="FP37">
        <v>575.36</v>
      </c>
      <c r="FQ37">
        <v>143.84</v>
      </c>
      <c r="FR37">
        <v>575.36</v>
      </c>
      <c r="FS37">
        <v>575.36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5494.5820000000003</v>
      </c>
      <c r="GD37">
        <v>5446.3035</v>
      </c>
      <c r="GE37">
        <v>5494.5820000000003</v>
      </c>
      <c r="GF37">
        <v>5446.3035</v>
      </c>
      <c r="GG37">
        <v>5494.5820000000003</v>
      </c>
      <c r="GH37">
        <v>5494.5820000000003</v>
      </c>
      <c r="GI37" t="s">
        <v>889</v>
      </c>
      <c r="GJ37">
        <v>-3.8019999999999998E-3</v>
      </c>
      <c r="GK37">
        <v>0</v>
      </c>
      <c r="GL37">
        <v>624.34</v>
      </c>
      <c r="GM37">
        <v>52</v>
      </c>
      <c r="GN37">
        <v>0.7</v>
      </c>
      <c r="GO37" t="s">
        <v>131</v>
      </c>
      <c r="GP37" t="s">
        <v>131</v>
      </c>
      <c r="GQ37" t="s">
        <v>131</v>
      </c>
      <c r="GR37" t="s">
        <v>131</v>
      </c>
      <c r="GS37">
        <v>1902</v>
      </c>
      <c r="GT37">
        <v>11875192</v>
      </c>
      <c r="GU37">
        <v>23927</v>
      </c>
      <c r="GV37">
        <v>404747</v>
      </c>
      <c r="GW37">
        <v>74</v>
      </c>
      <c r="GX37">
        <v>0</v>
      </c>
      <c r="GY37">
        <v>0</v>
      </c>
      <c r="GZ37">
        <v>0</v>
      </c>
      <c r="HA37">
        <v>0</v>
      </c>
      <c r="HB37">
        <v>15.22</v>
      </c>
      <c r="HC37">
        <v>2688805</v>
      </c>
      <c r="HD37">
        <v>4532.95</v>
      </c>
      <c r="HE37">
        <v>4532.95</v>
      </c>
      <c r="HF37">
        <v>4532.95</v>
      </c>
      <c r="HG37">
        <v>0</v>
      </c>
      <c r="HH37">
        <v>0</v>
      </c>
      <c r="HI37" t="s">
        <v>890</v>
      </c>
      <c r="HJ37">
        <v>4532.95</v>
      </c>
      <c r="HK37">
        <v>4532.95</v>
      </c>
      <c r="HL37">
        <v>4532.95</v>
      </c>
      <c r="HM37">
        <v>0</v>
      </c>
      <c r="HN37">
        <v>524</v>
      </c>
      <c r="HO37">
        <v>498.62450000000001</v>
      </c>
      <c r="HP37">
        <v>3.7</v>
      </c>
      <c r="HQ37">
        <v>632.46</v>
      </c>
      <c r="HR37">
        <v>316.23</v>
      </c>
      <c r="HS37">
        <v>632.46</v>
      </c>
      <c r="HT37">
        <v>632.46</v>
      </c>
      <c r="HU37">
        <v>0</v>
      </c>
      <c r="HV37">
        <v>11.26</v>
      </c>
      <c r="HW37">
        <v>11.26</v>
      </c>
      <c r="HX37">
        <v>11.26</v>
      </c>
      <c r="HY37">
        <v>11.26</v>
      </c>
      <c r="HZ37">
        <v>0</v>
      </c>
      <c r="IA37">
        <v>60</v>
      </c>
      <c r="IB37">
        <v>15</v>
      </c>
      <c r="IC37">
        <v>467.27</v>
      </c>
      <c r="ID37">
        <v>116.8175</v>
      </c>
      <c r="IE37">
        <v>467.27</v>
      </c>
      <c r="IF37">
        <v>467.27</v>
      </c>
      <c r="IG37">
        <v>0</v>
      </c>
      <c r="IH37">
        <v>0</v>
      </c>
      <c r="II37">
        <v>0</v>
      </c>
      <c r="IJ37">
        <v>0</v>
      </c>
      <c r="IK37">
        <v>0</v>
      </c>
      <c r="IL37">
        <v>0</v>
      </c>
      <c r="IM37">
        <v>0</v>
      </c>
      <c r="IN37">
        <v>0</v>
      </c>
      <c r="IO37">
        <v>0</v>
      </c>
      <c r="IP37">
        <v>5494.5820000000003</v>
      </c>
      <c r="IQ37">
        <v>5494.5820000000003</v>
      </c>
      <c r="IR37" t="s">
        <v>891</v>
      </c>
      <c r="IS37">
        <v>-1.48E-3</v>
      </c>
      <c r="IT37">
        <v>0</v>
      </c>
      <c r="IU37">
        <v>593.16999999999996</v>
      </c>
      <c r="IV37">
        <v>48</v>
      </c>
      <c r="IW37">
        <v>0.7</v>
      </c>
      <c r="IX37">
        <v>42461.480841469907</v>
      </c>
      <c r="IY37">
        <v>1</v>
      </c>
      <c r="IZ37">
        <v>2</v>
      </c>
    </row>
    <row r="38" spans="1:260" x14ac:dyDescent="0.25">
      <c r="A38">
        <v>1930</v>
      </c>
      <c r="B38">
        <v>1930</v>
      </c>
      <c r="C38" t="s">
        <v>185</v>
      </c>
      <c r="D38" t="s">
        <v>157</v>
      </c>
      <c r="E38" t="s">
        <v>186</v>
      </c>
      <c r="G38">
        <v>1902</v>
      </c>
      <c r="H38">
        <v>5500000</v>
      </c>
      <c r="I38">
        <v>13000</v>
      </c>
      <c r="J38">
        <v>0</v>
      </c>
      <c r="K38">
        <v>750</v>
      </c>
      <c r="L38">
        <v>0</v>
      </c>
      <c r="M38">
        <v>0</v>
      </c>
      <c r="N38">
        <v>0</v>
      </c>
      <c r="O38">
        <v>0</v>
      </c>
      <c r="P38">
        <v>13.22</v>
      </c>
      <c r="Q38">
        <v>1300000</v>
      </c>
      <c r="R38">
        <v>2677</v>
      </c>
      <c r="S38">
        <v>2677</v>
      </c>
      <c r="T38">
        <v>2677</v>
      </c>
      <c r="U38">
        <v>0</v>
      </c>
      <c r="V38" t="s">
        <v>129</v>
      </c>
      <c r="W38">
        <v>2677</v>
      </c>
      <c r="X38">
        <v>2677</v>
      </c>
      <c r="Y38">
        <v>2677</v>
      </c>
      <c r="Z38">
        <v>0</v>
      </c>
      <c r="AA38">
        <v>287</v>
      </c>
      <c r="AB38">
        <v>287</v>
      </c>
      <c r="AC38">
        <v>6.6</v>
      </c>
      <c r="AD38">
        <v>110</v>
      </c>
      <c r="AE38">
        <v>55</v>
      </c>
      <c r="AF38">
        <v>110</v>
      </c>
      <c r="AG38">
        <v>110</v>
      </c>
      <c r="AH38">
        <v>0</v>
      </c>
      <c r="AI38">
        <v>7</v>
      </c>
      <c r="AJ38">
        <v>7</v>
      </c>
      <c r="AK38">
        <v>7</v>
      </c>
      <c r="AL38">
        <v>7</v>
      </c>
      <c r="AM38">
        <v>0</v>
      </c>
      <c r="AN38">
        <v>9</v>
      </c>
      <c r="AO38">
        <v>2.25</v>
      </c>
      <c r="AP38">
        <v>322</v>
      </c>
      <c r="AQ38">
        <v>80.5</v>
      </c>
      <c r="AR38">
        <v>322</v>
      </c>
      <c r="AS38">
        <v>322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 s="2">
        <v>0</v>
      </c>
      <c r="BC38">
        <v>2099.52</v>
      </c>
      <c r="BD38" s="1">
        <v>3115.35</v>
      </c>
      <c r="BE38">
        <v>3177.51</v>
      </c>
      <c r="BF38">
        <v>3115.35</v>
      </c>
      <c r="BG38">
        <v>3115.35</v>
      </c>
      <c r="BH38">
        <v>3177.51</v>
      </c>
      <c r="BI38" t="s">
        <v>130</v>
      </c>
      <c r="BJ38">
        <v>-4.1899999999999999E-4</v>
      </c>
      <c r="BK38">
        <v>0</v>
      </c>
      <c r="BL38">
        <v>485.62</v>
      </c>
      <c r="BM38">
        <v>34</v>
      </c>
      <c r="BN38" s="3">
        <v>0.7</v>
      </c>
      <c r="BO38" s="3" t="s">
        <v>131</v>
      </c>
      <c r="BP38" s="3" t="s">
        <v>131</v>
      </c>
      <c r="BQ38" s="3" t="s">
        <v>131</v>
      </c>
      <c r="BR38" t="s">
        <v>131</v>
      </c>
      <c r="BS38">
        <v>1902</v>
      </c>
      <c r="BT38">
        <v>5100000</v>
      </c>
      <c r="BU38">
        <v>13000</v>
      </c>
      <c r="BV38">
        <v>0</v>
      </c>
      <c r="BW38">
        <v>750</v>
      </c>
      <c r="BX38">
        <v>0</v>
      </c>
      <c r="BY38">
        <v>0</v>
      </c>
      <c r="BZ38">
        <v>0</v>
      </c>
      <c r="CA38">
        <v>0</v>
      </c>
      <c r="CB38">
        <v>13.22</v>
      </c>
      <c r="CC38">
        <v>1300000</v>
      </c>
      <c r="CD38">
        <v>1686.63</v>
      </c>
      <c r="CE38">
        <v>2714.18</v>
      </c>
      <c r="CF38">
        <v>1686.63</v>
      </c>
      <c r="CG38">
        <v>1027.55</v>
      </c>
      <c r="CH38">
        <v>0</v>
      </c>
      <c r="CI38" t="s">
        <v>132</v>
      </c>
      <c r="CJ38">
        <v>1686.63</v>
      </c>
      <c r="CK38">
        <v>2714.18</v>
      </c>
      <c r="CL38">
        <v>1686.63</v>
      </c>
      <c r="CM38">
        <v>1027.55</v>
      </c>
      <c r="CN38">
        <v>296</v>
      </c>
      <c r="CO38">
        <v>296</v>
      </c>
      <c r="CP38">
        <v>6.6</v>
      </c>
      <c r="CQ38">
        <v>108.43</v>
      </c>
      <c r="CR38">
        <v>54.215000000000003</v>
      </c>
      <c r="CS38">
        <v>139.47999999999999</v>
      </c>
      <c r="CT38">
        <v>108.43</v>
      </c>
      <c r="CU38">
        <v>31.05</v>
      </c>
      <c r="CV38">
        <v>3.78</v>
      </c>
      <c r="CW38">
        <v>3.78</v>
      </c>
      <c r="CX38">
        <v>8.24</v>
      </c>
      <c r="CY38">
        <v>3.78</v>
      </c>
      <c r="CZ38">
        <v>4.46</v>
      </c>
      <c r="DA38">
        <v>9</v>
      </c>
      <c r="DB38">
        <v>2.25</v>
      </c>
      <c r="DC38">
        <v>200.18</v>
      </c>
      <c r="DD38">
        <v>50.045000000000002</v>
      </c>
      <c r="DE38">
        <v>322</v>
      </c>
      <c r="DF38">
        <v>200.18</v>
      </c>
      <c r="DG38">
        <v>121.82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2067.5641000000001</v>
      </c>
      <c r="DQ38">
        <v>2099.52</v>
      </c>
      <c r="DR38">
        <v>3174.3366000000001</v>
      </c>
      <c r="DS38">
        <v>3177.51</v>
      </c>
      <c r="DT38">
        <v>2099.52</v>
      </c>
      <c r="DU38">
        <v>3177.51</v>
      </c>
      <c r="DV38" t="s">
        <v>133</v>
      </c>
      <c r="DW38">
        <v>0</v>
      </c>
      <c r="DX38">
        <v>0</v>
      </c>
      <c r="DY38">
        <v>478.97</v>
      </c>
      <c r="DZ38">
        <v>36</v>
      </c>
      <c r="EA38">
        <v>0.7</v>
      </c>
      <c r="EB38" t="s">
        <v>131</v>
      </c>
      <c r="EC38" t="s">
        <v>131</v>
      </c>
      <c r="ED38" t="s">
        <v>131</v>
      </c>
      <c r="EE38" t="s">
        <v>131</v>
      </c>
      <c r="EF38">
        <v>1902</v>
      </c>
      <c r="EG38">
        <v>4940376</v>
      </c>
      <c r="EH38">
        <v>13633</v>
      </c>
      <c r="EI38">
        <v>249289</v>
      </c>
      <c r="EJ38">
        <v>443</v>
      </c>
      <c r="EK38">
        <v>0</v>
      </c>
      <c r="EL38">
        <v>0</v>
      </c>
      <c r="EM38">
        <v>0</v>
      </c>
      <c r="EN38">
        <v>0</v>
      </c>
      <c r="EO38">
        <v>13.22</v>
      </c>
      <c r="EP38">
        <v>1457458</v>
      </c>
      <c r="EQ38">
        <v>1671.49</v>
      </c>
      <c r="ER38">
        <v>2726.56</v>
      </c>
      <c r="ES38">
        <v>1671.49</v>
      </c>
      <c r="ET38">
        <v>1055.07</v>
      </c>
      <c r="EU38">
        <v>0</v>
      </c>
      <c r="EV38" t="s">
        <v>888</v>
      </c>
      <c r="EW38">
        <v>1671.49</v>
      </c>
      <c r="EX38">
        <v>2726.56</v>
      </c>
      <c r="EY38">
        <v>1671.49</v>
      </c>
      <c r="EZ38">
        <v>1055.07</v>
      </c>
      <c r="FA38">
        <v>307</v>
      </c>
      <c r="FB38">
        <v>299.92160000000001</v>
      </c>
      <c r="FC38">
        <v>6.6</v>
      </c>
      <c r="FD38">
        <v>99.38</v>
      </c>
      <c r="FE38">
        <v>49.69</v>
      </c>
      <c r="FF38">
        <v>137.71</v>
      </c>
      <c r="FG38">
        <v>99.38</v>
      </c>
      <c r="FH38">
        <v>38.33</v>
      </c>
      <c r="FI38">
        <v>2.67</v>
      </c>
      <c r="FJ38">
        <v>2.67</v>
      </c>
      <c r="FK38">
        <v>13.15</v>
      </c>
      <c r="FL38">
        <v>2.67</v>
      </c>
      <c r="FM38">
        <v>10.48</v>
      </c>
      <c r="FN38">
        <v>9</v>
      </c>
      <c r="FO38">
        <v>2.25</v>
      </c>
      <c r="FP38">
        <v>139.77000000000001</v>
      </c>
      <c r="FQ38">
        <v>34.942500000000003</v>
      </c>
      <c r="FR38">
        <v>228</v>
      </c>
      <c r="FS38">
        <v>139.77000000000001</v>
      </c>
      <c r="FT38">
        <v>88.23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2094.5816</v>
      </c>
      <c r="GD38">
        <v>2067.5641000000001</v>
      </c>
      <c r="GE38">
        <v>3065.9816000000001</v>
      </c>
      <c r="GF38">
        <v>3174.3366000000001</v>
      </c>
      <c r="GG38">
        <v>2094.5816</v>
      </c>
      <c r="GH38">
        <v>3201.3541</v>
      </c>
      <c r="GI38" t="s">
        <v>889</v>
      </c>
      <c r="GJ38">
        <v>0</v>
      </c>
      <c r="GK38">
        <v>0</v>
      </c>
      <c r="GL38">
        <v>534.54</v>
      </c>
      <c r="GM38">
        <v>38</v>
      </c>
      <c r="GN38">
        <v>0.7</v>
      </c>
      <c r="GO38" t="s">
        <v>131</v>
      </c>
      <c r="GP38" t="s">
        <v>131</v>
      </c>
      <c r="GQ38" t="s">
        <v>131</v>
      </c>
      <c r="GR38" t="s">
        <v>131</v>
      </c>
      <c r="GS38">
        <v>1902</v>
      </c>
      <c r="GT38">
        <v>4728424</v>
      </c>
      <c r="GU38">
        <v>14432</v>
      </c>
      <c r="GV38">
        <v>244138</v>
      </c>
      <c r="GW38">
        <v>44</v>
      </c>
      <c r="GX38">
        <v>0</v>
      </c>
      <c r="GY38">
        <v>0</v>
      </c>
      <c r="GZ38">
        <v>0</v>
      </c>
      <c r="HA38">
        <v>0</v>
      </c>
      <c r="HB38">
        <v>13.3</v>
      </c>
      <c r="HC38">
        <v>1463182</v>
      </c>
      <c r="HD38">
        <v>1702.15</v>
      </c>
      <c r="HE38">
        <v>2623.06</v>
      </c>
      <c r="HF38">
        <v>1702.15</v>
      </c>
      <c r="HG38">
        <v>920.91</v>
      </c>
      <c r="HH38">
        <v>0</v>
      </c>
      <c r="HI38" t="s">
        <v>890</v>
      </c>
      <c r="HJ38">
        <v>1702.15</v>
      </c>
      <c r="HK38">
        <v>2623.06</v>
      </c>
      <c r="HL38">
        <v>1702.15</v>
      </c>
      <c r="HM38">
        <v>920.91</v>
      </c>
      <c r="HN38">
        <v>329</v>
      </c>
      <c r="HO38">
        <v>288.53660000000002</v>
      </c>
      <c r="HP38">
        <v>6.6</v>
      </c>
      <c r="HQ38">
        <v>105.18</v>
      </c>
      <c r="HR38">
        <v>52.59</v>
      </c>
      <c r="HS38">
        <v>146.99</v>
      </c>
      <c r="HT38">
        <v>105.18</v>
      </c>
      <c r="HU38">
        <v>41.81</v>
      </c>
      <c r="HV38">
        <v>2.3199999999999998</v>
      </c>
      <c r="HW38">
        <v>2.3199999999999998</v>
      </c>
      <c r="HX38">
        <v>10.46</v>
      </c>
      <c r="HY38">
        <v>2.3199999999999998</v>
      </c>
      <c r="HZ38">
        <v>8.14</v>
      </c>
      <c r="IA38">
        <v>11</v>
      </c>
      <c r="IB38">
        <v>2.75</v>
      </c>
      <c r="IC38">
        <v>158.54</v>
      </c>
      <c r="ID38">
        <v>39.634999999999998</v>
      </c>
      <c r="IE38">
        <v>244.32</v>
      </c>
      <c r="IF38">
        <v>158.54</v>
      </c>
      <c r="IG38">
        <v>85.78</v>
      </c>
      <c r="IH38">
        <v>0</v>
      </c>
      <c r="II38">
        <v>0</v>
      </c>
      <c r="IJ38">
        <v>0</v>
      </c>
      <c r="IK38">
        <v>0</v>
      </c>
      <c r="IL38">
        <v>0</v>
      </c>
      <c r="IM38">
        <v>0</v>
      </c>
      <c r="IN38">
        <v>0</v>
      </c>
      <c r="IO38">
        <v>0</v>
      </c>
      <c r="IP38">
        <v>2094.5816</v>
      </c>
      <c r="IQ38">
        <v>3065.9816000000001</v>
      </c>
      <c r="IR38" t="s">
        <v>891</v>
      </c>
      <c r="IS38">
        <v>0</v>
      </c>
      <c r="IT38">
        <v>0</v>
      </c>
      <c r="IU38">
        <v>557.80999999999995</v>
      </c>
      <c r="IV38">
        <v>43</v>
      </c>
      <c r="IW38">
        <v>0.7</v>
      </c>
      <c r="IX38">
        <v>42461.480841469907</v>
      </c>
      <c r="IY38">
        <v>1</v>
      </c>
      <c r="IZ38">
        <v>2</v>
      </c>
    </row>
    <row r="39" spans="1:260" x14ac:dyDescent="0.25">
      <c r="A39">
        <v>4670</v>
      </c>
      <c r="B39">
        <v>1930</v>
      </c>
      <c r="D39" t="s">
        <v>157</v>
      </c>
      <c r="E39" t="s">
        <v>186</v>
      </c>
      <c r="F39" t="s">
        <v>187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T39">
        <v>0</v>
      </c>
      <c r="U39">
        <v>0</v>
      </c>
      <c r="V39" t="s">
        <v>129</v>
      </c>
      <c r="W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G39">
        <v>0</v>
      </c>
      <c r="AH39">
        <v>0</v>
      </c>
      <c r="AI39">
        <v>0</v>
      </c>
      <c r="AJ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S39">
        <v>0</v>
      </c>
      <c r="AT39">
        <v>0</v>
      </c>
      <c r="AU39">
        <v>0</v>
      </c>
      <c r="AW39">
        <v>0</v>
      </c>
      <c r="AX39">
        <v>0</v>
      </c>
      <c r="AY39">
        <v>0</v>
      </c>
      <c r="BA39">
        <v>0</v>
      </c>
      <c r="BB39" s="2">
        <v>0</v>
      </c>
      <c r="BC39">
        <v>740.60249999999996</v>
      </c>
      <c r="BD39" s="1">
        <v>0</v>
      </c>
      <c r="BG39">
        <v>740.60249999999996</v>
      </c>
      <c r="BI39" t="s">
        <v>130</v>
      </c>
      <c r="BJ39">
        <v>0</v>
      </c>
      <c r="BK39">
        <v>0</v>
      </c>
      <c r="BL39">
        <v>0</v>
      </c>
      <c r="BM39">
        <v>0</v>
      </c>
      <c r="BN39" s="3">
        <v>0</v>
      </c>
      <c r="BO39" s="3" t="s">
        <v>131</v>
      </c>
      <c r="BP39" s="3" t="s">
        <v>131</v>
      </c>
      <c r="BQ39" s="3" t="s">
        <v>131</v>
      </c>
      <c r="BR39" t="s">
        <v>131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712.16</v>
      </c>
      <c r="CF39">
        <v>712.16</v>
      </c>
      <c r="CG39">
        <v>0</v>
      </c>
      <c r="CH39">
        <v>0</v>
      </c>
      <c r="CI39" t="s">
        <v>132</v>
      </c>
      <c r="CJ39">
        <v>712.16</v>
      </c>
      <c r="CK39"/>
      <c r="CL39">
        <v>712.16</v>
      </c>
      <c r="CM39">
        <v>0</v>
      </c>
      <c r="CN39">
        <v>0</v>
      </c>
      <c r="CO39">
        <v>0</v>
      </c>
      <c r="CP39">
        <v>0</v>
      </c>
      <c r="CQ39">
        <v>5.75</v>
      </c>
      <c r="CR39">
        <v>2.875</v>
      </c>
      <c r="CT39">
        <v>5.75</v>
      </c>
      <c r="CU39">
        <v>0</v>
      </c>
      <c r="CV39">
        <v>4.46</v>
      </c>
      <c r="CW39">
        <v>4.46</v>
      </c>
      <c r="CY39">
        <v>4.46</v>
      </c>
      <c r="CZ39">
        <v>0</v>
      </c>
      <c r="DA39">
        <v>0</v>
      </c>
      <c r="DB39">
        <v>0</v>
      </c>
      <c r="DC39">
        <v>84.43</v>
      </c>
      <c r="DD39">
        <v>21.107500000000002</v>
      </c>
      <c r="DF39">
        <v>84.43</v>
      </c>
      <c r="DG39">
        <v>0</v>
      </c>
      <c r="DH39">
        <v>0</v>
      </c>
      <c r="DJ39">
        <v>0</v>
      </c>
      <c r="DK39">
        <v>0</v>
      </c>
      <c r="DL39">
        <v>0</v>
      </c>
      <c r="DN39">
        <v>0</v>
      </c>
      <c r="DO39">
        <v>0</v>
      </c>
      <c r="DP39">
        <v>420.5625</v>
      </c>
      <c r="DQ39">
        <v>740.60249999999996</v>
      </c>
      <c r="DT39">
        <v>740.60249999999996</v>
      </c>
      <c r="DV39" t="s">
        <v>133</v>
      </c>
      <c r="DW39">
        <v>0</v>
      </c>
      <c r="DX39">
        <v>0</v>
      </c>
      <c r="DY39">
        <v>0</v>
      </c>
      <c r="DZ39">
        <v>0</v>
      </c>
      <c r="EA39">
        <v>0</v>
      </c>
      <c r="EB39" t="s">
        <v>131</v>
      </c>
      <c r="EC39" t="s">
        <v>131</v>
      </c>
      <c r="ED39" t="s">
        <v>131</v>
      </c>
      <c r="EE39" t="s">
        <v>131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398.76</v>
      </c>
      <c r="ES39">
        <v>398.76</v>
      </c>
      <c r="ET39">
        <v>0</v>
      </c>
      <c r="EU39">
        <v>0</v>
      </c>
      <c r="EV39" t="s">
        <v>888</v>
      </c>
      <c r="EW39">
        <v>398.76</v>
      </c>
      <c r="EY39">
        <v>398.76</v>
      </c>
      <c r="EZ39">
        <v>0</v>
      </c>
      <c r="FA39">
        <v>0</v>
      </c>
      <c r="FB39">
        <v>0</v>
      </c>
      <c r="FC39">
        <v>0</v>
      </c>
      <c r="FD39">
        <v>5.97</v>
      </c>
      <c r="FE39">
        <v>2.9849999999999999</v>
      </c>
      <c r="FG39">
        <v>5.97</v>
      </c>
      <c r="FH39">
        <v>0</v>
      </c>
      <c r="FI39">
        <v>10.48</v>
      </c>
      <c r="FJ39">
        <v>10.48</v>
      </c>
      <c r="FL39">
        <v>10.48</v>
      </c>
      <c r="FM39">
        <v>0</v>
      </c>
      <c r="FN39">
        <v>0</v>
      </c>
      <c r="FO39">
        <v>0</v>
      </c>
      <c r="FP39">
        <v>33.35</v>
      </c>
      <c r="FQ39">
        <v>8.3375000000000004</v>
      </c>
      <c r="FS39">
        <v>33.35</v>
      </c>
      <c r="FT39">
        <v>0</v>
      </c>
      <c r="FU39">
        <v>0</v>
      </c>
      <c r="FW39">
        <v>0</v>
      </c>
      <c r="FX39">
        <v>0</v>
      </c>
      <c r="FY39">
        <v>0</v>
      </c>
      <c r="GA39">
        <v>0</v>
      </c>
      <c r="GB39">
        <v>0</v>
      </c>
      <c r="GC39">
        <v>373.6875</v>
      </c>
      <c r="GD39">
        <v>420.5625</v>
      </c>
      <c r="GG39">
        <v>420.5625</v>
      </c>
      <c r="GI39" t="s">
        <v>889</v>
      </c>
      <c r="GJ39">
        <v>0</v>
      </c>
      <c r="GK39">
        <v>0</v>
      </c>
      <c r="GL39">
        <v>0</v>
      </c>
      <c r="GM39">
        <v>0</v>
      </c>
      <c r="GN39">
        <v>0</v>
      </c>
      <c r="GO39" t="s">
        <v>131</v>
      </c>
      <c r="GP39" t="s">
        <v>131</v>
      </c>
      <c r="GQ39" t="s">
        <v>131</v>
      </c>
      <c r="GR39" t="s">
        <v>131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352.21</v>
      </c>
      <c r="HF39">
        <v>352.21</v>
      </c>
      <c r="HG39">
        <v>0</v>
      </c>
      <c r="HH39">
        <v>0</v>
      </c>
      <c r="HI39" t="s">
        <v>890</v>
      </c>
      <c r="HJ39">
        <v>352.21</v>
      </c>
      <c r="HL39">
        <v>352.21</v>
      </c>
      <c r="HM39">
        <v>0</v>
      </c>
      <c r="HN39">
        <v>0</v>
      </c>
      <c r="HO39">
        <v>0</v>
      </c>
      <c r="HP39">
        <v>0</v>
      </c>
      <c r="HQ39">
        <v>10.27</v>
      </c>
      <c r="HR39">
        <v>5.1349999999999998</v>
      </c>
      <c r="HT39">
        <v>10.27</v>
      </c>
      <c r="HU39">
        <v>0</v>
      </c>
      <c r="HV39">
        <v>8.14</v>
      </c>
      <c r="HW39">
        <v>8.14</v>
      </c>
      <c r="HY39">
        <v>8.14</v>
      </c>
      <c r="HZ39">
        <v>0</v>
      </c>
      <c r="IA39">
        <v>0</v>
      </c>
      <c r="IB39">
        <v>0</v>
      </c>
      <c r="IC39">
        <v>32.81</v>
      </c>
      <c r="ID39">
        <v>8.2025000000000006</v>
      </c>
      <c r="IF39">
        <v>32.81</v>
      </c>
      <c r="IG39">
        <v>0</v>
      </c>
      <c r="IH39">
        <v>0</v>
      </c>
      <c r="IJ39">
        <v>0</v>
      </c>
      <c r="IK39">
        <v>0</v>
      </c>
      <c r="IL39">
        <v>0</v>
      </c>
      <c r="IN39">
        <v>0</v>
      </c>
      <c r="IO39">
        <v>0</v>
      </c>
      <c r="IP39">
        <v>373.6875</v>
      </c>
      <c r="IR39" t="s">
        <v>891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42461.480841469907</v>
      </c>
      <c r="IY39">
        <v>1</v>
      </c>
      <c r="IZ39">
        <v>3</v>
      </c>
    </row>
    <row r="40" spans="1:260" x14ac:dyDescent="0.25">
      <c r="A40">
        <v>4760</v>
      </c>
      <c r="B40">
        <v>1930</v>
      </c>
      <c r="D40" t="s">
        <v>157</v>
      </c>
      <c r="E40" t="s">
        <v>186</v>
      </c>
      <c r="F40" t="s">
        <v>188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T40">
        <v>0</v>
      </c>
      <c r="U40">
        <v>0</v>
      </c>
      <c r="V40" t="s">
        <v>129</v>
      </c>
      <c r="W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G40">
        <v>0</v>
      </c>
      <c r="AH40">
        <v>0</v>
      </c>
      <c r="AI40">
        <v>0</v>
      </c>
      <c r="AJ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S40">
        <v>0</v>
      </c>
      <c r="AT40">
        <v>0</v>
      </c>
      <c r="AU40">
        <v>0</v>
      </c>
      <c r="AW40">
        <v>0</v>
      </c>
      <c r="AX40">
        <v>0</v>
      </c>
      <c r="AY40">
        <v>0</v>
      </c>
      <c r="BA40">
        <v>0</v>
      </c>
      <c r="BB40" s="2">
        <v>0</v>
      </c>
      <c r="BC40">
        <v>337.38749999999999</v>
      </c>
      <c r="BD40" s="1">
        <v>0</v>
      </c>
      <c r="BG40">
        <v>337.38749999999999</v>
      </c>
      <c r="BI40" t="s">
        <v>130</v>
      </c>
      <c r="BJ40">
        <v>0</v>
      </c>
      <c r="BK40">
        <v>0</v>
      </c>
      <c r="BL40">
        <v>0</v>
      </c>
      <c r="BM40">
        <v>0</v>
      </c>
      <c r="BN40" s="3">
        <v>0</v>
      </c>
      <c r="BO40" s="3" t="s">
        <v>131</v>
      </c>
      <c r="BP40" s="3" t="s">
        <v>131</v>
      </c>
      <c r="BQ40" s="3" t="s">
        <v>131</v>
      </c>
      <c r="BR40" t="s">
        <v>131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315.39</v>
      </c>
      <c r="CF40">
        <v>315.39</v>
      </c>
      <c r="CG40">
        <v>0</v>
      </c>
      <c r="CH40">
        <v>0</v>
      </c>
      <c r="CI40" t="s">
        <v>132</v>
      </c>
      <c r="CJ40">
        <v>315.39</v>
      </c>
      <c r="CK40"/>
      <c r="CL40">
        <v>315.39</v>
      </c>
      <c r="CM40">
        <v>0</v>
      </c>
      <c r="CN40">
        <v>0</v>
      </c>
      <c r="CO40">
        <v>0</v>
      </c>
      <c r="CP40">
        <v>0</v>
      </c>
      <c r="CQ40">
        <v>25.3</v>
      </c>
      <c r="CR40">
        <v>12.65</v>
      </c>
      <c r="CT40">
        <v>25.3</v>
      </c>
      <c r="CU40">
        <v>0</v>
      </c>
      <c r="CV40">
        <v>0</v>
      </c>
      <c r="CW40">
        <v>0</v>
      </c>
      <c r="CY40">
        <v>0</v>
      </c>
      <c r="CZ40">
        <v>0</v>
      </c>
      <c r="DA40">
        <v>0</v>
      </c>
      <c r="DB40">
        <v>0</v>
      </c>
      <c r="DC40">
        <v>37.39</v>
      </c>
      <c r="DD40">
        <v>9.3475000000000001</v>
      </c>
      <c r="DF40">
        <v>37.39</v>
      </c>
      <c r="DG40">
        <v>0</v>
      </c>
      <c r="DH40">
        <v>0</v>
      </c>
      <c r="DJ40">
        <v>0</v>
      </c>
      <c r="DK40">
        <v>0</v>
      </c>
      <c r="DL40">
        <v>0</v>
      </c>
      <c r="DN40">
        <v>0</v>
      </c>
      <c r="DO40">
        <v>0</v>
      </c>
      <c r="DP40">
        <v>686.21</v>
      </c>
      <c r="DQ40">
        <v>337.38749999999999</v>
      </c>
      <c r="DT40">
        <v>686.21</v>
      </c>
      <c r="DV40" t="s">
        <v>133</v>
      </c>
      <c r="DW40">
        <v>0</v>
      </c>
      <c r="DX40">
        <v>0</v>
      </c>
      <c r="DY40">
        <v>0</v>
      </c>
      <c r="DZ40">
        <v>0</v>
      </c>
      <c r="EA40">
        <v>0</v>
      </c>
      <c r="EB40" t="s">
        <v>131</v>
      </c>
      <c r="EC40" t="s">
        <v>131</v>
      </c>
      <c r="ED40" t="s">
        <v>131</v>
      </c>
      <c r="EE40" t="s">
        <v>131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656.31</v>
      </c>
      <c r="ES40">
        <v>656.31</v>
      </c>
      <c r="ET40">
        <v>0</v>
      </c>
      <c r="EU40">
        <v>0</v>
      </c>
      <c r="EV40" t="s">
        <v>888</v>
      </c>
      <c r="EW40">
        <v>656.31</v>
      </c>
      <c r="EY40">
        <v>656.31</v>
      </c>
      <c r="EZ40">
        <v>0</v>
      </c>
      <c r="FA40">
        <v>0</v>
      </c>
      <c r="FB40">
        <v>0</v>
      </c>
      <c r="FC40">
        <v>0</v>
      </c>
      <c r="FD40">
        <v>32.36</v>
      </c>
      <c r="FE40">
        <v>16.18</v>
      </c>
      <c r="FG40">
        <v>32.36</v>
      </c>
      <c r="FH40">
        <v>0</v>
      </c>
      <c r="FI40">
        <v>0</v>
      </c>
      <c r="FJ40">
        <v>0</v>
      </c>
      <c r="FL40">
        <v>0</v>
      </c>
      <c r="FM40">
        <v>0</v>
      </c>
      <c r="FN40">
        <v>0</v>
      </c>
      <c r="FO40">
        <v>0</v>
      </c>
      <c r="FP40">
        <v>54.88</v>
      </c>
      <c r="FQ40">
        <v>13.72</v>
      </c>
      <c r="FS40">
        <v>54.88</v>
      </c>
      <c r="FT40">
        <v>0</v>
      </c>
      <c r="FU40">
        <v>0</v>
      </c>
      <c r="FW40">
        <v>0</v>
      </c>
      <c r="FX40">
        <v>0</v>
      </c>
      <c r="FY40">
        <v>0</v>
      </c>
      <c r="GA40">
        <v>0</v>
      </c>
      <c r="GB40">
        <v>0</v>
      </c>
      <c r="GC40">
        <v>597.71249999999998</v>
      </c>
      <c r="GD40">
        <v>686.21</v>
      </c>
      <c r="GG40">
        <v>686.21</v>
      </c>
      <c r="GI40" t="s">
        <v>889</v>
      </c>
      <c r="GJ40">
        <v>0</v>
      </c>
      <c r="GK40">
        <v>0</v>
      </c>
      <c r="GL40">
        <v>0</v>
      </c>
      <c r="GM40">
        <v>0</v>
      </c>
      <c r="GN40">
        <v>0</v>
      </c>
      <c r="GO40" t="s">
        <v>131</v>
      </c>
      <c r="GP40" t="s">
        <v>131</v>
      </c>
      <c r="GQ40" t="s">
        <v>131</v>
      </c>
      <c r="GR40" t="s">
        <v>131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568.70000000000005</v>
      </c>
      <c r="HF40">
        <v>568.70000000000005</v>
      </c>
      <c r="HG40">
        <v>0</v>
      </c>
      <c r="HH40">
        <v>0</v>
      </c>
      <c r="HI40" t="s">
        <v>890</v>
      </c>
      <c r="HJ40">
        <v>568.70000000000005</v>
      </c>
      <c r="HL40">
        <v>568.70000000000005</v>
      </c>
      <c r="HM40">
        <v>0</v>
      </c>
      <c r="HN40">
        <v>0</v>
      </c>
      <c r="HO40">
        <v>0</v>
      </c>
      <c r="HP40">
        <v>0</v>
      </c>
      <c r="HQ40">
        <v>31.54</v>
      </c>
      <c r="HR40">
        <v>15.77</v>
      </c>
      <c r="HT40">
        <v>31.54</v>
      </c>
      <c r="HU40">
        <v>0</v>
      </c>
      <c r="HV40">
        <v>0</v>
      </c>
      <c r="HW40">
        <v>0</v>
      </c>
      <c r="HY40">
        <v>0</v>
      </c>
      <c r="HZ40">
        <v>0</v>
      </c>
      <c r="IA40">
        <v>0</v>
      </c>
      <c r="IB40">
        <v>0</v>
      </c>
      <c r="IC40">
        <v>52.97</v>
      </c>
      <c r="ID40">
        <v>13.2425</v>
      </c>
      <c r="IF40">
        <v>52.97</v>
      </c>
      <c r="IG40">
        <v>0</v>
      </c>
      <c r="IH40">
        <v>0</v>
      </c>
      <c r="IJ40">
        <v>0</v>
      </c>
      <c r="IK40">
        <v>0</v>
      </c>
      <c r="IL40">
        <v>0</v>
      </c>
      <c r="IN40">
        <v>0</v>
      </c>
      <c r="IO40">
        <v>0</v>
      </c>
      <c r="IP40">
        <v>597.71249999999998</v>
      </c>
      <c r="IR40" t="s">
        <v>891</v>
      </c>
      <c r="IS40">
        <v>0</v>
      </c>
      <c r="IT40">
        <v>0</v>
      </c>
      <c r="IU40">
        <v>0</v>
      </c>
      <c r="IV40">
        <v>0</v>
      </c>
      <c r="IW40">
        <v>0</v>
      </c>
      <c r="IX40">
        <v>42461.480841469907</v>
      </c>
      <c r="IY40">
        <v>1</v>
      </c>
      <c r="IZ40">
        <v>3</v>
      </c>
    </row>
    <row r="41" spans="1:260" x14ac:dyDescent="0.25">
      <c r="A41">
        <v>1931</v>
      </c>
      <c r="B41">
        <v>1931</v>
      </c>
      <c r="C41" t="s">
        <v>189</v>
      </c>
      <c r="D41" t="s">
        <v>157</v>
      </c>
      <c r="E41" t="s">
        <v>190</v>
      </c>
      <c r="G41">
        <v>1902</v>
      </c>
      <c r="H41">
        <v>3500000</v>
      </c>
      <c r="I41">
        <v>750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11.22</v>
      </c>
      <c r="Q41">
        <v>955000</v>
      </c>
      <c r="R41">
        <v>2135</v>
      </c>
      <c r="S41">
        <v>2135</v>
      </c>
      <c r="T41">
        <v>2135</v>
      </c>
      <c r="U41">
        <v>0</v>
      </c>
      <c r="V41" t="s">
        <v>129</v>
      </c>
      <c r="W41">
        <v>2135</v>
      </c>
      <c r="X41">
        <v>2135</v>
      </c>
      <c r="Y41">
        <v>2135</v>
      </c>
      <c r="Z41">
        <v>0</v>
      </c>
      <c r="AA41">
        <v>310</v>
      </c>
      <c r="AB41">
        <v>234.85</v>
      </c>
      <c r="AC41">
        <v>28.1</v>
      </c>
      <c r="AD41">
        <v>85</v>
      </c>
      <c r="AE41">
        <v>42.5</v>
      </c>
      <c r="AF41">
        <v>85</v>
      </c>
      <c r="AG41">
        <v>85</v>
      </c>
      <c r="AH41">
        <v>0</v>
      </c>
      <c r="AI41">
        <v>1</v>
      </c>
      <c r="AJ41">
        <v>1</v>
      </c>
      <c r="AK41">
        <v>1</v>
      </c>
      <c r="AL41">
        <v>1</v>
      </c>
      <c r="AM41">
        <v>0</v>
      </c>
      <c r="AN41">
        <v>7</v>
      </c>
      <c r="AO41">
        <v>1.75</v>
      </c>
      <c r="AP41">
        <v>304</v>
      </c>
      <c r="AQ41">
        <v>76</v>
      </c>
      <c r="AR41">
        <v>304</v>
      </c>
      <c r="AS41">
        <v>304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 s="2">
        <v>0</v>
      </c>
      <c r="BC41">
        <v>2556.9535000000001</v>
      </c>
      <c r="BD41" s="1">
        <v>2519.1999999999998</v>
      </c>
      <c r="BE41">
        <v>2556.9535000000001</v>
      </c>
      <c r="BF41">
        <v>2519.1999999999998</v>
      </c>
      <c r="BG41">
        <v>2556.9535000000001</v>
      </c>
      <c r="BH41">
        <v>2556.9535000000001</v>
      </c>
      <c r="BI41" t="s">
        <v>130</v>
      </c>
      <c r="BJ41">
        <v>-4.2770000000000004E-3</v>
      </c>
      <c r="BK41">
        <v>0</v>
      </c>
      <c r="BL41">
        <v>447.31</v>
      </c>
      <c r="BM41">
        <v>25</v>
      </c>
      <c r="BN41" s="3">
        <v>0.7</v>
      </c>
      <c r="BO41" s="3" t="s">
        <v>131</v>
      </c>
      <c r="BP41" s="3" t="s">
        <v>131</v>
      </c>
      <c r="BQ41" s="3" t="s">
        <v>131</v>
      </c>
      <c r="BR41" t="s">
        <v>131</v>
      </c>
      <c r="BS41">
        <v>1902</v>
      </c>
      <c r="BT41">
        <v>3430000</v>
      </c>
      <c r="BU41">
        <v>800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11.22</v>
      </c>
      <c r="CC41">
        <v>950000</v>
      </c>
      <c r="CD41">
        <v>2167.85</v>
      </c>
      <c r="CE41">
        <v>2167.85</v>
      </c>
      <c r="CF41">
        <v>2167.85</v>
      </c>
      <c r="CG41">
        <v>0</v>
      </c>
      <c r="CH41">
        <v>0</v>
      </c>
      <c r="CI41" t="s">
        <v>132</v>
      </c>
      <c r="CJ41">
        <v>2167.85</v>
      </c>
      <c r="CK41">
        <v>2167.85</v>
      </c>
      <c r="CL41">
        <v>2167.85</v>
      </c>
      <c r="CM41">
        <v>0</v>
      </c>
      <c r="CN41">
        <v>308</v>
      </c>
      <c r="CO41">
        <v>238.46350000000001</v>
      </c>
      <c r="CP41">
        <v>28.1</v>
      </c>
      <c r="CQ41">
        <v>86.9</v>
      </c>
      <c r="CR41">
        <v>43.45</v>
      </c>
      <c r="CS41">
        <v>86.9</v>
      </c>
      <c r="CT41">
        <v>86.9</v>
      </c>
      <c r="CU41">
        <v>0</v>
      </c>
      <c r="CV41">
        <v>1.34</v>
      </c>
      <c r="CW41">
        <v>1.34</v>
      </c>
      <c r="CX41">
        <v>1.34</v>
      </c>
      <c r="CY41">
        <v>1.34</v>
      </c>
      <c r="CZ41">
        <v>0</v>
      </c>
      <c r="DA41">
        <v>7</v>
      </c>
      <c r="DB41">
        <v>1.75</v>
      </c>
      <c r="DC41">
        <v>304</v>
      </c>
      <c r="DD41">
        <v>76</v>
      </c>
      <c r="DE41">
        <v>304</v>
      </c>
      <c r="DF41">
        <v>304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2458.5391</v>
      </c>
      <c r="DQ41">
        <v>2556.9535000000001</v>
      </c>
      <c r="DR41">
        <v>2458.5391</v>
      </c>
      <c r="DS41">
        <v>2556.9535000000001</v>
      </c>
      <c r="DT41">
        <v>2556.9535000000001</v>
      </c>
      <c r="DU41">
        <v>2556.9535000000001</v>
      </c>
      <c r="DV41" t="s">
        <v>133</v>
      </c>
      <c r="DW41">
        <v>-6.8820000000000001E-3</v>
      </c>
      <c r="DX41">
        <v>0</v>
      </c>
      <c r="DY41">
        <v>435.21</v>
      </c>
      <c r="DZ41">
        <v>27</v>
      </c>
      <c r="EA41">
        <v>0.7</v>
      </c>
      <c r="EB41" t="s">
        <v>131</v>
      </c>
      <c r="EC41" t="s">
        <v>131</v>
      </c>
      <c r="ED41" t="s">
        <v>131</v>
      </c>
      <c r="EE41" t="s">
        <v>131</v>
      </c>
      <c r="EF41">
        <v>1902</v>
      </c>
      <c r="EG41">
        <v>3510481</v>
      </c>
      <c r="EH41">
        <v>2597</v>
      </c>
      <c r="EI41">
        <v>195929</v>
      </c>
      <c r="EJ41">
        <v>348</v>
      </c>
      <c r="EK41">
        <v>0</v>
      </c>
      <c r="EL41">
        <v>0</v>
      </c>
      <c r="EM41">
        <v>0</v>
      </c>
      <c r="EN41">
        <v>0</v>
      </c>
      <c r="EO41">
        <v>11.22</v>
      </c>
      <c r="EP41">
        <v>1033057</v>
      </c>
      <c r="EQ41">
        <v>2099.81</v>
      </c>
      <c r="ER41">
        <v>2099.81</v>
      </c>
      <c r="ES41">
        <v>2099.81</v>
      </c>
      <c r="ET41">
        <v>0</v>
      </c>
      <c r="EU41">
        <v>0</v>
      </c>
      <c r="EV41" t="s">
        <v>888</v>
      </c>
      <c r="EW41">
        <v>2099.81</v>
      </c>
      <c r="EX41">
        <v>2099.81</v>
      </c>
      <c r="EY41">
        <v>2099.81</v>
      </c>
      <c r="EZ41">
        <v>0</v>
      </c>
      <c r="FA41">
        <v>317</v>
      </c>
      <c r="FB41">
        <v>230.97909999999999</v>
      </c>
      <c r="FC41">
        <v>28.1</v>
      </c>
      <c r="FD41">
        <v>81.62</v>
      </c>
      <c r="FE41">
        <v>40.81</v>
      </c>
      <c r="FF41">
        <v>81.62</v>
      </c>
      <c r="FG41">
        <v>81.62</v>
      </c>
      <c r="FH41">
        <v>0</v>
      </c>
      <c r="FI41">
        <v>1.84</v>
      </c>
      <c r="FJ41">
        <v>1.84</v>
      </c>
      <c r="FK41">
        <v>1.84</v>
      </c>
      <c r="FL41">
        <v>1.84</v>
      </c>
      <c r="FM41">
        <v>0</v>
      </c>
      <c r="FN41">
        <v>9</v>
      </c>
      <c r="FO41">
        <v>2.25</v>
      </c>
      <c r="FP41">
        <v>219</v>
      </c>
      <c r="FQ41">
        <v>54.75</v>
      </c>
      <c r="FR41">
        <v>219</v>
      </c>
      <c r="FS41">
        <v>219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2424.3332</v>
      </c>
      <c r="GD41">
        <v>2458.5391</v>
      </c>
      <c r="GE41">
        <v>2424.3332</v>
      </c>
      <c r="GF41">
        <v>2458.5391</v>
      </c>
      <c r="GG41">
        <v>2458.5391</v>
      </c>
      <c r="GH41">
        <v>2458.5391</v>
      </c>
      <c r="GI41" t="s">
        <v>889</v>
      </c>
      <c r="GJ41">
        <v>-7.2439999999999996E-3</v>
      </c>
      <c r="GK41">
        <v>0</v>
      </c>
      <c r="GL41">
        <v>491.98</v>
      </c>
      <c r="GM41">
        <v>34</v>
      </c>
      <c r="GN41">
        <v>0.7</v>
      </c>
      <c r="GO41" t="s">
        <v>131</v>
      </c>
      <c r="GP41" t="s">
        <v>131</v>
      </c>
      <c r="GQ41" t="s">
        <v>131</v>
      </c>
      <c r="GR41" t="s">
        <v>131</v>
      </c>
      <c r="GS41">
        <v>1902</v>
      </c>
      <c r="GT41">
        <v>3332550</v>
      </c>
      <c r="GU41">
        <v>10769</v>
      </c>
      <c r="GV41">
        <v>182165</v>
      </c>
      <c r="GW41">
        <v>17</v>
      </c>
      <c r="GX41">
        <v>0</v>
      </c>
      <c r="GY41">
        <v>0</v>
      </c>
      <c r="GZ41">
        <v>0</v>
      </c>
      <c r="HA41">
        <v>0</v>
      </c>
      <c r="HB41">
        <v>12.06</v>
      </c>
      <c r="HC41">
        <v>923281</v>
      </c>
      <c r="HD41">
        <v>2058.37</v>
      </c>
      <c r="HE41">
        <v>2058.37</v>
      </c>
      <c r="HF41">
        <v>2058.37</v>
      </c>
      <c r="HG41">
        <v>0</v>
      </c>
      <c r="HH41">
        <v>0</v>
      </c>
      <c r="HI41" t="s">
        <v>890</v>
      </c>
      <c r="HJ41">
        <v>2058.37</v>
      </c>
      <c r="HK41">
        <v>2058.37</v>
      </c>
      <c r="HL41">
        <v>2058.37</v>
      </c>
      <c r="HM41">
        <v>0</v>
      </c>
      <c r="HN41">
        <v>314</v>
      </c>
      <c r="HO41">
        <v>226.42070000000001</v>
      </c>
      <c r="HP41">
        <v>28.1</v>
      </c>
      <c r="HQ41">
        <v>77.930000000000007</v>
      </c>
      <c r="HR41">
        <v>38.965000000000003</v>
      </c>
      <c r="HS41">
        <v>77.930000000000007</v>
      </c>
      <c r="HT41">
        <v>77.930000000000007</v>
      </c>
      <c r="HU41">
        <v>0</v>
      </c>
      <c r="HV41">
        <v>0.39</v>
      </c>
      <c r="HW41">
        <v>0.39</v>
      </c>
      <c r="HX41">
        <v>0.39</v>
      </c>
      <c r="HY41">
        <v>0.39</v>
      </c>
      <c r="HZ41">
        <v>0</v>
      </c>
      <c r="IA41">
        <v>16</v>
      </c>
      <c r="IB41">
        <v>4</v>
      </c>
      <c r="IC41">
        <v>272.35000000000002</v>
      </c>
      <c r="ID41">
        <v>68.087500000000006</v>
      </c>
      <c r="IE41">
        <v>272.35000000000002</v>
      </c>
      <c r="IF41">
        <v>272.35000000000002</v>
      </c>
      <c r="IG41">
        <v>0</v>
      </c>
      <c r="IH41">
        <v>0</v>
      </c>
      <c r="II41">
        <v>0</v>
      </c>
      <c r="IJ41">
        <v>0</v>
      </c>
      <c r="IK41">
        <v>0</v>
      </c>
      <c r="IL41">
        <v>0</v>
      </c>
      <c r="IM41">
        <v>0</v>
      </c>
      <c r="IN41">
        <v>0</v>
      </c>
      <c r="IO41">
        <v>0</v>
      </c>
      <c r="IP41">
        <v>2424.3332</v>
      </c>
      <c r="IQ41">
        <v>2424.3332</v>
      </c>
      <c r="IR41" t="s">
        <v>891</v>
      </c>
      <c r="IS41">
        <v>-7.3569999999999998E-3</v>
      </c>
      <c r="IT41">
        <v>0</v>
      </c>
      <c r="IU41">
        <v>448.55</v>
      </c>
      <c r="IV41">
        <v>27</v>
      </c>
      <c r="IW41">
        <v>0.7</v>
      </c>
      <c r="IX41">
        <v>42461.480841469907</v>
      </c>
      <c r="IY41">
        <v>1</v>
      </c>
      <c r="IZ41">
        <v>2</v>
      </c>
    </row>
    <row r="42" spans="1:260" x14ac:dyDescent="0.25">
      <c r="A42">
        <v>1933</v>
      </c>
      <c r="B42">
        <v>1933</v>
      </c>
      <c r="C42" t="s">
        <v>191</v>
      </c>
      <c r="D42" t="s">
        <v>192</v>
      </c>
      <c r="E42" t="s">
        <v>193</v>
      </c>
      <c r="G42">
        <v>2230</v>
      </c>
      <c r="H42">
        <v>4750000</v>
      </c>
      <c r="I42">
        <v>0</v>
      </c>
      <c r="J42">
        <v>0</v>
      </c>
      <c r="K42">
        <v>500000</v>
      </c>
      <c r="L42">
        <v>100000</v>
      </c>
      <c r="M42">
        <v>0</v>
      </c>
      <c r="N42">
        <v>0</v>
      </c>
      <c r="O42">
        <v>0</v>
      </c>
      <c r="P42">
        <v>13.33</v>
      </c>
      <c r="Q42">
        <v>1295000</v>
      </c>
      <c r="R42">
        <v>1845</v>
      </c>
      <c r="S42">
        <v>1845</v>
      </c>
      <c r="T42">
        <v>1845</v>
      </c>
      <c r="U42">
        <v>0</v>
      </c>
      <c r="V42" t="s">
        <v>129</v>
      </c>
      <c r="W42">
        <v>1845</v>
      </c>
      <c r="X42">
        <v>1845</v>
      </c>
      <c r="Y42">
        <v>1845</v>
      </c>
      <c r="Z42">
        <v>0</v>
      </c>
      <c r="AA42">
        <v>271</v>
      </c>
      <c r="AB42">
        <v>202.95</v>
      </c>
      <c r="AC42">
        <v>32.299999999999997</v>
      </c>
      <c r="AD42">
        <v>75</v>
      </c>
      <c r="AE42">
        <v>37.5</v>
      </c>
      <c r="AF42">
        <v>75</v>
      </c>
      <c r="AG42">
        <v>75</v>
      </c>
      <c r="AH42">
        <v>0</v>
      </c>
      <c r="AI42">
        <v>3</v>
      </c>
      <c r="AJ42">
        <v>3</v>
      </c>
      <c r="AK42">
        <v>3</v>
      </c>
      <c r="AL42">
        <v>3</v>
      </c>
      <c r="AM42">
        <v>0</v>
      </c>
      <c r="AN42">
        <v>12</v>
      </c>
      <c r="AO42">
        <v>3</v>
      </c>
      <c r="AP42">
        <v>325.37</v>
      </c>
      <c r="AQ42">
        <v>81.342500000000001</v>
      </c>
      <c r="AR42">
        <v>325.37</v>
      </c>
      <c r="AS42">
        <v>325.37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 s="2">
        <v>0</v>
      </c>
      <c r="BC42">
        <v>2206.2381999999998</v>
      </c>
      <c r="BD42" s="1">
        <v>2205.0925000000002</v>
      </c>
      <c r="BE42">
        <v>2206.2381999999998</v>
      </c>
      <c r="BF42">
        <v>2205.0925000000002</v>
      </c>
      <c r="BG42">
        <v>2206.2381999999998</v>
      </c>
      <c r="BH42">
        <v>2206.2381999999998</v>
      </c>
      <c r="BI42" t="s">
        <v>130</v>
      </c>
      <c r="BJ42">
        <v>-4.202E-3</v>
      </c>
      <c r="BK42">
        <v>0</v>
      </c>
      <c r="BL42">
        <v>701.9</v>
      </c>
      <c r="BM42">
        <v>61</v>
      </c>
      <c r="BN42" s="3">
        <v>0.7</v>
      </c>
      <c r="BO42" s="3" t="s">
        <v>131</v>
      </c>
      <c r="BP42" s="3" t="s">
        <v>131</v>
      </c>
      <c r="BQ42" s="3" t="s">
        <v>131</v>
      </c>
      <c r="BR42" t="s">
        <v>131</v>
      </c>
      <c r="BS42">
        <v>2230</v>
      </c>
      <c r="BT42">
        <v>4750000</v>
      </c>
      <c r="BU42">
        <v>0</v>
      </c>
      <c r="BV42">
        <v>0</v>
      </c>
      <c r="BW42">
        <v>900000</v>
      </c>
      <c r="BX42">
        <v>150000</v>
      </c>
      <c r="BY42">
        <v>0</v>
      </c>
      <c r="BZ42">
        <v>0</v>
      </c>
      <c r="CA42">
        <v>0</v>
      </c>
      <c r="CB42">
        <v>13.33</v>
      </c>
      <c r="CC42">
        <v>1287600</v>
      </c>
      <c r="CD42">
        <v>1839.37</v>
      </c>
      <c r="CE42">
        <v>1839.37</v>
      </c>
      <c r="CF42">
        <v>1839.37</v>
      </c>
      <c r="CG42">
        <v>0</v>
      </c>
      <c r="CH42">
        <v>0</v>
      </c>
      <c r="CI42" t="s">
        <v>132</v>
      </c>
      <c r="CJ42">
        <v>1839.37</v>
      </c>
      <c r="CK42">
        <v>1839.37</v>
      </c>
      <c r="CL42">
        <v>1839.37</v>
      </c>
      <c r="CM42">
        <v>0</v>
      </c>
      <c r="CN42">
        <v>267</v>
      </c>
      <c r="CO42">
        <v>202.33070000000001</v>
      </c>
      <c r="CP42">
        <v>32.299999999999997</v>
      </c>
      <c r="CQ42">
        <v>85.63</v>
      </c>
      <c r="CR42">
        <v>42.814999999999998</v>
      </c>
      <c r="CS42">
        <v>85.63</v>
      </c>
      <c r="CT42">
        <v>85.63</v>
      </c>
      <c r="CU42">
        <v>0</v>
      </c>
      <c r="CV42">
        <v>4.18</v>
      </c>
      <c r="CW42">
        <v>4.18</v>
      </c>
      <c r="CX42">
        <v>4.18</v>
      </c>
      <c r="CY42">
        <v>4.18</v>
      </c>
      <c r="CZ42">
        <v>0</v>
      </c>
      <c r="DA42">
        <v>12</v>
      </c>
      <c r="DB42">
        <v>3</v>
      </c>
      <c r="DC42">
        <v>328.97</v>
      </c>
      <c r="DD42">
        <v>82.242500000000007</v>
      </c>
      <c r="DE42">
        <v>328.97</v>
      </c>
      <c r="DF42">
        <v>328.97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2122.5684999999999</v>
      </c>
      <c r="DQ42">
        <v>2206.2381999999998</v>
      </c>
      <c r="DR42">
        <v>2122.5684999999999</v>
      </c>
      <c r="DS42">
        <v>2206.2381999999998</v>
      </c>
      <c r="DT42">
        <v>2206.2381999999998</v>
      </c>
      <c r="DU42">
        <v>2206.2381999999998</v>
      </c>
      <c r="DV42" t="s">
        <v>133</v>
      </c>
      <c r="DW42">
        <v>-1.3950000000000001E-2</v>
      </c>
      <c r="DX42">
        <v>0</v>
      </c>
      <c r="DY42">
        <v>690.26</v>
      </c>
      <c r="DZ42">
        <v>62</v>
      </c>
      <c r="EA42">
        <v>0.7</v>
      </c>
      <c r="EB42" t="s">
        <v>131</v>
      </c>
      <c r="EC42" t="s">
        <v>131</v>
      </c>
      <c r="ED42" t="s">
        <v>131</v>
      </c>
      <c r="EE42" t="s">
        <v>131</v>
      </c>
      <c r="EF42">
        <v>2230</v>
      </c>
      <c r="EG42">
        <v>5006022</v>
      </c>
      <c r="EH42">
        <v>0</v>
      </c>
      <c r="EI42">
        <v>177446</v>
      </c>
      <c r="EJ42">
        <v>1348789</v>
      </c>
      <c r="EK42">
        <v>199641</v>
      </c>
      <c r="EL42">
        <v>0</v>
      </c>
      <c r="EM42">
        <v>7254</v>
      </c>
      <c r="EN42">
        <v>0</v>
      </c>
      <c r="EO42">
        <v>13.33</v>
      </c>
      <c r="EP42">
        <v>1126308</v>
      </c>
      <c r="EQ42">
        <v>1762.6</v>
      </c>
      <c r="ER42">
        <v>1762.6</v>
      </c>
      <c r="ES42">
        <v>1762.6</v>
      </c>
      <c r="ET42">
        <v>0</v>
      </c>
      <c r="EU42">
        <v>0</v>
      </c>
      <c r="EV42" t="s">
        <v>888</v>
      </c>
      <c r="EW42">
        <v>1762.6</v>
      </c>
      <c r="EX42">
        <v>1762.6</v>
      </c>
      <c r="EY42">
        <v>1762.6</v>
      </c>
      <c r="EZ42">
        <v>0</v>
      </c>
      <c r="FA42">
        <v>258</v>
      </c>
      <c r="FB42">
        <v>193.886</v>
      </c>
      <c r="FC42">
        <v>32.299999999999997</v>
      </c>
      <c r="FD42">
        <v>72.16</v>
      </c>
      <c r="FE42">
        <v>36.08</v>
      </c>
      <c r="FF42">
        <v>72.16</v>
      </c>
      <c r="FG42">
        <v>72.16</v>
      </c>
      <c r="FH42">
        <v>0</v>
      </c>
      <c r="FI42">
        <v>4.99</v>
      </c>
      <c r="FJ42">
        <v>4.99</v>
      </c>
      <c r="FK42">
        <v>4.99</v>
      </c>
      <c r="FL42">
        <v>4.99</v>
      </c>
      <c r="FM42">
        <v>0</v>
      </c>
      <c r="FN42">
        <v>10</v>
      </c>
      <c r="FO42">
        <v>2.5</v>
      </c>
      <c r="FP42">
        <v>360.85</v>
      </c>
      <c r="FQ42">
        <v>90.212500000000006</v>
      </c>
      <c r="FR42">
        <v>360.85</v>
      </c>
      <c r="FS42">
        <v>360.85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2158.5581000000002</v>
      </c>
      <c r="GD42">
        <v>2122.5684999999999</v>
      </c>
      <c r="GE42">
        <v>2158.5581000000002</v>
      </c>
      <c r="GF42">
        <v>2122.5684999999999</v>
      </c>
      <c r="GG42">
        <v>2158.5581000000002</v>
      </c>
      <c r="GH42">
        <v>2158.5581000000002</v>
      </c>
      <c r="GI42" t="s">
        <v>889</v>
      </c>
      <c r="GJ42">
        <v>-1.3363999999999999E-2</v>
      </c>
      <c r="GK42">
        <v>0</v>
      </c>
      <c r="GL42">
        <v>639</v>
      </c>
      <c r="GM42">
        <v>55</v>
      </c>
      <c r="GN42">
        <v>0.7</v>
      </c>
      <c r="GO42" t="s">
        <v>131</v>
      </c>
      <c r="GP42" t="s">
        <v>131</v>
      </c>
      <c r="GQ42" t="s">
        <v>131</v>
      </c>
      <c r="GR42" t="s">
        <v>131</v>
      </c>
      <c r="GS42">
        <v>2230</v>
      </c>
      <c r="GT42">
        <v>4822867</v>
      </c>
      <c r="GU42">
        <v>0</v>
      </c>
      <c r="GV42">
        <v>167865</v>
      </c>
      <c r="GW42">
        <v>788110</v>
      </c>
      <c r="GX42">
        <v>22611</v>
      </c>
      <c r="GY42">
        <v>0</v>
      </c>
      <c r="GZ42">
        <v>3192</v>
      </c>
      <c r="HA42">
        <v>0</v>
      </c>
      <c r="HB42">
        <v>12.35</v>
      </c>
      <c r="HC42">
        <v>1199924</v>
      </c>
      <c r="HD42">
        <v>1801.46</v>
      </c>
      <c r="HE42">
        <v>1801.46</v>
      </c>
      <c r="HF42">
        <v>1801.46</v>
      </c>
      <c r="HG42">
        <v>0</v>
      </c>
      <c r="HH42">
        <v>0</v>
      </c>
      <c r="HI42" t="s">
        <v>890</v>
      </c>
      <c r="HJ42">
        <v>1801.46</v>
      </c>
      <c r="HK42">
        <v>1801.46</v>
      </c>
      <c r="HL42">
        <v>1801.46</v>
      </c>
      <c r="HM42">
        <v>0</v>
      </c>
      <c r="HN42">
        <v>277</v>
      </c>
      <c r="HO42">
        <v>198.16059999999999</v>
      </c>
      <c r="HP42">
        <v>32.299999999999997</v>
      </c>
      <c r="HQ42">
        <v>76.3</v>
      </c>
      <c r="HR42">
        <v>38.15</v>
      </c>
      <c r="HS42">
        <v>76.3</v>
      </c>
      <c r="HT42">
        <v>76.3</v>
      </c>
      <c r="HU42">
        <v>0</v>
      </c>
      <c r="HV42">
        <v>2.62</v>
      </c>
      <c r="HW42">
        <v>2.62</v>
      </c>
      <c r="HX42">
        <v>2.62</v>
      </c>
      <c r="HY42">
        <v>2.62</v>
      </c>
      <c r="HZ42">
        <v>0</v>
      </c>
      <c r="IA42">
        <v>14</v>
      </c>
      <c r="IB42">
        <v>3.5</v>
      </c>
      <c r="IC42">
        <v>329.47</v>
      </c>
      <c r="ID42">
        <v>82.367500000000007</v>
      </c>
      <c r="IE42">
        <v>329.47</v>
      </c>
      <c r="IF42">
        <v>329.47</v>
      </c>
      <c r="IG42">
        <v>0</v>
      </c>
      <c r="IH42">
        <v>0</v>
      </c>
      <c r="II42">
        <v>0</v>
      </c>
      <c r="IJ42">
        <v>0</v>
      </c>
      <c r="IK42">
        <v>0</v>
      </c>
      <c r="IL42">
        <v>0</v>
      </c>
      <c r="IM42">
        <v>0</v>
      </c>
      <c r="IN42">
        <v>0</v>
      </c>
      <c r="IO42">
        <v>0</v>
      </c>
      <c r="IP42">
        <v>2158.5581000000002</v>
      </c>
      <c r="IQ42">
        <v>2158.5581000000002</v>
      </c>
      <c r="IR42" t="s">
        <v>891</v>
      </c>
      <c r="IS42">
        <v>-6.9890000000000004E-3</v>
      </c>
      <c r="IT42">
        <v>0</v>
      </c>
      <c r="IU42">
        <v>666.08</v>
      </c>
      <c r="IV42">
        <v>61</v>
      </c>
      <c r="IW42">
        <v>0.7</v>
      </c>
      <c r="IX42">
        <v>42461.480841469907</v>
      </c>
      <c r="IY42">
        <v>1</v>
      </c>
      <c r="IZ42">
        <v>2</v>
      </c>
    </row>
    <row r="43" spans="1:260" x14ac:dyDescent="0.25">
      <c r="A43">
        <v>1934</v>
      </c>
      <c r="B43">
        <v>1934</v>
      </c>
      <c r="C43" t="s">
        <v>194</v>
      </c>
      <c r="D43" t="s">
        <v>192</v>
      </c>
      <c r="E43" t="s">
        <v>195</v>
      </c>
      <c r="G43">
        <v>2230</v>
      </c>
      <c r="H43">
        <v>440000</v>
      </c>
      <c r="I43">
        <v>0</v>
      </c>
      <c r="J43">
        <v>0</v>
      </c>
      <c r="K43">
        <v>115000</v>
      </c>
      <c r="L43">
        <v>4000000</v>
      </c>
      <c r="M43">
        <v>0</v>
      </c>
      <c r="N43">
        <v>0</v>
      </c>
      <c r="O43">
        <v>0</v>
      </c>
      <c r="P43">
        <v>10</v>
      </c>
      <c r="Q43">
        <v>409000</v>
      </c>
      <c r="R43">
        <v>148</v>
      </c>
      <c r="S43">
        <v>148</v>
      </c>
      <c r="T43">
        <v>148</v>
      </c>
      <c r="U43">
        <v>0</v>
      </c>
      <c r="V43" t="s">
        <v>129</v>
      </c>
      <c r="W43">
        <v>148</v>
      </c>
      <c r="X43">
        <v>148</v>
      </c>
      <c r="Y43">
        <v>148</v>
      </c>
      <c r="Z43">
        <v>0</v>
      </c>
      <c r="AA43">
        <v>27</v>
      </c>
      <c r="AB43">
        <v>16.28</v>
      </c>
      <c r="AC43">
        <v>3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27.38</v>
      </c>
      <c r="AQ43">
        <v>6.8449999999999998</v>
      </c>
      <c r="AR43">
        <v>27.38</v>
      </c>
      <c r="AS43">
        <v>27.38</v>
      </c>
      <c r="AT43">
        <v>0</v>
      </c>
      <c r="AU43">
        <v>54.12</v>
      </c>
      <c r="AV43">
        <v>54.12</v>
      </c>
      <c r="AW43">
        <v>54.12</v>
      </c>
      <c r="AX43">
        <v>0</v>
      </c>
      <c r="AY43">
        <v>50.46</v>
      </c>
      <c r="AZ43">
        <v>50.46</v>
      </c>
      <c r="BA43">
        <v>50.46</v>
      </c>
      <c r="BB43" s="2">
        <v>0</v>
      </c>
      <c r="BC43">
        <v>254.59649999999999</v>
      </c>
      <c r="BD43" s="1">
        <v>278.70499999999998</v>
      </c>
      <c r="BE43">
        <v>254.59649999999999</v>
      </c>
      <c r="BF43">
        <v>278.70499999999998</v>
      </c>
      <c r="BG43">
        <v>278.70499999999998</v>
      </c>
      <c r="BH43">
        <v>278.70499999999998</v>
      </c>
      <c r="BI43" t="s">
        <v>130</v>
      </c>
      <c r="BJ43">
        <v>0</v>
      </c>
      <c r="BK43">
        <v>0</v>
      </c>
      <c r="BL43">
        <v>2763.51</v>
      </c>
      <c r="BM43">
        <v>93</v>
      </c>
      <c r="BN43" s="3">
        <v>0.9</v>
      </c>
      <c r="BO43" s="3" t="s">
        <v>131</v>
      </c>
      <c r="BP43" s="3" t="s">
        <v>131</v>
      </c>
      <c r="BQ43" s="3" t="s">
        <v>131</v>
      </c>
      <c r="BR43" t="s">
        <v>131</v>
      </c>
      <c r="BS43">
        <v>2230</v>
      </c>
      <c r="BT43">
        <v>420000</v>
      </c>
      <c r="BU43">
        <v>0</v>
      </c>
      <c r="BV43">
        <v>0</v>
      </c>
      <c r="BW43">
        <v>114000</v>
      </c>
      <c r="BX43">
        <v>3500000</v>
      </c>
      <c r="BY43">
        <v>0</v>
      </c>
      <c r="BZ43">
        <v>0</v>
      </c>
      <c r="CA43">
        <v>0</v>
      </c>
      <c r="CB43">
        <v>10</v>
      </c>
      <c r="CC43">
        <v>307000</v>
      </c>
      <c r="CD43">
        <v>127.15</v>
      </c>
      <c r="CE43">
        <v>127.15</v>
      </c>
      <c r="CF43">
        <v>127.15</v>
      </c>
      <c r="CG43">
        <v>0</v>
      </c>
      <c r="CH43">
        <v>0</v>
      </c>
      <c r="CI43" t="s">
        <v>132</v>
      </c>
      <c r="CJ43">
        <v>127.15</v>
      </c>
      <c r="CK43">
        <v>127.15</v>
      </c>
      <c r="CL43">
        <v>127.15</v>
      </c>
      <c r="CM43">
        <v>0</v>
      </c>
      <c r="CN43">
        <v>17</v>
      </c>
      <c r="CO43">
        <v>13.986499999999999</v>
      </c>
      <c r="CP43">
        <v>3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23.52</v>
      </c>
      <c r="DD43">
        <v>5.88</v>
      </c>
      <c r="DE43">
        <v>23.52</v>
      </c>
      <c r="DF43">
        <v>23.52</v>
      </c>
      <c r="DG43">
        <v>0</v>
      </c>
      <c r="DH43">
        <v>54.12</v>
      </c>
      <c r="DI43">
        <v>54.12</v>
      </c>
      <c r="DJ43">
        <v>54.12</v>
      </c>
      <c r="DK43">
        <v>0</v>
      </c>
      <c r="DL43">
        <v>50.46</v>
      </c>
      <c r="DM43">
        <v>50.46</v>
      </c>
      <c r="DN43">
        <v>50.46</v>
      </c>
      <c r="DO43">
        <v>0</v>
      </c>
      <c r="DP43">
        <v>252.97730000000001</v>
      </c>
      <c r="DQ43">
        <v>254.59649999999999</v>
      </c>
      <c r="DR43">
        <v>252.97730000000001</v>
      </c>
      <c r="DS43">
        <v>254.59649999999999</v>
      </c>
      <c r="DT43">
        <v>254.59649999999999</v>
      </c>
      <c r="DU43">
        <v>254.59649999999999</v>
      </c>
      <c r="DV43" t="s">
        <v>133</v>
      </c>
      <c r="DW43">
        <v>0</v>
      </c>
      <c r="DX43">
        <v>0</v>
      </c>
      <c r="DY43">
        <v>2414.4699999999998</v>
      </c>
      <c r="DZ43">
        <v>93</v>
      </c>
      <c r="EA43">
        <v>0.9</v>
      </c>
      <c r="EB43" t="s">
        <v>131</v>
      </c>
      <c r="EC43" t="s">
        <v>131</v>
      </c>
      <c r="ED43" t="s">
        <v>131</v>
      </c>
      <c r="EE43" t="s">
        <v>131</v>
      </c>
      <c r="EF43">
        <v>2230</v>
      </c>
      <c r="EG43">
        <v>449852</v>
      </c>
      <c r="EH43">
        <v>0</v>
      </c>
      <c r="EI43">
        <v>0</v>
      </c>
      <c r="EJ43">
        <v>113251</v>
      </c>
      <c r="EK43">
        <v>0</v>
      </c>
      <c r="EL43">
        <v>0</v>
      </c>
      <c r="EM43">
        <v>0</v>
      </c>
      <c r="EN43">
        <v>0</v>
      </c>
      <c r="EO43">
        <v>10</v>
      </c>
      <c r="EP43">
        <v>235930</v>
      </c>
      <c r="EQ43">
        <v>127.18</v>
      </c>
      <c r="ER43">
        <v>127.18</v>
      </c>
      <c r="ES43">
        <v>127.18</v>
      </c>
      <c r="ET43">
        <v>0</v>
      </c>
      <c r="EU43">
        <v>0</v>
      </c>
      <c r="EV43" t="s">
        <v>888</v>
      </c>
      <c r="EW43">
        <v>127.18</v>
      </c>
      <c r="EX43">
        <v>127.18</v>
      </c>
      <c r="EY43">
        <v>127.18</v>
      </c>
      <c r="EZ43">
        <v>0</v>
      </c>
      <c r="FA43">
        <v>18</v>
      </c>
      <c r="FB43">
        <v>13.989800000000001</v>
      </c>
      <c r="FC43">
        <v>3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16.91</v>
      </c>
      <c r="FQ43">
        <v>4.2275</v>
      </c>
      <c r="FR43">
        <v>16.91</v>
      </c>
      <c r="FS43">
        <v>16.91</v>
      </c>
      <c r="FT43">
        <v>0</v>
      </c>
      <c r="FU43">
        <v>54.12</v>
      </c>
      <c r="FV43">
        <v>54.12</v>
      </c>
      <c r="FW43">
        <v>54.12</v>
      </c>
      <c r="FX43">
        <v>0</v>
      </c>
      <c r="FY43">
        <v>50.46</v>
      </c>
      <c r="FZ43">
        <v>50.46</v>
      </c>
      <c r="GA43">
        <v>50.46</v>
      </c>
      <c r="GB43">
        <v>0</v>
      </c>
      <c r="GC43">
        <v>265.64260000000002</v>
      </c>
      <c r="GD43">
        <v>252.97730000000001</v>
      </c>
      <c r="GE43">
        <v>265.64260000000002</v>
      </c>
      <c r="GF43">
        <v>252.97730000000001</v>
      </c>
      <c r="GG43">
        <v>265.64260000000002</v>
      </c>
      <c r="GH43">
        <v>265.64260000000002</v>
      </c>
      <c r="GI43" t="s">
        <v>889</v>
      </c>
      <c r="GJ43">
        <v>-2.5215000000000001E-2</v>
      </c>
      <c r="GK43">
        <v>0</v>
      </c>
      <c r="GL43">
        <v>1855.09</v>
      </c>
      <c r="GM43">
        <v>92</v>
      </c>
      <c r="GN43">
        <v>0.9</v>
      </c>
      <c r="GO43" t="s">
        <v>131</v>
      </c>
      <c r="GP43" t="s">
        <v>131</v>
      </c>
      <c r="GQ43" t="s">
        <v>131</v>
      </c>
      <c r="GR43" t="s">
        <v>131</v>
      </c>
      <c r="GS43">
        <v>2230</v>
      </c>
      <c r="GT43">
        <v>433396</v>
      </c>
      <c r="GU43">
        <v>0</v>
      </c>
      <c r="GV43">
        <v>0</v>
      </c>
      <c r="GW43">
        <v>0</v>
      </c>
      <c r="GX43">
        <v>3598720</v>
      </c>
      <c r="GY43">
        <v>0</v>
      </c>
      <c r="GZ43">
        <v>0</v>
      </c>
      <c r="HA43">
        <v>0</v>
      </c>
      <c r="HB43">
        <v>10.93</v>
      </c>
      <c r="HC43">
        <v>232181</v>
      </c>
      <c r="HD43">
        <v>136.16</v>
      </c>
      <c r="HE43">
        <v>136.16</v>
      </c>
      <c r="HF43">
        <v>136.16</v>
      </c>
      <c r="HG43">
        <v>0</v>
      </c>
      <c r="HH43">
        <v>0</v>
      </c>
      <c r="HI43" t="s">
        <v>890</v>
      </c>
      <c r="HJ43">
        <v>136.16</v>
      </c>
      <c r="HK43">
        <v>136.16</v>
      </c>
      <c r="HL43">
        <v>136.16</v>
      </c>
      <c r="HM43">
        <v>0</v>
      </c>
      <c r="HN43">
        <v>22</v>
      </c>
      <c r="HO43">
        <v>14.977600000000001</v>
      </c>
      <c r="HP43">
        <v>3</v>
      </c>
      <c r="HQ43">
        <v>0</v>
      </c>
      <c r="HR43">
        <v>0</v>
      </c>
      <c r="HS43">
        <v>0</v>
      </c>
      <c r="HT43">
        <v>0</v>
      </c>
      <c r="HU43">
        <v>0</v>
      </c>
      <c r="HV43">
        <v>0</v>
      </c>
      <c r="HW43">
        <v>0</v>
      </c>
      <c r="HX43">
        <v>0</v>
      </c>
      <c r="HY43">
        <v>0</v>
      </c>
      <c r="HZ43">
        <v>0</v>
      </c>
      <c r="IA43">
        <v>0</v>
      </c>
      <c r="IB43">
        <v>0</v>
      </c>
      <c r="IC43">
        <v>29.86</v>
      </c>
      <c r="ID43">
        <v>7.4649999999999999</v>
      </c>
      <c r="IE43">
        <v>29.86</v>
      </c>
      <c r="IF43">
        <v>29.86</v>
      </c>
      <c r="IG43">
        <v>0</v>
      </c>
      <c r="IH43">
        <v>53.58</v>
      </c>
      <c r="II43">
        <v>53.58</v>
      </c>
      <c r="IJ43">
        <v>53.58</v>
      </c>
      <c r="IK43">
        <v>0</v>
      </c>
      <c r="IL43">
        <v>50.46</v>
      </c>
      <c r="IM43">
        <v>50.46</v>
      </c>
      <c r="IN43">
        <v>50.46</v>
      </c>
      <c r="IO43">
        <v>0</v>
      </c>
      <c r="IP43">
        <v>265.64260000000002</v>
      </c>
      <c r="IQ43">
        <v>265.64260000000002</v>
      </c>
      <c r="IR43" t="s">
        <v>891</v>
      </c>
      <c r="IS43">
        <v>-3.2015000000000002E-2</v>
      </c>
      <c r="IT43">
        <v>0</v>
      </c>
      <c r="IU43">
        <v>1705.21</v>
      </c>
      <c r="IV43">
        <v>92</v>
      </c>
      <c r="IW43">
        <v>0.9</v>
      </c>
      <c r="IX43">
        <v>42461.480841469907</v>
      </c>
      <c r="IY43">
        <v>1</v>
      </c>
      <c r="IZ43">
        <v>2</v>
      </c>
    </row>
    <row r="44" spans="1:260" x14ac:dyDescent="0.25">
      <c r="A44">
        <v>1935</v>
      </c>
      <c r="B44">
        <v>1935</v>
      </c>
      <c r="C44" t="s">
        <v>196</v>
      </c>
      <c r="D44" t="s">
        <v>192</v>
      </c>
      <c r="E44" t="s">
        <v>197</v>
      </c>
      <c r="G44">
        <v>2230</v>
      </c>
      <c r="H44">
        <v>14060993</v>
      </c>
      <c r="I44">
        <v>0</v>
      </c>
      <c r="J44">
        <v>0</v>
      </c>
      <c r="K44">
        <v>0</v>
      </c>
      <c r="L44">
        <v>1157704</v>
      </c>
      <c r="M44">
        <v>0</v>
      </c>
      <c r="N44">
        <v>0</v>
      </c>
      <c r="O44">
        <v>0</v>
      </c>
      <c r="P44">
        <v>18.079999999999998</v>
      </c>
      <c r="Q44">
        <v>1296991</v>
      </c>
      <c r="R44">
        <v>1443</v>
      </c>
      <c r="S44">
        <v>1443</v>
      </c>
      <c r="T44">
        <v>1443</v>
      </c>
      <c r="U44">
        <v>0</v>
      </c>
      <c r="V44" t="s">
        <v>129</v>
      </c>
      <c r="W44">
        <v>1443</v>
      </c>
      <c r="X44">
        <v>1443</v>
      </c>
      <c r="Y44">
        <v>1443</v>
      </c>
      <c r="Z44">
        <v>0</v>
      </c>
      <c r="AA44">
        <v>261</v>
      </c>
      <c r="AB44">
        <v>158.72999999999999</v>
      </c>
      <c r="AC44">
        <v>39.5</v>
      </c>
      <c r="AD44">
        <v>162</v>
      </c>
      <c r="AE44">
        <v>81</v>
      </c>
      <c r="AF44">
        <v>162</v>
      </c>
      <c r="AG44">
        <v>162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11</v>
      </c>
      <c r="AO44">
        <v>2.75</v>
      </c>
      <c r="AP44">
        <v>327.54000000000002</v>
      </c>
      <c r="AQ44">
        <v>81.885000000000005</v>
      </c>
      <c r="AR44">
        <v>327.54000000000002</v>
      </c>
      <c r="AS44">
        <v>327.54000000000002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 s="2">
        <v>0</v>
      </c>
      <c r="BC44">
        <v>1907.3403000000001</v>
      </c>
      <c r="BD44" s="1">
        <v>1806.865</v>
      </c>
      <c r="BE44">
        <v>1907.3403000000001</v>
      </c>
      <c r="BF44">
        <v>1806.865</v>
      </c>
      <c r="BG44">
        <v>1907.3403000000001</v>
      </c>
      <c r="BH44">
        <v>1907.3403000000001</v>
      </c>
      <c r="BI44" t="s">
        <v>130</v>
      </c>
      <c r="BJ44">
        <v>-3.271E-3</v>
      </c>
      <c r="BK44">
        <v>0</v>
      </c>
      <c r="BL44">
        <v>898.82</v>
      </c>
      <c r="BM44">
        <v>73</v>
      </c>
      <c r="BN44" s="3">
        <v>0.7</v>
      </c>
      <c r="BO44" s="3" t="s">
        <v>131</v>
      </c>
      <c r="BP44" s="3" t="s">
        <v>131</v>
      </c>
      <c r="BQ44" s="3" t="s">
        <v>131</v>
      </c>
      <c r="BR44" t="s">
        <v>131</v>
      </c>
      <c r="BS44">
        <v>2230</v>
      </c>
      <c r="BT44">
        <v>13669576</v>
      </c>
      <c r="BU44">
        <v>0</v>
      </c>
      <c r="BV44">
        <v>0</v>
      </c>
      <c r="BW44">
        <v>0</v>
      </c>
      <c r="BX44">
        <v>1437080</v>
      </c>
      <c r="BY44">
        <v>0</v>
      </c>
      <c r="BZ44">
        <v>0</v>
      </c>
      <c r="CA44">
        <v>0</v>
      </c>
      <c r="CB44">
        <v>18.079999999999998</v>
      </c>
      <c r="CC44">
        <v>1259215</v>
      </c>
      <c r="CD44">
        <v>1535.73</v>
      </c>
      <c r="CE44">
        <v>1535.73</v>
      </c>
      <c r="CF44">
        <v>1535.73</v>
      </c>
      <c r="CG44">
        <v>0</v>
      </c>
      <c r="CH44">
        <v>0</v>
      </c>
      <c r="CI44" t="s">
        <v>132</v>
      </c>
      <c r="CJ44">
        <v>1535.73</v>
      </c>
      <c r="CK44">
        <v>1535.73</v>
      </c>
      <c r="CL44">
        <v>1535.73</v>
      </c>
      <c r="CM44">
        <v>0</v>
      </c>
      <c r="CN44">
        <v>261</v>
      </c>
      <c r="CO44">
        <v>168.93029999999999</v>
      </c>
      <c r="CP44">
        <v>39.5</v>
      </c>
      <c r="CQ44">
        <v>146.1</v>
      </c>
      <c r="CR44">
        <v>73.05</v>
      </c>
      <c r="CS44">
        <v>146.1</v>
      </c>
      <c r="CT44">
        <v>146.1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11</v>
      </c>
      <c r="DB44">
        <v>2.75</v>
      </c>
      <c r="DC44">
        <v>349.52</v>
      </c>
      <c r="DD44">
        <v>87.38</v>
      </c>
      <c r="DE44">
        <v>349.52</v>
      </c>
      <c r="DF44">
        <v>349.52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1816.6758</v>
      </c>
      <c r="DQ44">
        <v>1907.3403000000001</v>
      </c>
      <c r="DR44">
        <v>1816.6758</v>
      </c>
      <c r="DS44">
        <v>1907.3403000000001</v>
      </c>
      <c r="DT44">
        <v>1907.3403000000001</v>
      </c>
      <c r="DU44">
        <v>1907.3403000000001</v>
      </c>
      <c r="DV44" t="s">
        <v>133</v>
      </c>
      <c r="DW44">
        <v>-2.6770000000000001E-3</v>
      </c>
      <c r="DX44">
        <v>0</v>
      </c>
      <c r="DY44">
        <v>817.75</v>
      </c>
      <c r="DZ44">
        <v>72</v>
      </c>
      <c r="EA44">
        <v>0.7</v>
      </c>
      <c r="EB44" t="s">
        <v>131</v>
      </c>
      <c r="EC44" t="s">
        <v>131</v>
      </c>
      <c r="ED44" t="s">
        <v>131</v>
      </c>
      <c r="EE44" t="s">
        <v>131</v>
      </c>
      <c r="EF44">
        <v>2230</v>
      </c>
      <c r="EG44">
        <v>13135265</v>
      </c>
      <c r="EH44">
        <v>0</v>
      </c>
      <c r="EI44">
        <v>139458</v>
      </c>
      <c r="EJ44">
        <v>0</v>
      </c>
      <c r="EK44">
        <v>1629528</v>
      </c>
      <c r="EL44">
        <v>0</v>
      </c>
      <c r="EM44">
        <v>0</v>
      </c>
      <c r="EN44">
        <v>0</v>
      </c>
      <c r="EO44">
        <v>18.079999999999998</v>
      </c>
      <c r="EP44">
        <v>790970</v>
      </c>
      <c r="EQ44">
        <v>1465.28</v>
      </c>
      <c r="ER44">
        <v>1465.28</v>
      </c>
      <c r="ES44">
        <v>1465.28</v>
      </c>
      <c r="ET44">
        <v>0</v>
      </c>
      <c r="EU44">
        <v>0</v>
      </c>
      <c r="EV44" t="s">
        <v>888</v>
      </c>
      <c r="EW44">
        <v>1465.28</v>
      </c>
      <c r="EX44">
        <v>1465.28</v>
      </c>
      <c r="EY44">
        <v>1465.28</v>
      </c>
      <c r="EZ44">
        <v>0</v>
      </c>
      <c r="FA44">
        <v>270</v>
      </c>
      <c r="FB44">
        <v>161.1808</v>
      </c>
      <c r="FC44">
        <v>39.5</v>
      </c>
      <c r="FD44">
        <v>143.29</v>
      </c>
      <c r="FE44">
        <v>71.644999999999996</v>
      </c>
      <c r="FF44">
        <v>143.29</v>
      </c>
      <c r="FG44">
        <v>143.29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8</v>
      </c>
      <c r="FO44">
        <v>2</v>
      </c>
      <c r="FP44">
        <v>308.27999999999997</v>
      </c>
      <c r="FQ44">
        <v>77.069999999999993</v>
      </c>
      <c r="FR44">
        <v>308.27999999999997</v>
      </c>
      <c r="FS44">
        <v>308.27999999999997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1772.3386</v>
      </c>
      <c r="GD44">
        <v>1816.6758</v>
      </c>
      <c r="GE44">
        <v>1772.3386</v>
      </c>
      <c r="GF44">
        <v>1816.6758</v>
      </c>
      <c r="GG44">
        <v>1816.6758</v>
      </c>
      <c r="GH44">
        <v>1816.6758</v>
      </c>
      <c r="GI44" t="s">
        <v>889</v>
      </c>
      <c r="GJ44">
        <v>-4.0800000000000003E-3</v>
      </c>
      <c r="GK44">
        <v>0</v>
      </c>
      <c r="GL44">
        <v>539.80999999999995</v>
      </c>
      <c r="GM44">
        <v>39</v>
      </c>
      <c r="GN44">
        <v>0.7</v>
      </c>
      <c r="GO44" t="s">
        <v>131</v>
      </c>
      <c r="GP44" t="s">
        <v>131</v>
      </c>
      <c r="GQ44" t="s">
        <v>131</v>
      </c>
      <c r="GR44" t="s">
        <v>131</v>
      </c>
      <c r="GS44">
        <v>2230</v>
      </c>
      <c r="GT44">
        <v>12850693</v>
      </c>
      <c r="GU44">
        <v>0</v>
      </c>
      <c r="GV44">
        <v>138935</v>
      </c>
      <c r="GW44">
        <v>0</v>
      </c>
      <c r="GX44">
        <v>932344</v>
      </c>
      <c r="GY44">
        <v>0</v>
      </c>
      <c r="GZ44">
        <v>0</v>
      </c>
      <c r="HA44">
        <v>0</v>
      </c>
      <c r="HB44">
        <v>17.760000000000002</v>
      </c>
      <c r="HC44">
        <v>821402</v>
      </c>
      <c r="HD44">
        <v>1449.01</v>
      </c>
      <c r="HE44">
        <v>1449.01</v>
      </c>
      <c r="HF44">
        <v>1449.01</v>
      </c>
      <c r="HG44">
        <v>0</v>
      </c>
      <c r="HH44">
        <v>0</v>
      </c>
      <c r="HI44" t="s">
        <v>890</v>
      </c>
      <c r="HJ44">
        <v>1449.01</v>
      </c>
      <c r="HK44">
        <v>1449.01</v>
      </c>
      <c r="HL44">
        <v>1449.01</v>
      </c>
      <c r="HM44">
        <v>0</v>
      </c>
      <c r="HN44">
        <v>236</v>
      </c>
      <c r="HO44">
        <v>159.39109999999999</v>
      </c>
      <c r="HP44">
        <v>39.5</v>
      </c>
      <c r="HQ44">
        <v>118.54</v>
      </c>
      <c r="HR44">
        <v>59.27</v>
      </c>
      <c r="HS44">
        <v>118.54</v>
      </c>
      <c r="HT44">
        <v>118.54</v>
      </c>
      <c r="HU44">
        <v>0</v>
      </c>
      <c r="HV44">
        <v>0</v>
      </c>
      <c r="HW44">
        <v>0</v>
      </c>
      <c r="HX44">
        <v>0</v>
      </c>
      <c r="HY44">
        <v>0</v>
      </c>
      <c r="HZ44">
        <v>0</v>
      </c>
      <c r="IA44">
        <v>11</v>
      </c>
      <c r="IB44">
        <v>2.75</v>
      </c>
      <c r="IC44">
        <v>249.67</v>
      </c>
      <c r="ID44">
        <v>62.417499999999997</v>
      </c>
      <c r="IE44">
        <v>249.67</v>
      </c>
      <c r="IF44">
        <v>249.67</v>
      </c>
      <c r="IG44">
        <v>0</v>
      </c>
      <c r="IH44">
        <v>0</v>
      </c>
      <c r="II44">
        <v>0</v>
      </c>
      <c r="IJ44">
        <v>0</v>
      </c>
      <c r="IK44">
        <v>0</v>
      </c>
      <c r="IL44">
        <v>0</v>
      </c>
      <c r="IM44">
        <v>0</v>
      </c>
      <c r="IN44">
        <v>0</v>
      </c>
      <c r="IO44">
        <v>0</v>
      </c>
      <c r="IP44">
        <v>1772.3386</v>
      </c>
      <c r="IQ44">
        <v>1772.3386</v>
      </c>
      <c r="IR44" t="s">
        <v>891</v>
      </c>
      <c r="IS44">
        <v>-1.1578E-2</v>
      </c>
      <c r="IT44">
        <v>0</v>
      </c>
      <c r="IU44">
        <v>566.87</v>
      </c>
      <c r="IV44">
        <v>45</v>
      </c>
      <c r="IW44">
        <v>0.7</v>
      </c>
      <c r="IX44">
        <v>42461.480841469907</v>
      </c>
      <c r="IY44">
        <v>1</v>
      </c>
      <c r="IZ44">
        <v>2</v>
      </c>
    </row>
    <row r="45" spans="1:260" x14ac:dyDescent="0.25">
      <c r="A45">
        <v>1936</v>
      </c>
      <c r="B45">
        <v>1936</v>
      </c>
      <c r="C45" t="s">
        <v>198</v>
      </c>
      <c r="D45" t="s">
        <v>192</v>
      </c>
      <c r="E45" t="s">
        <v>199</v>
      </c>
      <c r="G45">
        <v>2230</v>
      </c>
      <c r="H45">
        <v>2530000</v>
      </c>
      <c r="I45">
        <v>0</v>
      </c>
      <c r="J45">
        <v>0</v>
      </c>
      <c r="K45">
        <v>610000</v>
      </c>
      <c r="L45">
        <v>175000</v>
      </c>
      <c r="M45">
        <v>0</v>
      </c>
      <c r="N45">
        <v>0</v>
      </c>
      <c r="O45">
        <v>0</v>
      </c>
      <c r="P45">
        <v>9.6</v>
      </c>
      <c r="Q45">
        <v>440000</v>
      </c>
      <c r="R45">
        <v>955</v>
      </c>
      <c r="S45">
        <v>955</v>
      </c>
      <c r="T45">
        <v>955</v>
      </c>
      <c r="U45">
        <v>0</v>
      </c>
      <c r="V45" t="s">
        <v>129</v>
      </c>
      <c r="W45">
        <v>955</v>
      </c>
      <c r="X45">
        <v>955</v>
      </c>
      <c r="Y45">
        <v>955</v>
      </c>
      <c r="Z45">
        <v>0</v>
      </c>
      <c r="AA45">
        <v>193</v>
      </c>
      <c r="AB45">
        <v>105.05</v>
      </c>
      <c r="AC45">
        <v>52.4</v>
      </c>
      <c r="AD45">
        <v>15</v>
      </c>
      <c r="AE45">
        <v>7.5</v>
      </c>
      <c r="AF45">
        <v>15</v>
      </c>
      <c r="AG45">
        <v>15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0</v>
      </c>
      <c r="AN45">
        <v>6</v>
      </c>
      <c r="AO45">
        <v>1.5</v>
      </c>
      <c r="AP45">
        <v>228.45</v>
      </c>
      <c r="AQ45">
        <v>57.112499999999997</v>
      </c>
      <c r="AR45">
        <v>228.45</v>
      </c>
      <c r="AS45">
        <v>228.45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74.819999999999993</v>
      </c>
      <c r="AZ45">
        <v>74.819999999999993</v>
      </c>
      <c r="BA45">
        <v>74.819999999999993</v>
      </c>
      <c r="BB45" s="2">
        <v>0</v>
      </c>
      <c r="BC45">
        <v>1296.4883</v>
      </c>
      <c r="BD45" s="1">
        <v>1254.3824999999999</v>
      </c>
      <c r="BE45">
        <v>1296.4883</v>
      </c>
      <c r="BF45">
        <v>1254.3824999999999</v>
      </c>
      <c r="BG45">
        <v>1296.4883</v>
      </c>
      <c r="BH45">
        <v>1296.4883</v>
      </c>
      <c r="BI45" t="s">
        <v>130</v>
      </c>
      <c r="BJ45">
        <v>-5.0660000000000002E-3</v>
      </c>
      <c r="BK45">
        <v>0</v>
      </c>
      <c r="BL45">
        <v>460.73</v>
      </c>
      <c r="BM45">
        <v>29</v>
      </c>
      <c r="BN45" s="3">
        <v>0.7</v>
      </c>
      <c r="BO45" s="3" t="s">
        <v>131</v>
      </c>
      <c r="BP45" s="3" t="s">
        <v>131</v>
      </c>
      <c r="BQ45" s="3" t="s">
        <v>131</v>
      </c>
      <c r="BR45" t="s">
        <v>131</v>
      </c>
      <c r="BS45">
        <v>2230</v>
      </c>
      <c r="BT45">
        <v>2465950</v>
      </c>
      <c r="BU45">
        <v>0</v>
      </c>
      <c r="BV45">
        <v>0</v>
      </c>
      <c r="BW45">
        <v>600000</v>
      </c>
      <c r="BX45">
        <v>200000</v>
      </c>
      <c r="BY45">
        <v>0</v>
      </c>
      <c r="BZ45">
        <v>0</v>
      </c>
      <c r="CA45">
        <v>0</v>
      </c>
      <c r="CB45">
        <v>9.6</v>
      </c>
      <c r="CC45">
        <v>430000</v>
      </c>
      <c r="CD45">
        <v>989.03</v>
      </c>
      <c r="CE45">
        <v>989.03</v>
      </c>
      <c r="CF45">
        <v>989.03</v>
      </c>
      <c r="CG45">
        <v>0</v>
      </c>
      <c r="CH45">
        <v>0</v>
      </c>
      <c r="CI45" t="s">
        <v>132</v>
      </c>
      <c r="CJ45">
        <v>989.03</v>
      </c>
      <c r="CK45">
        <v>989.03</v>
      </c>
      <c r="CL45">
        <v>989.03</v>
      </c>
      <c r="CM45">
        <v>0</v>
      </c>
      <c r="CN45">
        <v>167</v>
      </c>
      <c r="CO45">
        <v>108.7933</v>
      </c>
      <c r="CP45">
        <v>52.4</v>
      </c>
      <c r="CQ45">
        <v>23.39</v>
      </c>
      <c r="CR45">
        <v>11.695</v>
      </c>
      <c r="CS45">
        <v>23.39</v>
      </c>
      <c r="CT45">
        <v>23.39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6</v>
      </c>
      <c r="DB45">
        <v>1.5</v>
      </c>
      <c r="DC45">
        <v>233</v>
      </c>
      <c r="DD45">
        <v>58.25</v>
      </c>
      <c r="DE45">
        <v>233</v>
      </c>
      <c r="DF45">
        <v>233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74.819999999999993</v>
      </c>
      <c r="DM45">
        <v>74.819999999999993</v>
      </c>
      <c r="DN45">
        <v>74.819999999999993</v>
      </c>
      <c r="DO45">
        <v>0</v>
      </c>
      <c r="DP45">
        <v>1197.3172</v>
      </c>
      <c r="DQ45">
        <v>1296.4883</v>
      </c>
      <c r="DR45">
        <v>1197.3172</v>
      </c>
      <c r="DS45">
        <v>1296.4883</v>
      </c>
      <c r="DT45">
        <v>1296.4883</v>
      </c>
      <c r="DU45">
        <v>1296.4883</v>
      </c>
      <c r="DV45" t="s">
        <v>133</v>
      </c>
      <c r="DW45">
        <v>-1.3029999999999999E-3</v>
      </c>
      <c r="DX45">
        <v>0</v>
      </c>
      <c r="DY45">
        <v>434.2</v>
      </c>
      <c r="DZ45">
        <v>26</v>
      </c>
      <c r="EA45">
        <v>0.7</v>
      </c>
      <c r="EB45" t="s">
        <v>131</v>
      </c>
      <c r="EC45" t="s">
        <v>131</v>
      </c>
      <c r="ED45" t="s">
        <v>131</v>
      </c>
      <c r="EE45" t="s">
        <v>131</v>
      </c>
      <c r="EF45">
        <v>2230</v>
      </c>
      <c r="EG45">
        <v>2410742</v>
      </c>
      <c r="EH45">
        <v>0</v>
      </c>
      <c r="EI45">
        <v>83466</v>
      </c>
      <c r="EJ45">
        <v>710637</v>
      </c>
      <c r="EK45">
        <v>58504</v>
      </c>
      <c r="EL45">
        <v>0</v>
      </c>
      <c r="EM45">
        <v>0</v>
      </c>
      <c r="EN45">
        <v>0</v>
      </c>
      <c r="EO45">
        <v>9.6</v>
      </c>
      <c r="EP45">
        <v>472826</v>
      </c>
      <c r="EQ45">
        <v>898.77</v>
      </c>
      <c r="ER45">
        <v>898.77</v>
      </c>
      <c r="ES45">
        <v>898.77</v>
      </c>
      <c r="ET45">
        <v>0</v>
      </c>
      <c r="EU45">
        <v>0</v>
      </c>
      <c r="EV45" t="s">
        <v>888</v>
      </c>
      <c r="EW45">
        <v>898.77</v>
      </c>
      <c r="EX45">
        <v>898.77</v>
      </c>
      <c r="EY45">
        <v>898.77</v>
      </c>
      <c r="EZ45">
        <v>0</v>
      </c>
      <c r="FA45">
        <v>178</v>
      </c>
      <c r="FB45">
        <v>98.864699999999999</v>
      </c>
      <c r="FC45">
        <v>52.4</v>
      </c>
      <c r="FD45">
        <v>20.41</v>
      </c>
      <c r="FE45">
        <v>10.205</v>
      </c>
      <c r="FF45">
        <v>20.41</v>
      </c>
      <c r="FG45">
        <v>20.41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13</v>
      </c>
      <c r="FO45">
        <v>3.25</v>
      </c>
      <c r="FP45">
        <v>236.03</v>
      </c>
      <c r="FQ45">
        <v>59.0075</v>
      </c>
      <c r="FR45">
        <v>236.03</v>
      </c>
      <c r="FS45">
        <v>236.03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74.819999999999993</v>
      </c>
      <c r="FZ45">
        <v>74.819999999999993</v>
      </c>
      <c r="GA45">
        <v>74.819999999999993</v>
      </c>
      <c r="GB45">
        <v>0</v>
      </c>
      <c r="GC45">
        <v>1121.8311000000001</v>
      </c>
      <c r="GD45">
        <v>1197.3172</v>
      </c>
      <c r="GE45">
        <v>1121.8311000000001</v>
      </c>
      <c r="GF45">
        <v>1197.3172</v>
      </c>
      <c r="GG45">
        <v>1197.3172</v>
      </c>
      <c r="GH45">
        <v>1197.3172</v>
      </c>
      <c r="GI45" t="s">
        <v>889</v>
      </c>
      <c r="GJ45">
        <v>-1.209E-3</v>
      </c>
      <c r="GK45">
        <v>0</v>
      </c>
      <c r="GL45">
        <v>526.08000000000004</v>
      </c>
      <c r="GM45">
        <v>37</v>
      </c>
      <c r="GN45">
        <v>0.7</v>
      </c>
      <c r="GO45" t="s">
        <v>131</v>
      </c>
      <c r="GP45" t="s">
        <v>131</v>
      </c>
      <c r="GQ45" t="s">
        <v>131</v>
      </c>
      <c r="GR45" t="s">
        <v>131</v>
      </c>
      <c r="GS45">
        <v>2230</v>
      </c>
      <c r="GT45">
        <v>2334081</v>
      </c>
      <c r="GU45">
        <v>0</v>
      </c>
      <c r="GV45">
        <v>77480</v>
      </c>
      <c r="GW45">
        <v>519530</v>
      </c>
      <c r="GX45">
        <v>436460</v>
      </c>
      <c r="GY45">
        <v>0</v>
      </c>
      <c r="GZ45">
        <v>0</v>
      </c>
      <c r="HA45">
        <v>0</v>
      </c>
      <c r="HB45">
        <v>10.59</v>
      </c>
      <c r="HC45">
        <v>472229</v>
      </c>
      <c r="HD45">
        <v>846.01</v>
      </c>
      <c r="HE45">
        <v>846.01</v>
      </c>
      <c r="HF45">
        <v>846.01</v>
      </c>
      <c r="HG45">
        <v>0</v>
      </c>
      <c r="HH45">
        <v>0</v>
      </c>
      <c r="HI45" t="s">
        <v>890</v>
      </c>
      <c r="HJ45">
        <v>846.01</v>
      </c>
      <c r="HK45">
        <v>846.01</v>
      </c>
      <c r="HL45">
        <v>846.01</v>
      </c>
      <c r="HM45">
        <v>0</v>
      </c>
      <c r="HN45">
        <v>176</v>
      </c>
      <c r="HO45">
        <v>93.061099999999996</v>
      </c>
      <c r="HP45">
        <v>52.4</v>
      </c>
      <c r="HQ45">
        <v>18.850000000000001</v>
      </c>
      <c r="HR45">
        <v>9.4250000000000007</v>
      </c>
      <c r="HS45">
        <v>18.850000000000001</v>
      </c>
      <c r="HT45">
        <v>18.850000000000001</v>
      </c>
      <c r="HU45">
        <v>0</v>
      </c>
      <c r="HV45">
        <v>0</v>
      </c>
      <c r="HW45">
        <v>0</v>
      </c>
      <c r="HX45">
        <v>0</v>
      </c>
      <c r="HY45">
        <v>0</v>
      </c>
      <c r="HZ45">
        <v>0</v>
      </c>
      <c r="IA45">
        <v>32</v>
      </c>
      <c r="IB45">
        <v>8</v>
      </c>
      <c r="IC45">
        <v>149.58000000000001</v>
      </c>
      <c r="ID45">
        <v>37.395000000000003</v>
      </c>
      <c r="IE45">
        <v>149.58000000000001</v>
      </c>
      <c r="IF45">
        <v>149.58000000000001</v>
      </c>
      <c r="IG45">
        <v>0</v>
      </c>
      <c r="IH45">
        <v>0</v>
      </c>
      <c r="II45">
        <v>0</v>
      </c>
      <c r="IJ45">
        <v>0</v>
      </c>
      <c r="IK45">
        <v>0</v>
      </c>
      <c r="IL45">
        <v>75.540000000000006</v>
      </c>
      <c r="IM45">
        <v>75.540000000000006</v>
      </c>
      <c r="IN45">
        <v>75.540000000000006</v>
      </c>
      <c r="IO45">
        <v>0</v>
      </c>
      <c r="IP45">
        <v>1121.8311000000001</v>
      </c>
      <c r="IQ45">
        <v>1121.8311000000001</v>
      </c>
      <c r="IR45" t="s">
        <v>891</v>
      </c>
      <c r="IS45">
        <v>-6.8180000000000003E-3</v>
      </c>
      <c r="IT45">
        <v>0</v>
      </c>
      <c r="IU45">
        <v>558.17999999999995</v>
      </c>
      <c r="IV45">
        <v>44</v>
      </c>
      <c r="IW45">
        <v>0.7</v>
      </c>
      <c r="IX45">
        <v>42461.480841469907</v>
      </c>
      <c r="IY45">
        <v>1</v>
      </c>
      <c r="IZ45">
        <v>2</v>
      </c>
    </row>
    <row r="46" spans="1:260" x14ac:dyDescent="0.25">
      <c r="A46">
        <v>2262</v>
      </c>
      <c r="B46">
        <v>2262</v>
      </c>
      <c r="C46" t="s">
        <v>200</v>
      </c>
      <c r="D46" t="s">
        <v>192</v>
      </c>
      <c r="E46" t="s">
        <v>201</v>
      </c>
      <c r="G46">
        <v>2230</v>
      </c>
      <c r="H46">
        <v>1005000</v>
      </c>
      <c r="I46">
        <v>0</v>
      </c>
      <c r="J46">
        <v>0</v>
      </c>
      <c r="K46">
        <v>320000</v>
      </c>
      <c r="L46">
        <v>30000</v>
      </c>
      <c r="M46">
        <v>0</v>
      </c>
      <c r="N46">
        <v>0</v>
      </c>
      <c r="O46">
        <v>0</v>
      </c>
      <c r="P46">
        <v>9.0399999999999991</v>
      </c>
      <c r="Q46">
        <v>300000</v>
      </c>
      <c r="R46">
        <v>479</v>
      </c>
      <c r="S46">
        <v>479</v>
      </c>
      <c r="T46">
        <v>479</v>
      </c>
      <c r="U46">
        <v>0</v>
      </c>
      <c r="V46" t="s">
        <v>129</v>
      </c>
      <c r="W46">
        <v>479</v>
      </c>
      <c r="X46">
        <v>479</v>
      </c>
      <c r="Y46">
        <v>479</v>
      </c>
      <c r="Z46">
        <v>0</v>
      </c>
      <c r="AA46">
        <v>80</v>
      </c>
      <c r="AB46">
        <v>52.69</v>
      </c>
      <c r="AC46">
        <v>12.3</v>
      </c>
      <c r="AD46">
        <v>5</v>
      </c>
      <c r="AE46">
        <v>2.5</v>
      </c>
      <c r="AF46">
        <v>5</v>
      </c>
      <c r="AG46">
        <v>5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1</v>
      </c>
      <c r="AO46">
        <v>0.25</v>
      </c>
      <c r="AP46">
        <v>63.81</v>
      </c>
      <c r="AQ46">
        <v>15.952500000000001</v>
      </c>
      <c r="AR46">
        <v>63.81</v>
      </c>
      <c r="AS46">
        <v>63.81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84.5</v>
      </c>
      <c r="AZ46">
        <v>84.5</v>
      </c>
      <c r="BA46">
        <v>84.5</v>
      </c>
      <c r="BB46" s="2">
        <v>0</v>
      </c>
      <c r="BC46">
        <v>633.29330000000004</v>
      </c>
      <c r="BD46" s="1">
        <v>647.1925</v>
      </c>
      <c r="BE46">
        <v>633.29330000000004</v>
      </c>
      <c r="BF46">
        <v>647.1925</v>
      </c>
      <c r="BG46">
        <v>647.1925</v>
      </c>
      <c r="BH46">
        <v>647.1925</v>
      </c>
      <c r="BI46" t="s">
        <v>130</v>
      </c>
      <c r="BJ46">
        <v>-1.1869999999999999E-3</v>
      </c>
      <c r="BK46">
        <v>0</v>
      </c>
      <c r="BL46">
        <v>626.29999999999995</v>
      </c>
      <c r="BM46">
        <v>55</v>
      </c>
      <c r="BN46" s="3">
        <v>0.7</v>
      </c>
      <c r="BO46" s="3" t="s">
        <v>131</v>
      </c>
      <c r="BP46" s="3" t="s">
        <v>131</v>
      </c>
      <c r="BQ46" s="3" t="s">
        <v>131</v>
      </c>
      <c r="BR46" t="s">
        <v>131</v>
      </c>
      <c r="BS46">
        <v>2230</v>
      </c>
      <c r="BT46">
        <v>1005000</v>
      </c>
      <c r="BU46">
        <v>0</v>
      </c>
      <c r="BV46">
        <v>0</v>
      </c>
      <c r="BW46">
        <v>320000</v>
      </c>
      <c r="BX46">
        <v>30000</v>
      </c>
      <c r="BY46">
        <v>0</v>
      </c>
      <c r="BZ46">
        <v>0</v>
      </c>
      <c r="CA46">
        <v>0</v>
      </c>
      <c r="CB46">
        <v>9.0399999999999991</v>
      </c>
      <c r="CC46">
        <v>300000</v>
      </c>
      <c r="CD46">
        <v>469.03</v>
      </c>
      <c r="CE46">
        <v>469.03</v>
      </c>
      <c r="CF46">
        <v>469.03</v>
      </c>
      <c r="CG46">
        <v>0</v>
      </c>
      <c r="CH46">
        <v>0</v>
      </c>
      <c r="CI46" t="s">
        <v>132</v>
      </c>
      <c r="CJ46">
        <v>469.03</v>
      </c>
      <c r="CK46">
        <v>469.03</v>
      </c>
      <c r="CL46">
        <v>469.03</v>
      </c>
      <c r="CM46">
        <v>0</v>
      </c>
      <c r="CN46">
        <v>79</v>
      </c>
      <c r="CO46">
        <v>51.593299999999999</v>
      </c>
      <c r="CP46">
        <v>12.3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1</v>
      </c>
      <c r="DB46">
        <v>0.25</v>
      </c>
      <c r="DC46">
        <v>62.48</v>
      </c>
      <c r="DD46">
        <v>15.62</v>
      </c>
      <c r="DE46">
        <v>62.48</v>
      </c>
      <c r="DF46">
        <v>62.48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84.5</v>
      </c>
      <c r="DM46">
        <v>84.5</v>
      </c>
      <c r="DN46">
        <v>84.5</v>
      </c>
      <c r="DO46">
        <v>0</v>
      </c>
      <c r="DP46">
        <v>628.51009999999997</v>
      </c>
      <c r="DQ46">
        <v>633.29330000000004</v>
      </c>
      <c r="DR46">
        <v>628.51009999999997</v>
      </c>
      <c r="DS46">
        <v>633.29330000000004</v>
      </c>
      <c r="DT46">
        <v>633.29330000000004</v>
      </c>
      <c r="DU46">
        <v>633.29330000000004</v>
      </c>
      <c r="DV46" t="s">
        <v>133</v>
      </c>
      <c r="DW46">
        <v>0</v>
      </c>
      <c r="DX46">
        <v>0</v>
      </c>
      <c r="DY46">
        <v>639.62</v>
      </c>
      <c r="DZ46">
        <v>58</v>
      </c>
      <c r="EA46">
        <v>0.7</v>
      </c>
      <c r="EB46" t="s">
        <v>131</v>
      </c>
      <c r="EC46" t="s">
        <v>131</v>
      </c>
      <c r="ED46" t="s">
        <v>131</v>
      </c>
      <c r="EE46" t="s">
        <v>131</v>
      </c>
      <c r="EF46">
        <v>2230</v>
      </c>
      <c r="EG46">
        <v>1067991</v>
      </c>
      <c r="EH46">
        <v>0</v>
      </c>
      <c r="EI46">
        <v>45950</v>
      </c>
      <c r="EJ46">
        <v>388174</v>
      </c>
      <c r="EK46">
        <v>46534</v>
      </c>
      <c r="EL46">
        <v>0</v>
      </c>
      <c r="EM46">
        <v>0</v>
      </c>
      <c r="EN46">
        <v>0</v>
      </c>
      <c r="EO46">
        <v>9.0399999999999991</v>
      </c>
      <c r="EP46">
        <v>308766</v>
      </c>
      <c r="EQ46">
        <v>462.16</v>
      </c>
      <c r="ER46">
        <v>462.16</v>
      </c>
      <c r="ES46">
        <v>462.16</v>
      </c>
      <c r="ET46">
        <v>0</v>
      </c>
      <c r="EU46">
        <v>0</v>
      </c>
      <c r="EV46" t="s">
        <v>888</v>
      </c>
      <c r="EW46">
        <v>462.16</v>
      </c>
      <c r="EX46">
        <v>462.16</v>
      </c>
      <c r="EY46">
        <v>462.16</v>
      </c>
      <c r="EZ46">
        <v>0</v>
      </c>
      <c r="FA46">
        <v>84</v>
      </c>
      <c r="FB46">
        <v>50.837600000000002</v>
      </c>
      <c r="FC46">
        <v>12.3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74.849999999999994</v>
      </c>
      <c r="FQ46">
        <v>18.712499999999999</v>
      </c>
      <c r="FR46">
        <v>74.849999999999994</v>
      </c>
      <c r="FS46">
        <v>74.849999999999994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84.5</v>
      </c>
      <c r="FZ46">
        <v>84.5</v>
      </c>
      <c r="GA46">
        <v>84.5</v>
      </c>
      <c r="GB46">
        <v>0</v>
      </c>
      <c r="GC46">
        <v>638.30909999999994</v>
      </c>
      <c r="GD46">
        <v>628.51009999999997</v>
      </c>
      <c r="GE46">
        <v>638.30909999999994</v>
      </c>
      <c r="GF46">
        <v>628.51009999999997</v>
      </c>
      <c r="GG46">
        <v>638.30909999999994</v>
      </c>
      <c r="GH46">
        <v>638.30909999999994</v>
      </c>
      <c r="GI46" t="s">
        <v>889</v>
      </c>
      <c r="GJ46">
        <v>0</v>
      </c>
      <c r="GK46">
        <v>0</v>
      </c>
      <c r="GL46">
        <v>668.09</v>
      </c>
      <c r="GM46">
        <v>57</v>
      </c>
      <c r="GN46">
        <v>0.7</v>
      </c>
      <c r="GO46" t="s">
        <v>131</v>
      </c>
      <c r="GP46" t="s">
        <v>131</v>
      </c>
      <c r="GQ46" t="s">
        <v>131</v>
      </c>
      <c r="GR46" t="s">
        <v>131</v>
      </c>
      <c r="GS46">
        <v>2230</v>
      </c>
      <c r="GT46">
        <v>1035217</v>
      </c>
      <c r="GU46">
        <v>0</v>
      </c>
      <c r="GV46">
        <v>42138</v>
      </c>
      <c r="GW46">
        <v>287840</v>
      </c>
      <c r="GX46">
        <v>10614</v>
      </c>
      <c r="GY46">
        <v>0</v>
      </c>
      <c r="GZ46">
        <v>0</v>
      </c>
      <c r="HA46">
        <v>0</v>
      </c>
      <c r="HB46">
        <v>7.63</v>
      </c>
      <c r="HC46">
        <v>305087</v>
      </c>
      <c r="HD46">
        <v>468.06</v>
      </c>
      <c r="HE46">
        <v>468.06</v>
      </c>
      <c r="HF46">
        <v>468.06</v>
      </c>
      <c r="HG46">
        <v>0</v>
      </c>
      <c r="HH46">
        <v>0</v>
      </c>
      <c r="HI46" t="s">
        <v>890</v>
      </c>
      <c r="HJ46">
        <v>468.06</v>
      </c>
      <c r="HK46">
        <v>468.06</v>
      </c>
      <c r="HL46">
        <v>468.06</v>
      </c>
      <c r="HM46">
        <v>0</v>
      </c>
      <c r="HN46">
        <v>86</v>
      </c>
      <c r="HO46">
        <v>51.486600000000003</v>
      </c>
      <c r="HP46">
        <v>12.3</v>
      </c>
      <c r="HQ46">
        <v>0</v>
      </c>
      <c r="HR46">
        <v>0</v>
      </c>
      <c r="HS46">
        <v>0</v>
      </c>
      <c r="HT46">
        <v>0</v>
      </c>
      <c r="HU46">
        <v>0</v>
      </c>
      <c r="HV46">
        <v>0</v>
      </c>
      <c r="HW46">
        <v>0</v>
      </c>
      <c r="HX46">
        <v>0</v>
      </c>
      <c r="HY46">
        <v>0</v>
      </c>
      <c r="HZ46">
        <v>0</v>
      </c>
      <c r="IA46">
        <v>1</v>
      </c>
      <c r="IB46">
        <v>0.25</v>
      </c>
      <c r="IC46">
        <v>81.569999999999993</v>
      </c>
      <c r="ID46">
        <v>20.392499999999998</v>
      </c>
      <c r="IE46">
        <v>81.569999999999993</v>
      </c>
      <c r="IF46">
        <v>81.569999999999993</v>
      </c>
      <c r="IG46">
        <v>0</v>
      </c>
      <c r="IH46">
        <v>0</v>
      </c>
      <c r="II46">
        <v>0</v>
      </c>
      <c r="IJ46">
        <v>0</v>
      </c>
      <c r="IK46">
        <v>0</v>
      </c>
      <c r="IL46">
        <v>85.82</v>
      </c>
      <c r="IM46">
        <v>85.82</v>
      </c>
      <c r="IN46">
        <v>85.82</v>
      </c>
      <c r="IO46">
        <v>0</v>
      </c>
      <c r="IP46">
        <v>638.30909999999994</v>
      </c>
      <c r="IQ46">
        <v>638.30909999999994</v>
      </c>
      <c r="IR46" t="s">
        <v>891</v>
      </c>
      <c r="IS46">
        <v>-2.6870000000000002E-3</v>
      </c>
      <c r="IT46">
        <v>0</v>
      </c>
      <c r="IU46">
        <v>651.80999999999995</v>
      </c>
      <c r="IV46">
        <v>59</v>
      </c>
      <c r="IW46">
        <v>0.7</v>
      </c>
      <c r="IX46">
        <v>42461.480841469907</v>
      </c>
      <c r="IY46">
        <v>1</v>
      </c>
      <c r="IZ46">
        <v>2</v>
      </c>
    </row>
    <row r="47" spans="1:260" x14ac:dyDescent="0.25">
      <c r="A47">
        <v>1944</v>
      </c>
      <c r="B47">
        <v>1944</v>
      </c>
      <c r="C47" t="s">
        <v>202</v>
      </c>
      <c r="D47" t="s">
        <v>203</v>
      </c>
      <c r="E47" t="s">
        <v>204</v>
      </c>
      <c r="G47">
        <v>2230</v>
      </c>
      <c r="H47">
        <v>7600000</v>
      </c>
      <c r="I47">
        <v>0</v>
      </c>
      <c r="J47">
        <v>0</v>
      </c>
      <c r="K47">
        <v>30000</v>
      </c>
      <c r="L47">
        <v>30000</v>
      </c>
      <c r="M47">
        <v>0</v>
      </c>
      <c r="N47">
        <v>350000</v>
      </c>
      <c r="O47">
        <v>0</v>
      </c>
      <c r="P47">
        <v>11.86</v>
      </c>
      <c r="Q47">
        <v>1400000</v>
      </c>
      <c r="R47">
        <v>2407</v>
      </c>
      <c r="S47">
        <v>2407</v>
      </c>
      <c r="T47">
        <v>2407</v>
      </c>
      <c r="U47">
        <v>0</v>
      </c>
      <c r="V47" t="s">
        <v>129</v>
      </c>
      <c r="W47">
        <v>2407</v>
      </c>
      <c r="X47">
        <v>2407</v>
      </c>
      <c r="Y47">
        <v>2407</v>
      </c>
      <c r="Z47">
        <v>0</v>
      </c>
      <c r="AA47">
        <v>280</v>
      </c>
      <c r="AB47">
        <v>264.77</v>
      </c>
      <c r="AC47">
        <v>1.7</v>
      </c>
      <c r="AD47">
        <v>42</v>
      </c>
      <c r="AE47">
        <v>21</v>
      </c>
      <c r="AF47">
        <v>42</v>
      </c>
      <c r="AG47">
        <v>42</v>
      </c>
      <c r="AH47">
        <v>0</v>
      </c>
      <c r="AI47">
        <v>3</v>
      </c>
      <c r="AJ47">
        <v>3</v>
      </c>
      <c r="AK47">
        <v>3</v>
      </c>
      <c r="AL47">
        <v>3</v>
      </c>
      <c r="AM47">
        <v>0</v>
      </c>
      <c r="AN47">
        <v>14</v>
      </c>
      <c r="AO47">
        <v>3.5</v>
      </c>
      <c r="AP47">
        <v>296</v>
      </c>
      <c r="AQ47">
        <v>74</v>
      </c>
      <c r="AR47">
        <v>296</v>
      </c>
      <c r="AS47">
        <v>296</v>
      </c>
      <c r="AT47">
        <v>0</v>
      </c>
      <c r="AU47">
        <v>0</v>
      </c>
      <c r="AV47">
        <v>30.35</v>
      </c>
      <c r="AW47">
        <v>0</v>
      </c>
      <c r="AX47">
        <v>30.35</v>
      </c>
      <c r="AY47">
        <v>0</v>
      </c>
      <c r="AZ47">
        <v>0</v>
      </c>
      <c r="BA47">
        <v>0</v>
      </c>
      <c r="BB47" s="2">
        <v>0</v>
      </c>
      <c r="BC47">
        <v>2490.0753</v>
      </c>
      <c r="BD47" s="1">
        <v>2774.97</v>
      </c>
      <c r="BE47">
        <v>2811.5153</v>
      </c>
      <c r="BF47">
        <v>2805.32</v>
      </c>
      <c r="BG47">
        <v>2774.97</v>
      </c>
      <c r="BH47">
        <v>2811.5153</v>
      </c>
      <c r="BI47" t="s">
        <v>130</v>
      </c>
      <c r="BJ47">
        <v>0</v>
      </c>
      <c r="BK47">
        <v>0</v>
      </c>
      <c r="BL47">
        <v>581.64</v>
      </c>
      <c r="BM47">
        <v>47</v>
      </c>
      <c r="BN47" s="3">
        <v>0.7</v>
      </c>
      <c r="BO47" s="3" t="s">
        <v>131</v>
      </c>
      <c r="BP47" s="3" t="s">
        <v>131</v>
      </c>
      <c r="BQ47" s="3" t="s">
        <v>131</v>
      </c>
      <c r="BR47" t="s">
        <v>131</v>
      </c>
      <c r="BS47">
        <v>2230</v>
      </c>
      <c r="BT47">
        <v>7400000</v>
      </c>
      <c r="BU47">
        <v>0</v>
      </c>
      <c r="BV47">
        <v>0</v>
      </c>
      <c r="BW47">
        <v>30000</v>
      </c>
      <c r="BX47">
        <v>30000</v>
      </c>
      <c r="BY47">
        <v>0</v>
      </c>
      <c r="BZ47">
        <v>350000</v>
      </c>
      <c r="CA47">
        <v>0</v>
      </c>
      <c r="CB47">
        <v>11.86</v>
      </c>
      <c r="CC47">
        <v>1050000</v>
      </c>
      <c r="CD47">
        <v>2131.73</v>
      </c>
      <c r="CE47">
        <v>2412.23</v>
      </c>
      <c r="CF47">
        <v>2131.73</v>
      </c>
      <c r="CG47">
        <v>280.5</v>
      </c>
      <c r="CH47">
        <v>0</v>
      </c>
      <c r="CI47" t="s">
        <v>132</v>
      </c>
      <c r="CJ47">
        <v>2131.73</v>
      </c>
      <c r="CK47">
        <v>2412.23</v>
      </c>
      <c r="CL47">
        <v>2131.73</v>
      </c>
      <c r="CM47">
        <v>280.5</v>
      </c>
      <c r="CN47">
        <v>268</v>
      </c>
      <c r="CO47">
        <v>265.34530000000001</v>
      </c>
      <c r="CP47">
        <v>1.7</v>
      </c>
      <c r="CQ47">
        <v>39.39</v>
      </c>
      <c r="CR47">
        <v>19.695</v>
      </c>
      <c r="CS47">
        <v>43.36</v>
      </c>
      <c r="CT47">
        <v>39.39</v>
      </c>
      <c r="CU47">
        <v>3.97</v>
      </c>
      <c r="CV47">
        <v>2.71</v>
      </c>
      <c r="CW47">
        <v>2.71</v>
      </c>
      <c r="CX47">
        <v>2.71</v>
      </c>
      <c r="CY47">
        <v>2.71</v>
      </c>
      <c r="CZ47">
        <v>0</v>
      </c>
      <c r="DA47">
        <v>14</v>
      </c>
      <c r="DB47">
        <v>3.5</v>
      </c>
      <c r="DC47">
        <v>261.58</v>
      </c>
      <c r="DD47">
        <v>65.394999999999996</v>
      </c>
      <c r="DE47">
        <v>296</v>
      </c>
      <c r="DF47">
        <v>261.58</v>
      </c>
      <c r="DG47">
        <v>34.42</v>
      </c>
      <c r="DH47">
        <v>0</v>
      </c>
      <c r="DI47">
        <v>30.35</v>
      </c>
      <c r="DJ47">
        <v>0</v>
      </c>
      <c r="DK47">
        <v>30.35</v>
      </c>
      <c r="DL47">
        <v>0</v>
      </c>
      <c r="DM47">
        <v>0</v>
      </c>
      <c r="DN47">
        <v>0</v>
      </c>
      <c r="DO47">
        <v>0</v>
      </c>
      <c r="DP47">
        <v>2308.0221000000001</v>
      </c>
      <c r="DQ47">
        <v>2490.0753</v>
      </c>
      <c r="DR47">
        <v>2598.3571000000002</v>
      </c>
      <c r="DS47">
        <v>2811.5153</v>
      </c>
      <c r="DT47">
        <v>2490.0753</v>
      </c>
      <c r="DU47">
        <v>2811.5153</v>
      </c>
      <c r="DV47" t="s">
        <v>133</v>
      </c>
      <c r="DW47">
        <v>0</v>
      </c>
      <c r="DX47">
        <v>0</v>
      </c>
      <c r="DY47">
        <v>435.28</v>
      </c>
      <c r="DZ47">
        <v>27</v>
      </c>
      <c r="EA47">
        <v>0.7</v>
      </c>
      <c r="EB47" t="s">
        <v>131</v>
      </c>
      <c r="EC47" t="s">
        <v>131</v>
      </c>
      <c r="ED47" t="s">
        <v>131</v>
      </c>
      <c r="EE47" t="s">
        <v>131</v>
      </c>
      <c r="EF47">
        <v>2230</v>
      </c>
      <c r="EG47">
        <v>6961209</v>
      </c>
      <c r="EH47">
        <v>0</v>
      </c>
      <c r="EI47">
        <v>210404</v>
      </c>
      <c r="EJ47">
        <v>27254</v>
      </c>
      <c r="EK47">
        <v>27946</v>
      </c>
      <c r="EL47">
        <v>0</v>
      </c>
      <c r="EM47">
        <v>390021</v>
      </c>
      <c r="EN47">
        <v>0</v>
      </c>
      <c r="EO47">
        <v>11.86</v>
      </c>
      <c r="EP47">
        <v>893944</v>
      </c>
      <c r="EQ47">
        <v>1977.09</v>
      </c>
      <c r="ER47">
        <v>2227.11</v>
      </c>
      <c r="ES47">
        <v>1977.09</v>
      </c>
      <c r="ET47">
        <v>250.02</v>
      </c>
      <c r="EU47">
        <v>0</v>
      </c>
      <c r="EV47" t="s">
        <v>888</v>
      </c>
      <c r="EW47">
        <v>1977.09</v>
      </c>
      <c r="EX47">
        <v>2227.11</v>
      </c>
      <c r="EY47">
        <v>1977.09</v>
      </c>
      <c r="EZ47">
        <v>250.02</v>
      </c>
      <c r="FA47">
        <v>255</v>
      </c>
      <c r="FB47">
        <v>244.9821</v>
      </c>
      <c r="FC47">
        <v>1.7</v>
      </c>
      <c r="FD47">
        <v>27.66</v>
      </c>
      <c r="FE47">
        <v>13.83</v>
      </c>
      <c r="FF47">
        <v>31.92</v>
      </c>
      <c r="FG47">
        <v>27.66</v>
      </c>
      <c r="FH47">
        <v>4.26</v>
      </c>
      <c r="FI47">
        <v>3.45</v>
      </c>
      <c r="FJ47">
        <v>3.45</v>
      </c>
      <c r="FK47">
        <v>3.45</v>
      </c>
      <c r="FL47">
        <v>3.45</v>
      </c>
      <c r="FM47">
        <v>0</v>
      </c>
      <c r="FN47">
        <v>20</v>
      </c>
      <c r="FO47">
        <v>5</v>
      </c>
      <c r="FP47">
        <v>247.88</v>
      </c>
      <c r="FQ47">
        <v>61.97</v>
      </c>
      <c r="FR47">
        <v>279.22000000000003</v>
      </c>
      <c r="FS47">
        <v>247.88</v>
      </c>
      <c r="FT47">
        <v>31.34</v>
      </c>
      <c r="FU47">
        <v>0</v>
      </c>
      <c r="FV47">
        <v>30.35</v>
      </c>
      <c r="FW47">
        <v>0</v>
      </c>
      <c r="FX47">
        <v>30.35</v>
      </c>
      <c r="FY47">
        <v>0</v>
      </c>
      <c r="FZ47">
        <v>0</v>
      </c>
      <c r="GA47">
        <v>0</v>
      </c>
      <c r="GB47">
        <v>0</v>
      </c>
      <c r="GC47">
        <v>2265.3362999999999</v>
      </c>
      <c r="GD47">
        <v>2308.0221000000001</v>
      </c>
      <c r="GE47">
        <v>2554.5538000000001</v>
      </c>
      <c r="GF47">
        <v>2598.3571000000002</v>
      </c>
      <c r="GG47">
        <v>2308.0221000000001</v>
      </c>
      <c r="GH47">
        <v>2598.3571000000002</v>
      </c>
      <c r="GI47" t="s">
        <v>889</v>
      </c>
      <c r="GJ47">
        <v>-1.684E-3</v>
      </c>
      <c r="GK47">
        <v>0</v>
      </c>
      <c r="GL47">
        <v>401.39</v>
      </c>
      <c r="GM47">
        <v>14</v>
      </c>
      <c r="GN47">
        <v>0.7</v>
      </c>
      <c r="GO47" t="s">
        <v>131</v>
      </c>
      <c r="GP47" t="s">
        <v>131</v>
      </c>
      <c r="GQ47" t="s">
        <v>131</v>
      </c>
      <c r="GR47" t="s">
        <v>131</v>
      </c>
      <c r="GS47">
        <v>2230</v>
      </c>
      <c r="GT47">
        <v>6860234</v>
      </c>
      <c r="GU47">
        <v>0</v>
      </c>
      <c r="GV47">
        <v>198805</v>
      </c>
      <c r="GW47">
        <v>51863</v>
      </c>
      <c r="GX47">
        <v>0</v>
      </c>
      <c r="GY47">
        <v>0</v>
      </c>
      <c r="GZ47">
        <v>367305</v>
      </c>
      <c r="HA47">
        <v>0</v>
      </c>
      <c r="HB47">
        <v>12.54</v>
      </c>
      <c r="HC47">
        <v>754451</v>
      </c>
      <c r="HD47">
        <v>1959.98</v>
      </c>
      <c r="HE47">
        <v>2213.33</v>
      </c>
      <c r="HF47">
        <v>1959.98</v>
      </c>
      <c r="HG47">
        <v>253.35</v>
      </c>
      <c r="HH47">
        <v>0</v>
      </c>
      <c r="HI47" t="s">
        <v>890</v>
      </c>
      <c r="HJ47">
        <v>1959.98</v>
      </c>
      <c r="HK47">
        <v>2213.33</v>
      </c>
      <c r="HL47">
        <v>1959.98</v>
      </c>
      <c r="HM47">
        <v>253.35</v>
      </c>
      <c r="HN47">
        <v>254</v>
      </c>
      <c r="HO47">
        <v>243.46629999999999</v>
      </c>
      <c r="HP47">
        <v>1.7</v>
      </c>
      <c r="HQ47">
        <v>25.01</v>
      </c>
      <c r="HR47">
        <v>12.505000000000001</v>
      </c>
      <c r="HS47">
        <v>30.01</v>
      </c>
      <c r="HT47">
        <v>25.01</v>
      </c>
      <c r="HU47">
        <v>5</v>
      </c>
      <c r="HV47">
        <v>1.51</v>
      </c>
      <c r="HW47">
        <v>1.51</v>
      </c>
      <c r="HX47">
        <v>1.51</v>
      </c>
      <c r="HY47">
        <v>1.51</v>
      </c>
      <c r="HZ47">
        <v>0</v>
      </c>
      <c r="IA47">
        <v>22</v>
      </c>
      <c r="IB47">
        <v>5.5</v>
      </c>
      <c r="IC47">
        <v>162.69999999999999</v>
      </c>
      <c r="ID47">
        <v>40.674999999999997</v>
      </c>
      <c r="IE47">
        <v>183.73</v>
      </c>
      <c r="IF47">
        <v>162.69999999999999</v>
      </c>
      <c r="IG47">
        <v>21.03</v>
      </c>
      <c r="IH47">
        <v>0</v>
      </c>
      <c r="II47">
        <v>28.11</v>
      </c>
      <c r="IJ47">
        <v>0</v>
      </c>
      <c r="IK47">
        <v>28.11</v>
      </c>
      <c r="IL47">
        <v>0</v>
      </c>
      <c r="IM47">
        <v>0</v>
      </c>
      <c r="IN47">
        <v>0</v>
      </c>
      <c r="IO47">
        <v>0</v>
      </c>
      <c r="IP47">
        <v>2265.3362999999999</v>
      </c>
      <c r="IQ47">
        <v>2554.5538000000001</v>
      </c>
      <c r="IR47" t="s">
        <v>891</v>
      </c>
      <c r="IS47">
        <v>-2.875E-3</v>
      </c>
      <c r="IT47">
        <v>0</v>
      </c>
      <c r="IU47">
        <v>340.87</v>
      </c>
      <c r="IV47">
        <v>8</v>
      </c>
      <c r="IW47">
        <v>0.7</v>
      </c>
      <c r="IX47">
        <v>42461.480841469907</v>
      </c>
      <c r="IY47">
        <v>1</v>
      </c>
      <c r="IZ47">
        <v>2</v>
      </c>
    </row>
    <row r="48" spans="1:260" x14ac:dyDescent="0.25">
      <c r="A48">
        <v>4221</v>
      </c>
      <c r="B48">
        <v>1944</v>
      </c>
      <c r="D48" t="s">
        <v>203</v>
      </c>
      <c r="E48" t="s">
        <v>204</v>
      </c>
      <c r="F48" t="s">
        <v>205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T48">
        <v>0</v>
      </c>
      <c r="U48">
        <v>0</v>
      </c>
      <c r="V48" t="s">
        <v>129</v>
      </c>
      <c r="W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G48">
        <v>0</v>
      </c>
      <c r="AH48">
        <v>0</v>
      </c>
      <c r="AI48">
        <v>0</v>
      </c>
      <c r="AJ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S48">
        <v>0</v>
      </c>
      <c r="AT48">
        <v>0</v>
      </c>
      <c r="AU48">
        <v>0</v>
      </c>
      <c r="AW48">
        <v>0</v>
      </c>
      <c r="AX48">
        <v>0</v>
      </c>
      <c r="AY48">
        <v>0</v>
      </c>
      <c r="BA48">
        <v>0</v>
      </c>
      <c r="BB48" s="2">
        <v>0</v>
      </c>
      <c r="BC48">
        <v>68.777500000000003</v>
      </c>
      <c r="BD48" s="1">
        <v>0</v>
      </c>
      <c r="BG48">
        <v>68.777500000000003</v>
      </c>
      <c r="BI48" t="s">
        <v>130</v>
      </c>
      <c r="BJ48">
        <v>0</v>
      </c>
      <c r="BK48">
        <v>0</v>
      </c>
      <c r="BL48">
        <v>0</v>
      </c>
      <c r="BM48">
        <v>0</v>
      </c>
      <c r="BN48" s="3">
        <v>0</v>
      </c>
      <c r="BO48" s="3" t="s">
        <v>131</v>
      </c>
      <c r="BP48" s="3" t="s">
        <v>131</v>
      </c>
      <c r="BQ48" s="3" t="s">
        <v>131</v>
      </c>
      <c r="BR48" t="s">
        <v>131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66.73</v>
      </c>
      <c r="CF48">
        <v>66.73</v>
      </c>
      <c r="CG48">
        <v>0</v>
      </c>
      <c r="CH48">
        <v>0</v>
      </c>
      <c r="CI48" t="s">
        <v>132</v>
      </c>
      <c r="CJ48">
        <v>66.73</v>
      </c>
      <c r="CK48"/>
      <c r="CL48">
        <v>66.73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T48">
        <v>0</v>
      </c>
      <c r="CU48">
        <v>0</v>
      </c>
      <c r="CV48">
        <v>0</v>
      </c>
      <c r="CW48">
        <v>0</v>
      </c>
      <c r="CY48">
        <v>0</v>
      </c>
      <c r="CZ48">
        <v>0</v>
      </c>
      <c r="DA48">
        <v>0</v>
      </c>
      <c r="DB48">
        <v>0</v>
      </c>
      <c r="DC48">
        <v>8.19</v>
      </c>
      <c r="DD48">
        <v>2.0474999999999999</v>
      </c>
      <c r="DF48">
        <v>8.19</v>
      </c>
      <c r="DG48">
        <v>0</v>
      </c>
      <c r="DH48">
        <v>0</v>
      </c>
      <c r="DJ48">
        <v>0</v>
      </c>
      <c r="DK48">
        <v>0</v>
      </c>
      <c r="DL48">
        <v>0</v>
      </c>
      <c r="DN48">
        <v>0</v>
      </c>
      <c r="DO48">
        <v>0</v>
      </c>
      <c r="DP48">
        <v>51.442500000000003</v>
      </c>
      <c r="DQ48">
        <v>68.777500000000003</v>
      </c>
      <c r="DT48">
        <v>68.777500000000003</v>
      </c>
      <c r="DV48" t="s">
        <v>133</v>
      </c>
      <c r="DW48">
        <v>0</v>
      </c>
      <c r="DX48">
        <v>0</v>
      </c>
      <c r="DY48">
        <v>0</v>
      </c>
      <c r="DZ48">
        <v>0</v>
      </c>
      <c r="EA48">
        <v>0</v>
      </c>
      <c r="EB48" t="s">
        <v>131</v>
      </c>
      <c r="EC48" t="s">
        <v>131</v>
      </c>
      <c r="ED48" t="s">
        <v>131</v>
      </c>
      <c r="EE48" t="s">
        <v>131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49.88</v>
      </c>
      <c r="ES48">
        <v>49.88</v>
      </c>
      <c r="ET48">
        <v>0</v>
      </c>
      <c r="EU48">
        <v>0</v>
      </c>
      <c r="EV48" t="s">
        <v>888</v>
      </c>
      <c r="EW48">
        <v>49.88</v>
      </c>
      <c r="EY48">
        <v>49.88</v>
      </c>
      <c r="EZ48">
        <v>0</v>
      </c>
      <c r="FA48">
        <v>0</v>
      </c>
      <c r="FB48">
        <v>0</v>
      </c>
      <c r="FC48">
        <v>0</v>
      </c>
      <c r="FD48">
        <v>0</v>
      </c>
      <c r="FE48">
        <v>0</v>
      </c>
      <c r="FG48">
        <v>0</v>
      </c>
      <c r="FH48">
        <v>0</v>
      </c>
      <c r="FI48">
        <v>0</v>
      </c>
      <c r="FJ48">
        <v>0</v>
      </c>
      <c r="FL48">
        <v>0</v>
      </c>
      <c r="FM48">
        <v>0</v>
      </c>
      <c r="FN48">
        <v>0</v>
      </c>
      <c r="FO48">
        <v>0</v>
      </c>
      <c r="FP48">
        <v>6.25</v>
      </c>
      <c r="FQ48">
        <v>1.5625</v>
      </c>
      <c r="FS48">
        <v>6.25</v>
      </c>
      <c r="FT48">
        <v>0</v>
      </c>
      <c r="FU48">
        <v>0</v>
      </c>
      <c r="FW48">
        <v>0</v>
      </c>
      <c r="FX48">
        <v>0</v>
      </c>
      <c r="FY48">
        <v>0</v>
      </c>
      <c r="GA48">
        <v>0</v>
      </c>
      <c r="GB48">
        <v>0</v>
      </c>
      <c r="GC48">
        <v>51.087499999999999</v>
      </c>
      <c r="GD48">
        <v>51.442500000000003</v>
      </c>
      <c r="GG48">
        <v>51.442500000000003</v>
      </c>
      <c r="GI48" t="s">
        <v>889</v>
      </c>
      <c r="GJ48">
        <v>0</v>
      </c>
      <c r="GK48">
        <v>0</v>
      </c>
      <c r="GL48">
        <v>0</v>
      </c>
      <c r="GM48">
        <v>0</v>
      </c>
      <c r="GN48">
        <v>0</v>
      </c>
      <c r="GO48" t="s">
        <v>131</v>
      </c>
      <c r="GP48" t="s">
        <v>131</v>
      </c>
      <c r="GQ48" t="s">
        <v>131</v>
      </c>
      <c r="GR48" t="s">
        <v>131</v>
      </c>
      <c r="GT48">
        <v>0</v>
      </c>
      <c r="GU48">
        <v>0</v>
      </c>
      <c r="GV48">
        <v>0</v>
      </c>
      <c r="GW48">
        <v>0</v>
      </c>
      <c r="GX48">
        <v>0</v>
      </c>
      <c r="GY48">
        <v>0</v>
      </c>
      <c r="GZ48">
        <v>0</v>
      </c>
      <c r="HA48">
        <v>0</v>
      </c>
      <c r="HB48">
        <v>0</v>
      </c>
      <c r="HC48">
        <v>0</v>
      </c>
      <c r="HD48">
        <v>50.05</v>
      </c>
      <c r="HF48">
        <v>50.05</v>
      </c>
      <c r="HG48">
        <v>0</v>
      </c>
      <c r="HH48">
        <v>0</v>
      </c>
      <c r="HI48" t="s">
        <v>890</v>
      </c>
      <c r="HJ48">
        <v>50.05</v>
      </c>
      <c r="HL48">
        <v>50.05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T48">
        <v>0</v>
      </c>
      <c r="HU48">
        <v>0</v>
      </c>
      <c r="HV48">
        <v>0</v>
      </c>
      <c r="HW48">
        <v>0</v>
      </c>
      <c r="HY48">
        <v>0</v>
      </c>
      <c r="HZ48">
        <v>0</v>
      </c>
      <c r="IA48">
        <v>0</v>
      </c>
      <c r="IB48">
        <v>0</v>
      </c>
      <c r="IC48">
        <v>4.1500000000000004</v>
      </c>
      <c r="ID48">
        <v>1.0375000000000001</v>
      </c>
      <c r="IF48">
        <v>4.1500000000000004</v>
      </c>
      <c r="IG48">
        <v>0</v>
      </c>
      <c r="IH48">
        <v>0</v>
      </c>
      <c r="IJ48">
        <v>0</v>
      </c>
      <c r="IK48">
        <v>0</v>
      </c>
      <c r="IL48">
        <v>0</v>
      </c>
      <c r="IN48">
        <v>0</v>
      </c>
      <c r="IO48">
        <v>0</v>
      </c>
      <c r="IP48">
        <v>51.087499999999999</v>
      </c>
      <c r="IR48" t="s">
        <v>891</v>
      </c>
      <c r="IS48">
        <v>0</v>
      </c>
      <c r="IT48">
        <v>0</v>
      </c>
      <c r="IU48">
        <v>0</v>
      </c>
      <c r="IV48">
        <v>0</v>
      </c>
      <c r="IW48">
        <v>0</v>
      </c>
      <c r="IX48">
        <v>42461.480841469907</v>
      </c>
      <c r="IY48">
        <v>1</v>
      </c>
      <c r="IZ48">
        <v>3</v>
      </c>
    </row>
    <row r="49" spans="1:260" x14ac:dyDescent="0.25">
      <c r="A49">
        <v>1945</v>
      </c>
      <c r="B49">
        <v>1945</v>
      </c>
      <c r="C49" t="s">
        <v>206</v>
      </c>
      <c r="D49" t="s">
        <v>203</v>
      </c>
      <c r="E49" t="s">
        <v>207</v>
      </c>
      <c r="G49">
        <v>2230</v>
      </c>
      <c r="H49">
        <v>3605700</v>
      </c>
      <c r="I49">
        <v>0</v>
      </c>
      <c r="J49">
        <v>0</v>
      </c>
      <c r="K49">
        <v>7500</v>
      </c>
      <c r="L49">
        <v>50000</v>
      </c>
      <c r="M49">
        <v>0</v>
      </c>
      <c r="N49">
        <v>0</v>
      </c>
      <c r="O49">
        <v>0</v>
      </c>
      <c r="P49">
        <v>9.4700000000000006</v>
      </c>
      <c r="Q49">
        <v>874000</v>
      </c>
      <c r="R49">
        <v>690</v>
      </c>
      <c r="S49">
        <v>690</v>
      </c>
      <c r="T49">
        <v>690</v>
      </c>
      <c r="U49">
        <v>0</v>
      </c>
      <c r="V49" t="s">
        <v>129</v>
      </c>
      <c r="W49">
        <v>690</v>
      </c>
      <c r="X49">
        <v>690</v>
      </c>
      <c r="Y49">
        <v>690</v>
      </c>
      <c r="Z49">
        <v>0</v>
      </c>
      <c r="AA49">
        <v>115</v>
      </c>
      <c r="AB49">
        <v>75.900000000000006</v>
      </c>
      <c r="AC49">
        <v>16</v>
      </c>
      <c r="AD49">
        <v>6</v>
      </c>
      <c r="AE49">
        <v>3</v>
      </c>
      <c r="AF49">
        <v>6</v>
      </c>
      <c r="AG49">
        <v>6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8</v>
      </c>
      <c r="AO49">
        <v>2</v>
      </c>
      <c r="AP49">
        <v>118.38</v>
      </c>
      <c r="AQ49">
        <v>29.594999999999999</v>
      </c>
      <c r="AR49">
        <v>118.38</v>
      </c>
      <c r="AS49">
        <v>118.38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76.94</v>
      </c>
      <c r="AZ49">
        <v>76.94</v>
      </c>
      <c r="BA49">
        <v>76.94</v>
      </c>
      <c r="BB49" s="2">
        <v>0</v>
      </c>
      <c r="BC49">
        <v>898.61260000000004</v>
      </c>
      <c r="BD49" s="1">
        <v>893.43499999999995</v>
      </c>
      <c r="BE49">
        <v>898.61260000000004</v>
      </c>
      <c r="BF49">
        <v>893.43499999999995</v>
      </c>
      <c r="BG49">
        <v>898.61260000000004</v>
      </c>
      <c r="BH49">
        <v>898.61260000000004</v>
      </c>
      <c r="BI49" t="s">
        <v>130</v>
      </c>
      <c r="BJ49">
        <v>-2.6800000000000001E-4</v>
      </c>
      <c r="BK49">
        <v>0</v>
      </c>
      <c r="BL49">
        <v>1266.67</v>
      </c>
      <c r="BM49">
        <v>82</v>
      </c>
      <c r="BN49" s="3">
        <v>0.8</v>
      </c>
      <c r="BO49" s="3" t="s">
        <v>131</v>
      </c>
      <c r="BP49" s="3" t="s">
        <v>131</v>
      </c>
      <c r="BQ49" s="3" t="s">
        <v>131</v>
      </c>
      <c r="BR49" t="s">
        <v>131</v>
      </c>
      <c r="BS49">
        <v>2230</v>
      </c>
      <c r="BT49">
        <v>3570000</v>
      </c>
      <c r="BU49">
        <v>0</v>
      </c>
      <c r="BV49">
        <v>0</v>
      </c>
      <c r="BW49">
        <v>6500</v>
      </c>
      <c r="BX49">
        <v>40000</v>
      </c>
      <c r="BY49">
        <v>0</v>
      </c>
      <c r="BZ49">
        <v>0</v>
      </c>
      <c r="CA49">
        <v>0</v>
      </c>
      <c r="CB49">
        <v>9.4700000000000006</v>
      </c>
      <c r="CC49">
        <v>867000</v>
      </c>
      <c r="CD49">
        <v>696.66</v>
      </c>
      <c r="CE49">
        <v>696.66</v>
      </c>
      <c r="CF49">
        <v>696.66</v>
      </c>
      <c r="CG49">
        <v>0</v>
      </c>
      <c r="CH49">
        <v>0</v>
      </c>
      <c r="CI49" t="s">
        <v>132</v>
      </c>
      <c r="CJ49">
        <v>696.66</v>
      </c>
      <c r="CK49">
        <v>696.66</v>
      </c>
      <c r="CL49">
        <v>696.66</v>
      </c>
      <c r="CM49">
        <v>0</v>
      </c>
      <c r="CN49">
        <v>115</v>
      </c>
      <c r="CO49">
        <v>76.632599999999996</v>
      </c>
      <c r="CP49">
        <v>16</v>
      </c>
      <c r="CQ49">
        <v>1</v>
      </c>
      <c r="CR49">
        <v>0.5</v>
      </c>
      <c r="CS49">
        <v>1</v>
      </c>
      <c r="CT49">
        <v>1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8</v>
      </c>
      <c r="DB49">
        <v>2</v>
      </c>
      <c r="DC49">
        <v>119.52</v>
      </c>
      <c r="DD49">
        <v>29.88</v>
      </c>
      <c r="DE49">
        <v>119.52</v>
      </c>
      <c r="DF49">
        <v>119.52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76.94</v>
      </c>
      <c r="DM49">
        <v>76.94</v>
      </c>
      <c r="DN49">
        <v>76.94</v>
      </c>
      <c r="DO49">
        <v>0</v>
      </c>
      <c r="DP49">
        <v>846.07510000000002</v>
      </c>
      <c r="DQ49">
        <v>898.61260000000004</v>
      </c>
      <c r="DR49">
        <v>846.07510000000002</v>
      </c>
      <c r="DS49">
        <v>898.61260000000004</v>
      </c>
      <c r="DT49">
        <v>898.61260000000004</v>
      </c>
      <c r="DU49">
        <v>898.61260000000004</v>
      </c>
      <c r="DV49" t="s">
        <v>133</v>
      </c>
      <c r="DW49">
        <v>0</v>
      </c>
      <c r="DX49">
        <v>0</v>
      </c>
      <c r="DY49">
        <v>1244.51</v>
      </c>
      <c r="DZ49">
        <v>83</v>
      </c>
      <c r="EA49">
        <v>0.8</v>
      </c>
      <c r="EB49" t="s">
        <v>131</v>
      </c>
      <c r="EC49" t="s">
        <v>131</v>
      </c>
      <c r="ED49" t="s">
        <v>131</v>
      </c>
      <c r="EE49" t="s">
        <v>131</v>
      </c>
      <c r="EF49">
        <v>2230</v>
      </c>
      <c r="EG49">
        <v>3515001</v>
      </c>
      <c r="EH49">
        <v>0</v>
      </c>
      <c r="EI49">
        <v>64428</v>
      </c>
      <c r="EJ49">
        <v>7963</v>
      </c>
      <c r="EK49">
        <v>69757</v>
      </c>
      <c r="EL49">
        <v>0</v>
      </c>
      <c r="EM49">
        <v>0</v>
      </c>
      <c r="EN49">
        <v>0</v>
      </c>
      <c r="EO49">
        <v>9.4700000000000006</v>
      </c>
      <c r="EP49">
        <v>802009</v>
      </c>
      <c r="EQ49">
        <v>651.16</v>
      </c>
      <c r="ER49">
        <v>651.16</v>
      </c>
      <c r="ES49">
        <v>651.16</v>
      </c>
      <c r="ET49">
        <v>0</v>
      </c>
      <c r="EU49">
        <v>0</v>
      </c>
      <c r="EV49" t="s">
        <v>888</v>
      </c>
      <c r="EW49">
        <v>651.16</v>
      </c>
      <c r="EX49">
        <v>651.16</v>
      </c>
      <c r="EY49">
        <v>651.16</v>
      </c>
      <c r="EZ49">
        <v>0</v>
      </c>
      <c r="FA49">
        <v>106</v>
      </c>
      <c r="FB49">
        <v>71.627600000000001</v>
      </c>
      <c r="FC49">
        <v>16</v>
      </c>
      <c r="FD49">
        <v>1.01</v>
      </c>
      <c r="FE49">
        <v>0.505</v>
      </c>
      <c r="FF49">
        <v>1.01</v>
      </c>
      <c r="FG49">
        <v>1.01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14</v>
      </c>
      <c r="FO49">
        <v>3.5</v>
      </c>
      <c r="FP49">
        <v>105.37</v>
      </c>
      <c r="FQ49">
        <v>26.342500000000001</v>
      </c>
      <c r="FR49">
        <v>105.37</v>
      </c>
      <c r="FS49">
        <v>105.37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76.94</v>
      </c>
      <c r="FZ49">
        <v>76.94</v>
      </c>
      <c r="GA49">
        <v>76.94</v>
      </c>
      <c r="GB49">
        <v>0</v>
      </c>
      <c r="GC49">
        <v>876.28309999999999</v>
      </c>
      <c r="GD49">
        <v>846.07510000000002</v>
      </c>
      <c r="GE49">
        <v>876.28309999999999</v>
      </c>
      <c r="GF49">
        <v>846.07510000000002</v>
      </c>
      <c r="GG49">
        <v>876.28309999999999</v>
      </c>
      <c r="GH49">
        <v>876.28309999999999</v>
      </c>
      <c r="GI49" t="s">
        <v>889</v>
      </c>
      <c r="GJ49">
        <v>0</v>
      </c>
      <c r="GK49">
        <v>0</v>
      </c>
      <c r="GL49">
        <v>1231.6600000000001</v>
      </c>
      <c r="GM49">
        <v>83</v>
      </c>
      <c r="GN49">
        <v>0.8</v>
      </c>
      <c r="GO49" t="s">
        <v>131</v>
      </c>
      <c r="GP49" t="s">
        <v>131</v>
      </c>
      <c r="GQ49" t="s">
        <v>131</v>
      </c>
      <c r="GR49" t="s">
        <v>131</v>
      </c>
      <c r="GS49">
        <v>2230</v>
      </c>
      <c r="GT49">
        <v>3681768</v>
      </c>
      <c r="GU49">
        <v>0</v>
      </c>
      <c r="GV49">
        <v>62805</v>
      </c>
      <c r="GW49">
        <v>15833</v>
      </c>
      <c r="GX49">
        <v>49812</v>
      </c>
      <c r="GY49">
        <v>0</v>
      </c>
      <c r="GZ49">
        <v>0</v>
      </c>
      <c r="HA49">
        <v>0</v>
      </c>
      <c r="HB49">
        <v>10.26</v>
      </c>
      <c r="HC49">
        <v>813154</v>
      </c>
      <c r="HD49">
        <v>678.46</v>
      </c>
      <c r="HE49">
        <v>678.46</v>
      </c>
      <c r="HF49">
        <v>678.46</v>
      </c>
      <c r="HG49">
        <v>0</v>
      </c>
      <c r="HH49">
        <v>0</v>
      </c>
      <c r="HI49" t="s">
        <v>890</v>
      </c>
      <c r="HJ49">
        <v>678.46</v>
      </c>
      <c r="HK49">
        <v>678.46</v>
      </c>
      <c r="HL49">
        <v>678.46</v>
      </c>
      <c r="HM49">
        <v>0</v>
      </c>
      <c r="HN49">
        <v>115</v>
      </c>
      <c r="HO49">
        <v>74.630600000000001</v>
      </c>
      <c r="HP49">
        <v>16</v>
      </c>
      <c r="HQ49">
        <v>2.98</v>
      </c>
      <c r="HR49">
        <v>1.49</v>
      </c>
      <c r="HS49">
        <v>2.98</v>
      </c>
      <c r="HT49">
        <v>2.98</v>
      </c>
      <c r="HU49">
        <v>0</v>
      </c>
      <c r="HV49">
        <v>0</v>
      </c>
      <c r="HW49">
        <v>0</v>
      </c>
      <c r="HX49">
        <v>0</v>
      </c>
      <c r="HY49">
        <v>0</v>
      </c>
      <c r="HZ49">
        <v>0</v>
      </c>
      <c r="IA49">
        <v>12</v>
      </c>
      <c r="IB49">
        <v>3</v>
      </c>
      <c r="IC49">
        <v>113.17</v>
      </c>
      <c r="ID49">
        <v>28.2925</v>
      </c>
      <c r="IE49">
        <v>113.17</v>
      </c>
      <c r="IF49">
        <v>113.17</v>
      </c>
      <c r="IG49">
        <v>0</v>
      </c>
      <c r="IH49">
        <v>0</v>
      </c>
      <c r="II49">
        <v>0</v>
      </c>
      <c r="IJ49">
        <v>0</v>
      </c>
      <c r="IK49">
        <v>0</v>
      </c>
      <c r="IL49">
        <v>74.41</v>
      </c>
      <c r="IM49">
        <v>74.41</v>
      </c>
      <c r="IN49">
        <v>74.41</v>
      </c>
      <c r="IO49">
        <v>0</v>
      </c>
      <c r="IP49">
        <v>876.28309999999999</v>
      </c>
      <c r="IQ49">
        <v>876.28309999999999</v>
      </c>
      <c r="IR49" t="s">
        <v>891</v>
      </c>
      <c r="IS49">
        <v>-1.0840000000000001E-2</v>
      </c>
      <c r="IT49">
        <v>0</v>
      </c>
      <c r="IU49">
        <v>1198.53</v>
      </c>
      <c r="IV49">
        <v>82</v>
      </c>
      <c r="IW49">
        <v>0.8</v>
      </c>
      <c r="IX49">
        <v>42461.480841469907</v>
      </c>
      <c r="IY49">
        <v>1</v>
      </c>
      <c r="IZ49">
        <v>2</v>
      </c>
    </row>
    <row r="50" spans="1:260" x14ac:dyDescent="0.25">
      <c r="A50">
        <v>1946</v>
      </c>
      <c r="B50">
        <v>1946</v>
      </c>
      <c r="C50" t="s">
        <v>208</v>
      </c>
      <c r="D50" t="s">
        <v>203</v>
      </c>
      <c r="E50" t="s">
        <v>209</v>
      </c>
      <c r="G50">
        <v>2230</v>
      </c>
      <c r="H50">
        <v>3270000</v>
      </c>
      <c r="I50">
        <v>0</v>
      </c>
      <c r="J50">
        <v>0</v>
      </c>
      <c r="K50">
        <v>10000</v>
      </c>
      <c r="L50">
        <v>22000</v>
      </c>
      <c r="M50">
        <v>0</v>
      </c>
      <c r="N50">
        <v>0</v>
      </c>
      <c r="O50">
        <v>0</v>
      </c>
      <c r="P50">
        <v>12.53</v>
      </c>
      <c r="Q50">
        <v>915000</v>
      </c>
      <c r="R50">
        <v>951</v>
      </c>
      <c r="S50">
        <v>951</v>
      </c>
      <c r="T50">
        <v>951</v>
      </c>
      <c r="U50">
        <v>0</v>
      </c>
      <c r="V50" t="s">
        <v>129</v>
      </c>
      <c r="W50">
        <v>951</v>
      </c>
      <c r="X50">
        <v>951</v>
      </c>
      <c r="Y50">
        <v>951</v>
      </c>
      <c r="Z50">
        <v>0</v>
      </c>
      <c r="AA50">
        <v>105</v>
      </c>
      <c r="AB50">
        <v>104.61</v>
      </c>
      <c r="AC50">
        <v>4.4000000000000004</v>
      </c>
      <c r="AD50">
        <v>8</v>
      </c>
      <c r="AE50">
        <v>4</v>
      </c>
      <c r="AF50">
        <v>8</v>
      </c>
      <c r="AG50">
        <v>8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11</v>
      </c>
      <c r="AO50">
        <v>2.75</v>
      </c>
      <c r="AP50">
        <v>117.5</v>
      </c>
      <c r="AQ50">
        <v>29.375</v>
      </c>
      <c r="AR50">
        <v>117.5</v>
      </c>
      <c r="AS50">
        <v>117.5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 s="2">
        <v>0</v>
      </c>
      <c r="BC50">
        <v>1056.0295000000001</v>
      </c>
      <c r="BD50" s="1">
        <v>1096.135</v>
      </c>
      <c r="BE50">
        <v>1092.867</v>
      </c>
      <c r="BF50">
        <v>1096.135</v>
      </c>
      <c r="BG50">
        <v>1096.135</v>
      </c>
      <c r="BH50">
        <v>1096.135</v>
      </c>
      <c r="BI50" t="s">
        <v>130</v>
      </c>
      <c r="BJ50">
        <v>-5.2110000000000004E-3</v>
      </c>
      <c r="BK50">
        <v>0</v>
      </c>
      <c r="BL50">
        <v>962.15</v>
      </c>
      <c r="BM50">
        <v>76</v>
      </c>
      <c r="BN50" s="3">
        <v>0.7</v>
      </c>
      <c r="BO50" s="3" t="s">
        <v>131</v>
      </c>
      <c r="BP50" s="3" t="s">
        <v>131</v>
      </c>
      <c r="BQ50" s="3" t="s">
        <v>131</v>
      </c>
      <c r="BR50" t="s">
        <v>131</v>
      </c>
      <c r="BS50">
        <v>2230</v>
      </c>
      <c r="BT50">
        <v>3200000</v>
      </c>
      <c r="BU50">
        <v>0</v>
      </c>
      <c r="BV50">
        <v>0</v>
      </c>
      <c r="BW50">
        <v>10000</v>
      </c>
      <c r="BX50">
        <v>21000</v>
      </c>
      <c r="BY50">
        <v>0</v>
      </c>
      <c r="BZ50">
        <v>0</v>
      </c>
      <c r="CA50">
        <v>0</v>
      </c>
      <c r="CB50">
        <v>12.53</v>
      </c>
      <c r="CC50">
        <v>900000</v>
      </c>
      <c r="CD50">
        <v>911.98</v>
      </c>
      <c r="CE50">
        <v>947.7</v>
      </c>
      <c r="CF50">
        <v>911.98</v>
      </c>
      <c r="CG50">
        <v>35.72</v>
      </c>
      <c r="CH50">
        <v>0</v>
      </c>
      <c r="CI50" t="s">
        <v>132</v>
      </c>
      <c r="CJ50">
        <v>911.98</v>
      </c>
      <c r="CK50">
        <v>947.7</v>
      </c>
      <c r="CL50">
        <v>911.98</v>
      </c>
      <c r="CM50">
        <v>35.72</v>
      </c>
      <c r="CN50">
        <v>105</v>
      </c>
      <c r="CO50">
        <v>104.247</v>
      </c>
      <c r="CP50">
        <v>4.4000000000000004</v>
      </c>
      <c r="CQ50">
        <v>8.23</v>
      </c>
      <c r="CR50">
        <v>4.1150000000000002</v>
      </c>
      <c r="CS50">
        <v>8.23</v>
      </c>
      <c r="CT50">
        <v>8.23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11</v>
      </c>
      <c r="DB50">
        <v>2.75</v>
      </c>
      <c r="DC50">
        <v>114.15</v>
      </c>
      <c r="DD50">
        <v>28.537500000000001</v>
      </c>
      <c r="DE50">
        <v>118.62</v>
      </c>
      <c r="DF50">
        <v>114.15</v>
      </c>
      <c r="DG50">
        <v>4.47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1020.0604</v>
      </c>
      <c r="DQ50">
        <v>1056.0295000000001</v>
      </c>
      <c r="DR50">
        <v>1058.3054</v>
      </c>
      <c r="DS50">
        <v>1092.867</v>
      </c>
      <c r="DT50">
        <v>1056.0295000000001</v>
      </c>
      <c r="DU50">
        <v>1092.867</v>
      </c>
      <c r="DV50" t="s">
        <v>133</v>
      </c>
      <c r="DW50">
        <v>-1.2930000000000001E-2</v>
      </c>
      <c r="DX50">
        <v>0</v>
      </c>
      <c r="DY50">
        <v>937.39</v>
      </c>
      <c r="DZ50">
        <v>77</v>
      </c>
      <c r="EA50">
        <v>0.7</v>
      </c>
      <c r="EB50" t="s">
        <v>131</v>
      </c>
      <c r="EC50" t="s">
        <v>131</v>
      </c>
      <c r="ED50" t="s">
        <v>131</v>
      </c>
      <c r="EE50" t="s">
        <v>131</v>
      </c>
      <c r="EF50">
        <v>2230</v>
      </c>
      <c r="EG50">
        <v>3127902</v>
      </c>
      <c r="EH50">
        <v>0</v>
      </c>
      <c r="EI50">
        <v>89727</v>
      </c>
      <c r="EJ50">
        <v>11379</v>
      </c>
      <c r="EK50">
        <v>11637</v>
      </c>
      <c r="EL50">
        <v>0</v>
      </c>
      <c r="EM50">
        <v>0</v>
      </c>
      <c r="EN50">
        <v>0</v>
      </c>
      <c r="EO50">
        <v>12.53</v>
      </c>
      <c r="EP50">
        <v>887383</v>
      </c>
      <c r="EQ50">
        <v>884.69</v>
      </c>
      <c r="ER50">
        <v>921.89</v>
      </c>
      <c r="ES50">
        <v>884.69</v>
      </c>
      <c r="ET50">
        <v>37.200000000000003</v>
      </c>
      <c r="EU50">
        <v>0</v>
      </c>
      <c r="EV50" t="s">
        <v>888</v>
      </c>
      <c r="EW50">
        <v>884.69</v>
      </c>
      <c r="EX50">
        <v>921.89</v>
      </c>
      <c r="EY50">
        <v>884.69</v>
      </c>
      <c r="EZ50">
        <v>37.200000000000003</v>
      </c>
      <c r="FA50">
        <v>121</v>
      </c>
      <c r="FB50">
        <v>101.4079</v>
      </c>
      <c r="FC50">
        <v>4.4000000000000004</v>
      </c>
      <c r="FD50">
        <v>4.37</v>
      </c>
      <c r="FE50">
        <v>2.1850000000000001</v>
      </c>
      <c r="FF50">
        <v>4.37</v>
      </c>
      <c r="FG50">
        <v>4.37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10</v>
      </c>
      <c r="FO50">
        <v>2.5</v>
      </c>
      <c r="FP50">
        <v>99.51</v>
      </c>
      <c r="FQ50">
        <v>24.877500000000001</v>
      </c>
      <c r="FR50">
        <v>103.69</v>
      </c>
      <c r="FS50">
        <v>99.51</v>
      </c>
      <c r="FT50">
        <v>4.18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>
        <v>1045.3587</v>
      </c>
      <c r="GD50">
        <v>1020.0604</v>
      </c>
      <c r="GE50">
        <v>1098.5636999999999</v>
      </c>
      <c r="GF50">
        <v>1058.3054</v>
      </c>
      <c r="GG50">
        <v>1045.3587</v>
      </c>
      <c r="GH50">
        <v>1098.5636999999999</v>
      </c>
      <c r="GI50" t="s">
        <v>889</v>
      </c>
      <c r="GJ50">
        <v>-1.4012E-2</v>
      </c>
      <c r="GK50">
        <v>0</v>
      </c>
      <c r="GL50">
        <v>962.57</v>
      </c>
      <c r="GM50">
        <v>76</v>
      </c>
      <c r="GN50">
        <v>0.7</v>
      </c>
      <c r="GO50" t="s">
        <v>131</v>
      </c>
      <c r="GP50" t="s">
        <v>131</v>
      </c>
      <c r="GQ50" t="s">
        <v>131</v>
      </c>
      <c r="GR50" t="s">
        <v>131</v>
      </c>
      <c r="GS50">
        <v>2230</v>
      </c>
      <c r="GT50">
        <v>3184772</v>
      </c>
      <c r="GU50">
        <v>0</v>
      </c>
      <c r="GV50">
        <v>85357</v>
      </c>
      <c r="GW50">
        <v>22757</v>
      </c>
      <c r="GX50">
        <v>34262</v>
      </c>
      <c r="GY50">
        <v>0</v>
      </c>
      <c r="GZ50">
        <v>0</v>
      </c>
      <c r="HA50">
        <v>0</v>
      </c>
      <c r="HB50">
        <v>11.9</v>
      </c>
      <c r="HC50">
        <v>848020</v>
      </c>
      <c r="HD50">
        <v>900.16</v>
      </c>
      <c r="HE50">
        <v>951.42</v>
      </c>
      <c r="HF50">
        <v>900.16</v>
      </c>
      <c r="HG50">
        <v>51.26</v>
      </c>
      <c r="HH50">
        <v>0</v>
      </c>
      <c r="HI50" t="s">
        <v>890</v>
      </c>
      <c r="HJ50">
        <v>900.16</v>
      </c>
      <c r="HK50">
        <v>951.42</v>
      </c>
      <c r="HL50">
        <v>900.16</v>
      </c>
      <c r="HM50">
        <v>51.26</v>
      </c>
      <c r="HN50">
        <v>118</v>
      </c>
      <c r="HO50">
        <v>104.6562</v>
      </c>
      <c r="HP50">
        <v>4.4000000000000004</v>
      </c>
      <c r="HQ50">
        <v>0</v>
      </c>
      <c r="HR50">
        <v>0</v>
      </c>
      <c r="HS50">
        <v>0</v>
      </c>
      <c r="HT50">
        <v>0</v>
      </c>
      <c r="HU50">
        <v>0</v>
      </c>
      <c r="HV50">
        <v>0</v>
      </c>
      <c r="HW50">
        <v>0</v>
      </c>
      <c r="HX50">
        <v>0</v>
      </c>
      <c r="HY50">
        <v>0</v>
      </c>
      <c r="HZ50">
        <v>0</v>
      </c>
      <c r="IA50">
        <v>8</v>
      </c>
      <c r="IB50">
        <v>2</v>
      </c>
      <c r="IC50">
        <v>136.57</v>
      </c>
      <c r="ID50">
        <v>34.142499999999998</v>
      </c>
      <c r="IE50">
        <v>144.35</v>
      </c>
      <c r="IF50">
        <v>136.57</v>
      </c>
      <c r="IG50">
        <v>7.78</v>
      </c>
      <c r="IH50">
        <v>0</v>
      </c>
      <c r="II50">
        <v>0</v>
      </c>
      <c r="IJ50">
        <v>0</v>
      </c>
      <c r="IK50">
        <v>0</v>
      </c>
      <c r="IL50">
        <v>0</v>
      </c>
      <c r="IM50">
        <v>0</v>
      </c>
      <c r="IN50">
        <v>0</v>
      </c>
      <c r="IO50">
        <v>0</v>
      </c>
      <c r="IP50">
        <v>1045.3587</v>
      </c>
      <c r="IQ50">
        <v>1098.5636999999999</v>
      </c>
      <c r="IR50" t="s">
        <v>891</v>
      </c>
      <c r="IS50">
        <v>-6.4089999999999998E-3</v>
      </c>
      <c r="IT50">
        <v>0</v>
      </c>
      <c r="IU50">
        <v>891.32</v>
      </c>
      <c r="IV50">
        <v>76</v>
      </c>
      <c r="IW50">
        <v>0.7</v>
      </c>
      <c r="IX50">
        <v>42461.480841469907</v>
      </c>
      <c r="IY50">
        <v>1</v>
      </c>
      <c r="IZ50">
        <v>2</v>
      </c>
    </row>
    <row r="51" spans="1:260" x14ac:dyDescent="0.25">
      <c r="A51">
        <v>4234</v>
      </c>
      <c r="B51">
        <v>1946</v>
      </c>
      <c r="D51" t="s">
        <v>203</v>
      </c>
      <c r="E51" t="s">
        <v>209</v>
      </c>
      <c r="F51" t="s">
        <v>210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T51">
        <v>0</v>
      </c>
      <c r="U51">
        <v>0</v>
      </c>
      <c r="V51" t="s">
        <v>129</v>
      </c>
      <c r="W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G51">
        <v>0</v>
      </c>
      <c r="AH51">
        <v>0</v>
      </c>
      <c r="AI51">
        <v>0</v>
      </c>
      <c r="AJ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S51">
        <v>0</v>
      </c>
      <c r="AT51">
        <v>0</v>
      </c>
      <c r="AU51">
        <v>0</v>
      </c>
      <c r="AW51">
        <v>0</v>
      </c>
      <c r="AX51">
        <v>0</v>
      </c>
      <c r="AY51">
        <v>0</v>
      </c>
      <c r="BA51">
        <v>0</v>
      </c>
      <c r="BB51" s="2">
        <v>0</v>
      </c>
      <c r="BC51">
        <v>36.837499999999999</v>
      </c>
      <c r="BD51" s="1">
        <v>0</v>
      </c>
      <c r="BG51">
        <v>36.837499999999999</v>
      </c>
      <c r="BI51" t="s">
        <v>130</v>
      </c>
      <c r="BJ51">
        <v>0</v>
      </c>
      <c r="BK51">
        <v>0</v>
      </c>
      <c r="BL51">
        <v>0</v>
      </c>
      <c r="BM51">
        <v>0</v>
      </c>
      <c r="BN51" s="3">
        <v>0</v>
      </c>
      <c r="BO51" s="3" t="s">
        <v>131</v>
      </c>
      <c r="BP51" s="3" t="s">
        <v>131</v>
      </c>
      <c r="BQ51" s="3" t="s">
        <v>131</v>
      </c>
      <c r="BR51" t="s">
        <v>131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35.72</v>
      </c>
      <c r="CF51">
        <v>35.72</v>
      </c>
      <c r="CG51">
        <v>0</v>
      </c>
      <c r="CH51">
        <v>0</v>
      </c>
      <c r="CI51" t="s">
        <v>132</v>
      </c>
      <c r="CJ51">
        <v>35.72</v>
      </c>
      <c r="CK51"/>
      <c r="CL51">
        <v>35.72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T51">
        <v>0</v>
      </c>
      <c r="CU51">
        <v>0</v>
      </c>
      <c r="CV51">
        <v>0</v>
      </c>
      <c r="CW51">
        <v>0</v>
      </c>
      <c r="CY51">
        <v>0</v>
      </c>
      <c r="CZ51">
        <v>0</v>
      </c>
      <c r="DA51">
        <v>0</v>
      </c>
      <c r="DB51">
        <v>0</v>
      </c>
      <c r="DC51">
        <v>4.47</v>
      </c>
      <c r="DD51">
        <v>1.1174999999999999</v>
      </c>
      <c r="DF51">
        <v>4.47</v>
      </c>
      <c r="DG51">
        <v>0</v>
      </c>
      <c r="DH51">
        <v>0</v>
      </c>
      <c r="DJ51">
        <v>0</v>
      </c>
      <c r="DK51">
        <v>0</v>
      </c>
      <c r="DL51">
        <v>0</v>
      </c>
      <c r="DN51">
        <v>0</v>
      </c>
      <c r="DO51">
        <v>0</v>
      </c>
      <c r="DP51">
        <v>38.244999999999997</v>
      </c>
      <c r="DQ51">
        <v>36.837499999999999</v>
      </c>
      <c r="DT51">
        <v>38.244999999999997</v>
      </c>
      <c r="DV51" t="s">
        <v>133</v>
      </c>
      <c r="DW51">
        <v>-1.2930000000000001E-2</v>
      </c>
      <c r="DX51">
        <v>0</v>
      </c>
      <c r="DY51">
        <v>0</v>
      </c>
      <c r="DZ51">
        <v>0</v>
      </c>
      <c r="EA51">
        <v>0</v>
      </c>
      <c r="EB51" t="s">
        <v>131</v>
      </c>
      <c r="EC51" t="s">
        <v>131</v>
      </c>
      <c r="ED51" t="s">
        <v>131</v>
      </c>
      <c r="EE51" t="s">
        <v>131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37.200000000000003</v>
      </c>
      <c r="ES51">
        <v>37.200000000000003</v>
      </c>
      <c r="ET51">
        <v>0</v>
      </c>
      <c r="EU51">
        <v>0</v>
      </c>
      <c r="EV51" t="s">
        <v>888</v>
      </c>
      <c r="EW51">
        <v>37.200000000000003</v>
      </c>
      <c r="EY51">
        <v>37.200000000000003</v>
      </c>
      <c r="EZ51">
        <v>0</v>
      </c>
      <c r="FA51">
        <v>0</v>
      </c>
      <c r="FB51">
        <v>0</v>
      </c>
      <c r="FC51">
        <v>0</v>
      </c>
      <c r="FD51">
        <v>0</v>
      </c>
      <c r="FE51">
        <v>0</v>
      </c>
      <c r="FG51">
        <v>0</v>
      </c>
      <c r="FH51">
        <v>0</v>
      </c>
      <c r="FI51">
        <v>0</v>
      </c>
      <c r="FJ51">
        <v>0</v>
      </c>
      <c r="FL51">
        <v>0</v>
      </c>
      <c r="FM51">
        <v>0</v>
      </c>
      <c r="FN51">
        <v>0</v>
      </c>
      <c r="FO51">
        <v>0</v>
      </c>
      <c r="FP51">
        <v>4.18</v>
      </c>
      <c r="FQ51">
        <v>1.0449999999999999</v>
      </c>
      <c r="FS51">
        <v>4.18</v>
      </c>
      <c r="FT51">
        <v>0</v>
      </c>
      <c r="FU51">
        <v>0</v>
      </c>
      <c r="FW51">
        <v>0</v>
      </c>
      <c r="FX51">
        <v>0</v>
      </c>
      <c r="FY51">
        <v>0</v>
      </c>
      <c r="GA51">
        <v>0</v>
      </c>
      <c r="GB51">
        <v>0</v>
      </c>
      <c r="GC51">
        <v>53.204999999999998</v>
      </c>
      <c r="GD51">
        <v>38.244999999999997</v>
      </c>
      <c r="GG51">
        <v>53.204999999999998</v>
      </c>
      <c r="GI51" t="s">
        <v>889</v>
      </c>
      <c r="GJ51">
        <v>0</v>
      </c>
      <c r="GK51">
        <v>0</v>
      </c>
      <c r="GL51">
        <v>0</v>
      </c>
      <c r="GM51">
        <v>0</v>
      </c>
      <c r="GN51">
        <v>0</v>
      </c>
      <c r="GO51" t="s">
        <v>131</v>
      </c>
      <c r="GP51" t="s">
        <v>131</v>
      </c>
      <c r="GQ51" t="s">
        <v>131</v>
      </c>
      <c r="GR51" t="s">
        <v>131</v>
      </c>
      <c r="GT51">
        <v>0</v>
      </c>
      <c r="GU51">
        <v>0</v>
      </c>
      <c r="GV51">
        <v>0</v>
      </c>
      <c r="GW51">
        <v>0</v>
      </c>
      <c r="GX51">
        <v>0</v>
      </c>
      <c r="GY51">
        <v>0</v>
      </c>
      <c r="GZ51">
        <v>0</v>
      </c>
      <c r="HA51">
        <v>0</v>
      </c>
      <c r="HB51">
        <v>0</v>
      </c>
      <c r="HC51">
        <v>0</v>
      </c>
      <c r="HD51">
        <v>51.26</v>
      </c>
      <c r="HF51">
        <v>51.26</v>
      </c>
      <c r="HG51">
        <v>0</v>
      </c>
      <c r="HH51">
        <v>0</v>
      </c>
      <c r="HI51" t="s">
        <v>890</v>
      </c>
      <c r="HJ51">
        <v>51.26</v>
      </c>
      <c r="HL51">
        <v>51.26</v>
      </c>
      <c r="HM51">
        <v>0</v>
      </c>
      <c r="HN51">
        <v>0</v>
      </c>
      <c r="HO51">
        <v>0</v>
      </c>
      <c r="HP51">
        <v>0</v>
      </c>
      <c r="HQ51">
        <v>0</v>
      </c>
      <c r="HR51">
        <v>0</v>
      </c>
      <c r="HT51">
        <v>0</v>
      </c>
      <c r="HU51">
        <v>0</v>
      </c>
      <c r="HV51">
        <v>0</v>
      </c>
      <c r="HW51">
        <v>0</v>
      </c>
      <c r="HY51">
        <v>0</v>
      </c>
      <c r="HZ51">
        <v>0</v>
      </c>
      <c r="IA51">
        <v>0</v>
      </c>
      <c r="IB51">
        <v>0</v>
      </c>
      <c r="IC51">
        <v>7.78</v>
      </c>
      <c r="ID51">
        <v>1.9450000000000001</v>
      </c>
      <c r="IF51">
        <v>7.78</v>
      </c>
      <c r="IG51">
        <v>0</v>
      </c>
      <c r="IH51">
        <v>0</v>
      </c>
      <c r="IJ51">
        <v>0</v>
      </c>
      <c r="IK51">
        <v>0</v>
      </c>
      <c r="IL51">
        <v>0</v>
      </c>
      <c r="IN51">
        <v>0</v>
      </c>
      <c r="IO51">
        <v>0</v>
      </c>
      <c r="IP51">
        <v>53.204999999999998</v>
      </c>
      <c r="IR51" t="s">
        <v>891</v>
      </c>
      <c r="IS51">
        <v>0</v>
      </c>
      <c r="IT51">
        <v>0</v>
      </c>
      <c r="IU51">
        <v>0</v>
      </c>
      <c r="IV51">
        <v>0</v>
      </c>
      <c r="IW51">
        <v>0</v>
      </c>
      <c r="IX51">
        <v>42461.480841469907</v>
      </c>
      <c r="IY51">
        <v>1</v>
      </c>
      <c r="IZ51">
        <v>3</v>
      </c>
    </row>
    <row r="52" spans="1:260" x14ac:dyDescent="0.25">
      <c r="A52">
        <v>1947</v>
      </c>
      <c r="B52">
        <v>1947</v>
      </c>
      <c r="C52" t="s">
        <v>211</v>
      </c>
      <c r="D52" t="s">
        <v>203</v>
      </c>
      <c r="E52" t="s">
        <v>212</v>
      </c>
      <c r="G52">
        <v>2230</v>
      </c>
      <c r="H52">
        <v>2300000</v>
      </c>
      <c r="I52">
        <v>0</v>
      </c>
      <c r="J52">
        <v>0</v>
      </c>
      <c r="K52">
        <v>5000</v>
      </c>
      <c r="L52">
        <v>675000</v>
      </c>
      <c r="M52">
        <v>0</v>
      </c>
      <c r="N52">
        <v>0</v>
      </c>
      <c r="O52">
        <v>0</v>
      </c>
      <c r="P52">
        <v>15.26</v>
      </c>
      <c r="Q52">
        <v>754000</v>
      </c>
      <c r="R52">
        <v>517</v>
      </c>
      <c r="S52">
        <v>517</v>
      </c>
      <c r="T52">
        <v>517</v>
      </c>
      <c r="U52">
        <v>0</v>
      </c>
      <c r="V52" t="s">
        <v>129</v>
      </c>
      <c r="W52">
        <v>517</v>
      </c>
      <c r="X52">
        <v>517</v>
      </c>
      <c r="Y52">
        <v>517</v>
      </c>
      <c r="Z52">
        <v>0</v>
      </c>
      <c r="AA52">
        <v>92</v>
      </c>
      <c r="AB52">
        <v>56.87</v>
      </c>
      <c r="AC52">
        <v>20.3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2</v>
      </c>
      <c r="AJ52">
        <v>2</v>
      </c>
      <c r="AK52">
        <v>2</v>
      </c>
      <c r="AL52">
        <v>2</v>
      </c>
      <c r="AM52">
        <v>0</v>
      </c>
      <c r="AN52">
        <v>5</v>
      </c>
      <c r="AO52">
        <v>1.25</v>
      </c>
      <c r="AP52">
        <v>92.27</v>
      </c>
      <c r="AQ52">
        <v>23.067499999999999</v>
      </c>
      <c r="AR52">
        <v>92.27</v>
      </c>
      <c r="AS52">
        <v>92.27</v>
      </c>
      <c r="AT52">
        <v>0</v>
      </c>
      <c r="AU52">
        <v>20.7</v>
      </c>
      <c r="AV52">
        <v>20.7</v>
      </c>
      <c r="AW52">
        <v>20.7</v>
      </c>
      <c r="AX52">
        <v>0</v>
      </c>
      <c r="AY52">
        <v>88.14</v>
      </c>
      <c r="AZ52">
        <v>88.14</v>
      </c>
      <c r="BA52">
        <v>88.14</v>
      </c>
      <c r="BB52" s="2">
        <v>0</v>
      </c>
      <c r="BC52">
        <v>754.83119999999997</v>
      </c>
      <c r="BD52" s="1">
        <v>729.32749999999999</v>
      </c>
      <c r="BE52">
        <v>754.83119999999997</v>
      </c>
      <c r="BF52">
        <v>729.32749999999999</v>
      </c>
      <c r="BG52">
        <v>754.83119999999997</v>
      </c>
      <c r="BH52">
        <v>754.83119999999997</v>
      </c>
      <c r="BI52" t="s">
        <v>130</v>
      </c>
      <c r="BJ52">
        <v>-9.2739999999999993E-3</v>
      </c>
      <c r="BK52">
        <v>0</v>
      </c>
      <c r="BL52">
        <v>1458.41</v>
      </c>
      <c r="BM52">
        <v>87</v>
      </c>
      <c r="BN52" s="3">
        <v>0.8</v>
      </c>
      <c r="BO52" s="3" t="s">
        <v>131</v>
      </c>
      <c r="BP52" s="3" t="s">
        <v>131</v>
      </c>
      <c r="BQ52" s="3" t="s">
        <v>131</v>
      </c>
      <c r="BR52" t="s">
        <v>131</v>
      </c>
      <c r="BS52">
        <v>2230</v>
      </c>
      <c r="BT52">
        <v>2210000</v>
      </c>
      <c r="BU52">
        <v>0</v>
      </c>
      <c r="BV52">
        <v>0</v>
      </c>
      <c r="BW52">
        <v>5000</v>
      </c>
      <c r="BX52">
        <v>675000</v>
      </c>
      <c r="BY52">
        <v>0</v>
      </c>
      <c r="BZ52">
        <v>0</v>
      </c>
      <c r="CA52">
        <v>0</v>
      </c>
      <c r="CB52">
        <v>15.26</v>
      </c>
      <c r="CC52">
        <v>735000</v>
      </c>
      <c r="CD52">
        <v>539.66999999999996</v>
      </c>
      <c r="CE52">
        <v>539.66999999999996</v>
      </c>
      <c r="CF52">
        <v>539.66999999999996</v>
      </c>
      <c r="CG52">
        <v>0</v>
      </c>
      <c r="CH52">
        <v>0</v>
      </c>
      <c r="CI52" t="s">
        <v>132</v>
      </c>
      <c r="CJ52">
        <v>539.66999999999996</v>
      </c>
      <c r="CK52">
        <v>539.66999999999996</v>
      </c>
      <c r="CL52">
        <v>539.66999999999996</v>
      </c>
      <c r="CM52">
        <v>0</v>
      </c>
      <c r="CN52">
        <v>92</v>
      </c>
      <c r="CO52">
        <v>59.363700000000001</v>
      </c>
      <c r="CP52">
        <v>20.3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1</v>
      </c>
      <c r="CW52">
        <v>1</v>
      </c>
      <c r="CX52">
        <v>1</v>
      </c>
      <c r="CY52">
        <v>1</v>
      </c>
      <c r="CZ52">
        <v>0</v>
      </c>
      <c r="DA52">
        <v>5</v>
      </c>
      <c r="DB52">
        <v>1.25</v>
      </c>
      <c r="DC52">
        <v>97.63</v>
      </c>
      <c r="DD52">
        <v>24.407499999999999</v>
      </c>
      <c r="DE52">
        <v>97.63</v>
      </c>
      <c r="DF52">
        <v>97.63</v>
      </c>
      <c r="DG52">
        <v>0</v>
      </c>
      <c r="DH52">
        <v>20.7</v>
      </c>
      <c r="DI52">
        <v>20.7</v>
      </c>
      <c r="DJ52">
        <v>20.7</v>
      </c>
      <c r="DK52">
        <v>0</v>
      </c>
      <c r="DL52">
        <v>88.14</v>
      </c>
      <c r="DM52">
        <v>88.14</v>
      </c>
      <c r="DN52">
        <v>88.14</v>
      </c>
      <c r="DO52">
        <v>0</v>
      </c>
      <c r="DP52">
        <v>764.49559999999997</v>
      </c>
      <c r="DQ52">
        <v>754.83119999999997</v>
      </c>
      <c r="DR52">
        <v>764.49559999999997</v>
      </c>
      <c r="DS52">
        <v>754.83119999999997</v>
      </c>
      <c r="DT52">
        <v>764.49559999999997</v>
      </c>
      <c r="DU52">
        <v>764.49559999999997</v>
      </c>
      <c r="DV52" t="s">
        <v>133</v>
      </c>
      <c r="DW52">
        <v>-1.3462E-2</v>
      </c>
      <c r="DX52">
        <v>0</v>
      </c>
      <c r="DY52">
        <v>1343.62</v>
      </c>
      <c r="DZ52">
        <v>86</v>
      </c>
      <c r="EA52">
        <v>0.8</v>
      </c>
      <c r="EB52" t="s">
        <v>131</v>
      </c>
      <c r="EC52" t="s">
        <v>131</v>
      </c>
      <c r="ED52" t="s">
        <v>131</v>
      </c>
      <c r="EE52" t="s">
        <v>131</v>
      </c>
      <c r="EF52">
        <v>2230</v>
      </c>
      <c r="EG52">
        <v>2171091</v>
      </c>
      <c r="EH52">
        <v>0</v>
      </c>
      <c r="EI52">
        <v>50700</v>
      </c>
      <c r="EJ52">
        <v>7077</v>
      </c>
      <c r="EK52">
        <v>1142407</v>
      </c>
      <c r="EL52">
        <v>0</v>
      </c>
      <c r="EM52">
        <v>0</v>
      </c>
      <c r="EN52">
        <v>0</v>
      </c>
      <c r="EO52">
        <v>15.26</v>
      </c>
      <c r="EP52">
        <v>737937</v>
      </c>
      <c r="EQ52">
        <v>549.21</v>
      </c>
      <c r="ER52">
        <v>549.21</v>
      </c>
      <c r="ES52">
        <v>549.21</v>
      </c>
      <c r="ET52">
        <v>0</v>
      </c>
      <c r="EU52">
        <v>0</v>
      </c>
      <c r="EV52" t="s">
        <v>888</v>
      </c>
      <c r="EW52">
        <v>549.21</v>
      </c>
      <c r="EX52">
        <v>549.21</v>
      </c>
      <c r="EY52">
        <v>549.21</v>
      </c>
      <c r="EZ52">
        <v>0</v>
      </c>
      <c r="FA52">
        <v>113</v>
      </c>
      <c r="FB52">
        <v>60.4131</v>
      </c>
      <c r="FC52">
        <v>20.3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1</v>
      </c>
      <c r="FJ52">
        <v>1</v>
      </c>
      <c r="FK52">
        <v>1</v>
      </c>
      <c r="FL52">
        <v>1</v>
      </c>
      <c r="FM52">
        <v>0</v>
      </c>
      <c r="FN52">
        <v>9</v>
      </c>
      <c r="FO52">
        <v>2.25</v>
      </c>
      <c r="FP52">
        <v>89.93</v>
      </c>
      <c r="FQ52">
        <v>22.482500000000002</v>
      </c>
      <c r="FR52">
        <v>89.93</v>
      </c>
      <c r="FS52">
        <v>89.93</v>
      </c>
      <c r="FT52">
        <v>0</v>
      </c>
      <c r="FU52">
        <v>20.7</v>
      </c>
      <c r="FV52">
        <v>20.7</v>
      </c>
      <c r="FW52">
        <v>20.7</v>
      </c>
      <c r="FX52">
        <v>0</v>
      </c>
      <c r="FY52">
        <v>88.14</v>
      </c>
      <c r="FZ52">
        <v>88.14</v>
      </c>
      <c r="GA52">
        <v>88.14</v>
      </c>
      <c r="GB52">
        <v>0</v>
      </c>
      <c r="GC52">
        <v>751.81880000000001</v>
      </c>
      <c r="GD52">
        <v>764.49559999999997</v>
      </c>
      <c r="GE52">
        <v>751.81880000000001</v>
      </c>
      <c r="GF52">
        <v>764.49559999999997</v>
      </c>
      <c r="GG52">
        <v>764.49559999999997</v>
      </c>
      <c r="GH52">
        <v>764.49559999999997</v>
      </c>
      <c r="GI52" t="s">
        <v>889</v>
      </c>
      <c r="GJ52">
        <v>0</v>
      </c>
      <c r="GK52">
        <v>0</v>
      </c>
      <c r="GL52">
        <v>1343.63</v>
      </c>
      <c r="GM52">
        <v>85</v>
      </c>
      <c r="GN52">
        <v>0.8</v>
      </c>
      <c r="GO52" t="s">
        <v>131</v>
      </c>
      <c r="GP52" t="s">
        <v>131</v>
      </c>
      <c r="GQ52" t="s">
        <v>131</v>
      </c>
      <c r="GR52" t="s">
        <v>131</v>
      </c>
      <c r="GS52">
        <v>2230</v>
      </c>
      <c r="GT52">
        <v>2112425</v>
      </c>
      <c r="GU52">
        <v>0</v>
      </c>
      <c r="GV52">
        <v>48236</v>
      </c>
      <c r="GW52">
        <v>12798</v>
      </c>
      <c r="GX52">
        <v>1108730</v>
      </c>
      <c r="GY52">
        <v>0</v>
      </c>
      <c r="GZ52">
        <v>0</v>
      </c>
      <c r="HA52">
        <v>0</v>
      </c>
      <c r="HB52">
        <v>15.42</v>
      </c>
      <c r="HC52">
        <v>647863</v>
      </c>
      <c r="HD52">
        <v>539.83000000000004</v>
      </c>
      <c r="HE52">
        <v>539.83000000000004</v>
      </c>
      <c r="HF52">
        <v>539.83000000000004</v>
      </c>
      <c r="HG52">
        <v>0</v>
      </c>
      <c r="HH52">
        <v>0</v>
      </c>
      <c r="HI52" t="s">
        <v>890</v>
      </c>
      <c r="HJ52">
        <v>539.83000000000004</v>
      </c>
      <c r="HK52">
        <v>539.83000000000004</v>
      </c>
      <c r="HL52">
        <v>539.83000000000004</v>
      </c>
      <c r="HM52">
        <v>0</v>
      </c>
      <c r="HN52">
        <v>97</v>
      </c>
      <c r="HO52">
        <v>59.381300000000003</v>
      </c>
      <c r="HP52">
        <v>20.3</v>
      </c>
      <c r="HQ52">
        <v>0</v>
      </c>
      <c r="HR52">
        <v>0</v>
      </c>
      <c r="HS52">
        <v>0</v>
      </c>
      <c r="HT52">
        <v>0</v>
      </c>
      <c r="HU52">
        <v>0</v>
      </c>
      <c r="HV52">
        <v>1</v>
      </c>
      <c r="HW52">
        <v>1</v>
      </c>
      <c r="HX52">
        <v>1</v>
      </c>
      <c r="HY52">
        <v>1</v>
      </c>
      <c r="HZ52">
        <v>0</v>
      </c>
      <c r="IA52">
        <v>10</v>
      </c>
      <c r="IB52">
        <v>2.5</v>
      </c>
      <c r="IC52">
        <v>79.55</v>
      </c>
      <c r="ID52">
        <v>19.887499999999999</v>
      </c>
      <c r="IE52">
        <v>79.55</v>
      </c>
      <c r="IF52">
        <v>79.55</v>
      </c>
      <c r="IG52">
        <v>0</v>
      </c>
      <c r="IH52">
        <v>20.7</v>
      </c>
      <c r="II52">
        <v>20.7</v>
      </c>
      <c r="IJ52">
        <v>20.7</v>
      </c>
      <c r="IK52">
        <v>0</v>
      </c>
      <c r="IL52">
        <v>88.22</v>
      </c>
      <c r="IM52">
        <v>88.22</v>
      </c>
      <c r="IN52">
        <v>88.22</v>
      </c>
      <c r="IO52">
        <v>0</v>
      </c>
      <c r="IP52">
        <v>751.81880000000001</v>
      </c>
      <c r="IQ52">
        <v>751.81880000000001</v>
      </c>
      <c r="IR52" t="s">
        <v>891</v>
      </c>
      <c r="IS52">
        <v>0</v>
      </c>
      <c r="IT52">
        <v>0</v>
      </c>
      <c r="IU52">
        <v>1200.1199999999999</v>
      </c>
      <c r="IV52">
        <v>83</v>
      </c>
      <c r="IW52">
        <v>0.8</v>
      </c>
      <c r="IX52">
        <v>42461.480841469907</v>
      </c>
      <c r="IY52">
        <v>1</v>
      </c>
      <c r="IZ52">
        <v>2</v>
      </c>
    </row>
    <row r="53" spans="1:260" x14ac:dyDescent="0.25">
      <c r="A53">
        <v>1948</v>
      </c>
      <c r="B53">
        <v>1948</v>
      </c>
      <c r="C53" t="s">
        <v>213</v>
      </c>
      <c r="D53" t="s">
        <v>203</v>
      </c>
      <c r="E53" t="s">
        <v>214</v>
      </c>
      <c r="G53">
        <v>2230</v>
      </c>
      <c r="H53">
        <v>7951151</v>
      </c>
      <c r="I53">
        <v>0</v>
      </c>
      <c r="J53">
        <v>0</v>
      </c>
      <c r="K53">
        <v>35000</v>
      </c>
      <c r="L53">
        <v>0</v>
      </c>
      <c r="M53">
        <v>0</v>
      </c>
      <c r="N53">
        <v>0</v>
      </c>
      <c r="O53">
        <v>0</v>
      </c>
      <c r="P53">
        <v>13.45</v>
      </c>
      <c r="Q53">
        <v>1448867</v>
      </c>
      <c r="R53">
        <v>2897</v>
      </c>
      <c r="S53">
        <v>2897</v>
      </c>
      <c r="T53">
        <v>2897</v>
      </c>
      <c r="U53">
        <v>0</v>
      </c>
      <c r="V53" t="s">
        <v>129</v>
      </c>
      <c r="W53">
        <v>2897</v>
      </c>
      <c r="X53">
        <v>2897</v>
      </c>
      <c r="Y53">
        <v>2897</v>
      </c>
      <c r="Z53">
        <v>0</v>
      </c>
      <c r="AA53">
        <v>440</v>
      </c>
      <c r="AB53">
        <v>318.67</v>
      </c>
      <c r="AC53">
        <v>48.5</v>
      </c>
      <c r="AD53">
        <v>40</v>
      </c>
      <c r="AE53">
        <v>20</v>
      </c>
      <c r="AF53">
        <v>40</v>
      </c>
      <c r="AG53">
        <v>40</v>
      </c>
      <c r="AH53">
        <v>0</v>
      </c>
      <c r="AI53">
        <v>3</v>
      </c>
      <c r="AJ53">
        <v>3</v>
      </c>
      <c r="AK53">
        <v>3</v>
      </c>
      <c r="AL53">
        <v>3</v>
      </c>
      <c r="AM53">
        <v>0</v>
      </c>
      <c r="AN53">
        <v>47</v>
      </c>
      <c r="AO53">
        <v>11.75</v>
      </c>
      <c r="AP53">
        <v>424.96</v>
      </c>
      <c r="AQ53">
        <v>106.24</v>
      </c>
      <c r="AR53">
        <v>424.96</v>
      </c>
      <c r="AS53">
        <v>424.96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 s="2">
        <v>0</v>
      </c>
      <c r="BC53">
        <v>3311.6246000000001</v>
      </c>
      <c r="BD53" s="1">
        <v>3405.16</v>
      </c>
      <c r="BE53">
        <v>3550.5945999999999</v>
      </c>
      <c r="BF53">
        <v>3405.16</v>
      </c>
      <c r="BG53">
        <v>3405.16</v>
      </c>
      <c r="BH53">
        <v>3550.5945999999999</v>
      </c>
      <c r="BI53" t="s">
        <v>130</v>
      </c>
      <c r="BJ53">
        <v>-2.715E-3</v>
      </c>
      <c r="BK53">
        <v>0</v>
      </c>
      <c r="BL53">
        <v>500.13</v>
      </c>
      <c r="BM53">
        <v>37</v>
      </c>
      <c r="BN53" s="3">
        <v>0.7</v>
      </c>
      <c r="BO53" s="3" t="s">
        <v>131</v>
      </c>
      <c r="BP53" s="3" t="s">
        <v>131</v>
      </c>
      <c r="BQ53" s="3" t="s">
        <v>131</v>
      </c>
      <c r="BR53" t="s">
        <v>131</v>
      </c>
      <c r="BS53">
        <v>2230</v>
      </c>
      <c r="BT53">
        <v>7664900</v>
      </c>
      <c r="BU53">
        <v>0</v>
      </c>
      <c r="BV53">
        <v>0</v>
      </c>
      <c r="BW53">
        <v>35000</v>
      </c>
      <c r="BX53">
        <v>0</v>
      </c>
      <c r="BY53">
        <v>0</v>
      </c>
      <c r="BZ53">
        <v>0</v>
      </c>
      <c r="CA53">
        <v>0</v>
      </c>
      <c r="CB53">
        <v>13.45</v>
      </c>
      <c r="CC53">
        <v>1413529</v>
      </c>
      <c r="CD53">
        <v>2788.66</v>
      </c>
      <c r="CE53">
        <v>3019.11</v>
      </c>
      <c r="CF53">
        <v>2788.66</v>
      </c>
      <c r="CG53">
        <v>230.45</v>
      </c>
      <c r="CH53">
        <v>0</v>
      </c>
      <c r="CI53" t="s">
        <v>132</v>
      </c>
      <c r="CJ53">
        <v>2788.66</v>
      </c>
      <c r="CK53">
        <v>3019.11</v>
      </c>
      <c r="CL53">
        <v>2788.66</v>
      </c>
      <c r="CM53">
        <v>230.45</v>
      </c>
      <c r="CN53">
        <v>456</v>
      </c>
      <c r="CO53">
        <v>332.10210000000001</v>
      </c>
      <c r="CP53">
        <v>48.5</v>
      </c>
      <c r="CQ53">
        <v>39.979999999999997</v>
      </c>
      <c r="CR53">
        <v>19.989999999999998</v>
      </c>
      <c r="CS53">
        <v>39.979999999999997</v>
      </c>
      <c r="CT53">
        <v>39.979999999999997</v>
      </c>
      <c r="CU53">
        <v>0</v>
      </c>
      <c r="CV53">
        <v>7.51</v>
      </c>
      <c r="CW53">
        <v>7.51</v>
      </c>
      <c r="CX53">
        <v>7.51</v>
      </c>
      <c r="CY53">
        <v>7.51</v>
      </c>
      <c r="CZ53">
        <v>0</v>
      </c>
      <c r="DA53">
        <v>47</v>
      </c>
      <c r="DB53">
        <v>11.75</v>
      </c>
      <c r="DC53">
        <v>412.45</v>
      </c>
      <c r="DD53">
        <v>103.1125</v>
      </c>
      <c r="DE53">
        <v>446.53</v>
      </c>
      <c r="DF53">
        <v>412.45</v>
      </c>
      <c r="DG53">
        <v>34.08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3313.6797000000001</v>
      </c>
      <c r="DQ53">
        <v>3311.6246000000001</v>
      </c>
      <c r="DR53">
        <v>3533.3146999999999</v>
      </c>
      <c r="DS53">
        <v>3550.5945999999999</v>
      </c>
      <c r="DT53">
        <v>3313.6797000000001</v>
      </c>
      <c r="DU53">
        <v>3550.5945999999999</v>
      </c>
      <c r="DV53" t="s">
        <v>133</v>
      </c>
      <c r="DW53">
        <v>-8.2000000000000007E-3</v>
      </c>
      <c r="DX53">
        <v>0</v>
      </c>
      <c r="DY53">
        <v>464.35</v>
      </c>
      <c r="DZ53">
        <v>33</v>
      </c>
      <c r="EA53">
        <v>0.7</v>
      </c>
      <c r="EB53" t="s">
        <v>131</v>
      </c>
      <c r="EC53" t="s">
        <v>131</v>
      </c>
      <c r="ED53" t="s">
        <v>131</v>
      </c>
      <c r="EE53" t="s">
        <v>131</v>
      </c>
      <c r="EF53">
        <v>2230</v>
      </c>
      <c r="EG53">
        <v>7434501</v>
      </c>
      <c r="EH53">
        <v>0</v>
      </c>
      <c r="EI53">
        <v>290579</v>
      </c>
      <c r="EJ53">
        <v>37164</v>
      </c>
      <c r="EK53">
        <v>35990</v>
      </c>
      <c r="EL53">
        <v>0</v>
      </c>
      <c r="EM53">
        <v>0</v>
      </c>
      <c r="EN53">
        <v>0</v>
      </c>
      <c r="EO53">
        <v>13.45</v>
      </c>
      <c r="EP53">
        <v>1434344</v>
      </c>
      <c r="EQ53">
        <v>2795.44</v>
      </c>
      <c r="ER53">
        <v>3007.02</v>
      </c>
      <c r="ES53">
        <v>2795.44</v>
      </c>
      <c r="ET53">
        <v>211.58</v>
      </c>
      <c r="EU53">
        <v>0</v>
      </c>
      <c r="EV53" t="s">
        <v>888</v>
      </c>
      <c r="EW53">
        <v>2795.44</v>
      </c>
      <c r="EX53">
        <v>3007.02</v>
      </c>
      <c r="EY53">
        <v>2795.44</v>
      </c>
      <c r="EZ53">
        <v>211.58</v>
      </c>
      <c r="FA53">
        <v>478</v>
      </c>
      <c r="FB53">
        <v>330.7722</v>
      </c>
      <c r="FC53">
        <v>48.5</v>
      </c>
      <c r="FD53">
        <v>43.37</v>
      </c>
      <c r="FE53">
        <v>21.684999999999999</v>
      </c>
      <c r="FF53">
        <v>43.37</v>
      </c>
      <c r="FG53">
        <v>43.37</v>
      </c>
      <c r="FH53">
        <v>0</v>
      </c>
      <c r="FI53">
        <v>6.35</v>
      </c>
      <c r="FJ53">
        <v>6.35</v>
      </c>
      <c r="FK53">
        <v>6.35</v>
      </c>
      <c r="FL53">
        <v>6.35</v>
      </c>
      <c r="FM53">
        <v>0</v>
      </c>
      <c r="FN53">
        <v>18</v>
      </c>
      <c r="FO53">
        <v>4.5</v>
      </c>
      <c r="FP53">
        <v>425.73</v>
      </c>
      <c r="FQ53">
        <v>106.4325</v>
      </c>
      <c r="FR53">
        <v>457.95</v>
      </c>
      <c r="FS53">
        <v>425.73</v>
      </c>
      <c r="FT53">
        <v>32.22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3386.7244000000001</v>
      </c>
      <c r="GD53">
        <v>3313.6797000000001</v>
      </c>
      <c r="GE53">
        <v>3601.7543999999998</v>
      </c>
      <c r="GF53">
        <v>3533.3146999999999</v>
      </c>
      <c r="GG53">
        <v>3386.7244000000001</v>
      </c>
      <c r="GH53">
        <v>3606.3593999999998</v>
      </c>
      <c r="GI53" t="s">
        <v>889</v>
      </c>
      <c r="GJ53">
        <v>-7.169E-3</v>
      </c>
      <c r="GK53">
        <v>0</v>
      </c>
      <c r="GL53">
        <v>477</v>
      </c>
      <c r="GM53">
        <v>32</v>
      </c>
      <c r="GN53">
        <v>0.7</v>
      </c>
      <c r="GO53" t="s">
        <v>131</v>
      </c>
      <c r="GP53" t="s">
        <v>131</v>
      </c>
      <c r="GQ53" t="s">
        <v>131</v>
      </c>
      <c r="GR53" t="s">
        <v>131</v>
      </c>
      <c r="GS53">
        <v>2230</v>
      </c>
      <c r="GT53">
        <v>7274758</v>
      </c>
      <c r="GU53">
        <v>0</v>
      </c>
      <c r="GV53">
        <v>279075</v>
      </c>
      <c r="GW53">
        <v>73053</v>
      </c>
      <c r="GX53">
        <v>103202</v>
      </c>
      <c r="GY53">
        <v>0</v>
      </c>
      <c r="GZ53">
        <v>0</v>
      </c>
      <c r="HA53">
        <v>0</v>
      </c>
      <c r="HB53">
        <v>13.4</v>
      </c>
      <c r="HC53">
        <v>1347117</v>
      </c>
      <c r="HD53">
        <v>2866.44</v>
      </c>
      <c r="HE53">
        <v>3074.29</v>
      </c>
      <c r="HF53">
        <v>2866.44</v>
      </c>
      <c r="HG53">
        <v>207.85</v>
      </c>
      <c r="HH53">
        <v>0</v>
      </c>
      <c r="HI53" t="s">
        <v>890</v>
      </c>
      <c r="HJ53">
        <v>2866.44</v>
      </c>
      <c r="HK53">
        <v>3074.29</v>
      </c>
      <c r="HL53">
        <v>2866.44</v>
      </c>
      <c r="HM53">
        <v>207.85</v>
      </c>
      <c r="HN53">
        <v>488</v>
      </c>
      <c r="HO53">
        <v>338.17189999999999</v>
      </c>
      <c r="HP53">
        <v>48.5</v>
      </c>
      <c r="HQ53">
        <v>42.64</v>
      </c>
      <c r="HR53">
        <v>21.32</v>
      </c>
      <c r="HS53">
        <v>42.64</v>
      </c>
      <c r="HT53">
        <v>42.64</v>
      </c>
      <c r="HU53">
        <v>0</v>
      </c>
      <c r="HV53">
        <v>4.76</v>
      </c>
      <c r="HW53">
        <v>4.76</v>
      </c>
      <c r="HX53">
        <v>4.76</v>
      </c>
      <c r="HY53">
        <v>4.76</v>
      </c>
      <c r="HZ53">
        <v>0</v>
      </c>
      <c r="IA53">
        <v>34</v>
      </c>
      <c r="IB53">
        <v>8.5</v>
      </c>
      <c r="IC53">
        <v>396.13</v>
      </c>
      <c r="ID53">
        <v>99.032499999999999</v>
      </c>
      <c r="IE53">
        <v>424.85</v>
      </c>
      <c r="IF53">
        <v>396.13</v>
      </c>
      <c r="IG53">
        <v>28.72</v>
      </c>
      <c r="IH53">
        <v>0</v>
      </c>
      <c r="II53">
        <v>0</v>
      </c>
      <c r="IJ53">
        <v>0</v>
      </c>
      <c r="IK53">
        <v>0</v>
      </c>
      <c r="IL53">
        <v>0</v>
      </c>
      <c r="IM53">
        <v>0</v>
      </c>
      <c r="IN53">
        <v>0</v>
      </c>
      <c r="IO53">
        <v>0</v>
      </c>
      <c r="IP53">
        <v>3386.7244000000001</v>
      </c>
      <c r="IQ53">
        <v>3601.7543999999998</v>
      </c>
      <c r="IR53" t="s">
        <v>891</v>
      </c>
      <c r="IS53">
        <v>-7.5859999999999999E-3</v>
      </c>
      <c r="IT53">
        <v>0</v>
      </c>
      <c r="IU53">
        <v>438.19</v>
      </c>
      <c r="IV53">
        <v>24</v>
      </c>
      <c r="IW53">
        <v>0.7</v>
      </c>
      <c r="IX53">
        <v>42461.480841469907</v>
      </c>
      <c r="IY53">
        <v>1</v>
      </c>
      <c r="IZ53">
        <v>2</v>
      </c>
    </row>
    <row r="54" spans="1:260" x14ac:dyDescent="0.25">
      <c r="A54">
        <v>4602</v>
      </c>
      <c r="B54">
        <v>1948</v>
      </c>
      <c r="D54" t="s">
        <v>203</v>
      </c>
      <c r="E54" t="s">
        <v>214</v>
      </c>
      <c r="F54" t="s">
        <v>215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T54">
        <v>0</v>
      </c>
      <c r="U54">
        <v>0</v>
      </c>
      <c r="V54" t="s">
        <v>129</v>
      </c>
      <c r="W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G54">
        <v>0</v>
      </c>
      <c r="AH54">
        <v>0</v>
      </c>
      <c r="AI54">
        <v>0</v>
      </c>
      <c r="AJ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S54">
        <v>0</v>
      </c>
      <c r="AT54">
        <v>0</v>
      </c>
      <c r="AU54">
        <v>0</v>
      </c>
      <c r="AW54">
        <v>0</v>
      </c>
      <c r="AX54">
        <v>0</v>
      </c>
      <c r="AY54">
        <v>0</v>
      </c>
      <c r="BA54">
        <v>0</v>
      </c>
      <c r="BB54" s="2">
        <v>0</v>
      </c>
      <c r="BC54">
        <v>238.97</v>
      </c>
      <c r="BD54" s="1">
        <v>0</v>
      </c>
      <c r="BG54">
        <v>238.97</v>
      </c>
      <c r="BI54" t="s">
        <v>130</v>
      </c>
      <c r="BJ54">
        <v>0</v>
      </c>
      <c r="BK54">
        <v>0</v>
      </c>
      <c r="BL54">
        <v>0</v>
      </c>
      <c r="BM54">
        <v>0</v>
      </c>
      <c r="BN54" s="3">
        <v>0</v>
      </c>
      <c r="BO54" s="3" t="s">
        <v>131</v>
      </c>
      <c r="BP54" s="3" t="s">
        <v>131</v>
      </c>
      <c r="BQ54" s="3" t="s">
        <v>131</v>
      </c>
      <c r="BR54" t="s">
        <v>131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230.45</v>
      </c>
      <c r="CF54">
        <v>230.45</v>
      </c>
      <c r="CG54">
        <v>0</v>
      </c>
      <c r="CH54">
        <v>0</v>
      </c>
      <c r="CI54" t="s">
        <v>132</v>
      </c>
      <c r="CJ54">
        <v>230.45</v>
      </c>
      <c r="CK54"/>
      <c r="CL54">
        <v>230.45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T54">
        <v>0</v>
      </c>
      <c r="CU54">
        <v>0</v>
      </c>
      <c r="CV54">
        <v>0</v>
      </c>
      <c r="CW54">
        <v>0</v>
      </c>
      <c r="CY54">
        <v>0</v>
      </c>
      <c r="CZ54">
        <v>0</v>
      </c>
      <c r="DA54">
        <v>0</v>
      </c>
      <c r="DB54">
        <v>0</v>
      </c>
      <c r="DC54">
        <v>34.08</v>
      </c>
      <c r="DD54">
        <v>8.52</v>
      </c>
      <c r="DF54">
        <v>34.08</v>
      </c>
      <c r="DG54">
        <v>0</v>
      </c>
      <c r="DH54">
        <v>0</v>
      </c>
      <c r="DJ54">
        <v>0</v>
      </c>
      <c r="DK54">
        <v>0</v>
      </c>
      <c r="DL54">
        <v>0</v>
      </c>
      <c r="DN54">
        <v>0</v>
      </c>
      <c r="DO54">
        <v>0</v>
      </c>
      <c r="DP54">
        <v>219.63499999999999</v>
      </c>
      <c r="DQ54">
        <v>238.97</v>
      </c>
      <c r="DT54">
        <v>238.97</v>
      </c>
      <c r="DV54" t="s">
        <v>133</v>
      </c>
      <c r="DW54">
        <v>-8.2000000000000007E-3</v>
      </c>
      <c r="DX54">
        <v>0</v>
      </c>
      <c r="DY54">
        <v>0</v>
      </c>
      <c r="DZ54">
        <v>0</v>
      </c>
      <c r="EA54">
        <v>0</v>
      </c>
      <c r="EB54" t="s">
        <v>131</v>
      </c>
      <c r="EC54" t="s">
        <v>131</v>
      </c>
      <c r="ED54" t="s">
        <v>131</v>
      </c>
      <c r="EE54" t="s">
        <v>131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211.58</v>
      </c>
      <c r="ES54">
        <v>211.58</v>
      </c>
      <c r="ET54">
        <v>0</v>
      </c>
      <c r="EU54">
        <v>0</v>
      </c>
      <c r="EV54" t="s">
        <v>888</v>
      </c>
      <c r="EW54">
        <v>211.58</v>
      </c>
      <c r="EY54">
        <v>211.58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G54">
        <v>0</v>
      </c>
      <c r="FH54">
        <v>0</v>
      </c>
      <c r="FI54">
        <v>0</v>
      </c>
      <c r="FJ54">
        <v>0</v>
      </c>
      <c r="FL54">
        <v>0</v>
      </c>
      <c r="FM54">
        <v>0</v>
      </c>
      <c r="FN54">
        <v>0</v>
      </c>
      <c r="FO54">
        <v>0</v>
      </c>
      <c r="FP54">
        <v>32.22</v>
      </c>
      <c r="FQ54">
        <v>8.0549999999999997</v>
      </c>
      <c r="FS54">
        <v>32.22</v>
      </c>
      <c r="FT54">
        <v>0</v>
      </c>
      <c r="FU54">
        <v>0</v>
      </c>
      <c r="FW54">
        <v>0</v>
      </c>
      <c r="FX54">
        <v>0</v>
      </c>
      <c r="FY54">
        <v>0</v>
      </c>
      <c r="GA54">
        <v>0</v>
      </c>
      <c r="GB54">
        <v>0</v>
      </c>
      <c r="GC54">
        <v>215.03</v>
      </c>
      <c r="GD54">
        <v>219.63499999999999</v>
      </c>
      <c r="GG54">
        <v>219.63499999999999</v>
      </c>
      <c r="GI54" t="s">
        <v>889</v>
      </c>
      <c r="GJ54">
        <v>0</v>
      </c>
      <c r="GK54">
        <v>0</v>
      </c>
      <c r="GL54">
        <v>0</v>
      </c>
      <c r="GM54">
        <v>0</v>
      </c>
      <c r="GN54">
        <v>0</v>
      </c>
      <c r="GO54" t="s">
        <v>131</v>
      </c>
      <c r="GP54" t="s">
        <v>131</v>
      </c>
      <c r="GQ54" t="s">
        <v>131</v>
      </c>
      <c r="GR54" t="s">
        <v>131</v>
      </c>
      <c r="GT54">
        <v>0</v>
      </c>
      <c r="GU54">
        <v>0</v>
      </c>
      <c r="GV54">
        <v>0</v>
      </c>
      <c r="GW54">
        <v>0</v>
      </c>
      <c r="GX54">
        <v>0</v>
      </c>
      <c r="GY54">
        <v>0</v>
      </c>
      <c r="GZ54">
        <v>0</v>
      </c>
      <c r="HA54">
        <v>0</v>
      </c>
      <c r="HB54">
        <v>0</v>
      </c>
      <c r="HC54">
        <v>0</v>
      </c>
      <c r="HD54">
        <v>207.85</v>
      </c>
      <c r="HF54">
        <v>207.85</v>
      </c>
      <c r="HG54">
        <v>0</v>
      </c>
      <c r="HH54">
        <v>0</v>
      </c>
      <c r="HI54" t="s">
        <v>890</v>
      </c>
      <c r="HJ54">
        <v>207.85</v>
      </c>
      <c r="HL54">
        <v>207.85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T54">
        <v>0</v>
      </c>
      <c r="HU54">
        <v>0</v>
      </c>
      <c r="HV54">
        <v>0</v>
      </c>
      <c r="HW54">
        <v>0</v>
      </c>
      <c r="HY54">
        <v>0</v>
      </c>
      <c r="HZ54">
        <v>0</v>
      </c>
      <c r="IA54">
        <v>0</v>
      </c>
      <c r="IB54">
        <v>0</v>
      </c>
      <c r="IC54">
        <v>28.72</v>
      </c>
      <c r="ID54">
        <v>7.18</v>
      </c>
      <c r="IF54">
        <v>28.72</v>
      </c>
      <c r="IG54">
        <v>0</v>
      </c>
      <c r="IH54">
        <v>0</v>
      </c>
      <c r="IJ54">
        <v>0</v>
      </c>
      <c r="IK54">
        <v>0</v>
      </c>
      <c r="IL54">
        <v>0</v>
      </c>
      <c r="IN54">
        <v>0</v>
      </c>
      <c r="IO54">
        <v>0</v>
      </c>
      <c r="IP54">
        <v>215.03</v>
      </c>
      <c r="IR54" t="s">
        <v>891</v>
      </c>
      <c r="IS54">
        <v>0</v>
      </c>
      <c r="IT54">
        <v>0</v>
      </c>
      <c r="IU54">
        <v>0</v>
      </c>
      <c r="IV54">
        <v>0</v>
      </c>
      <c r="IW54">
        <v>0</v>
      </c>
      <c r="IX54">
        <v>42461.480841469907</v>
      </c>
      <c r="IY54">
        <v>1</v>
      </c>
      <c r="IZ54">
        <v>3</v>
      </c>
    </row>
    <row r="55" spans="1:260" x14ac:dyDescent="0.25">
      <c r="A55">
        <v>1964</v>
      </c>
      <c r="B55">
        <v>1964</v>
      </c>
      <c r="C55" t="s">
        <v>216</v>
      </c>
      <c r="D55" t="s">
        <v>217</v>
      </c>
      <c r="E55" t="s">
        <v>218</v>
      </c>
      <c r="G55">
        <v>1949</v>
      </c>
      <c r="H55">
        <v>1974927</v>
      </c>
      <c r="I55">
        <v>0</v>
      </c>
      <c r="J55">
        <v>0</v>
      </c>
      <c r="K55">
        <v>11000</v>
      </c>
      <c r="L55">
        <v>0</v>
      </c>
      <c r="M55">
        <v>0</v>
      </c>
      <c r="N55">
        <v>0</v>
      </c>
      <c r="O55">
        <v>0</v>
      </c>
      <c r="P55">
        <v>11.06</v>
      </c>
      <c r="Q55">
        <v>550000</v>
      </c>
      <c r="R55">
        <v>965</v>
      </c>
      <c r="S55">
        <v>965</v>
      </c>
      <c r="T55">
        <v>965</v>
      </c>
      <c r="U55">
        <v>0</v>
      </c>
      <c r="V55" t="s">
        <v>129</v>
      </c>
      <c r="W55">
        <v>965</v>
      </c>
      <c r="X55">
        <v>965</v>
      </c>
      <c r="Y55">
        <v>965</v>
      </c>
      <c r="Z55">
        <v>0</v>
      </c>
      <c r="AA55">
        <v>106</v>
      </c>
      <c r="AB55">
        <v>106</v>
      </c>
      <c r="AC55">
        <v>0</v>
      </c>
      <c r="AD55">
        <v>20</v>
      </c>
      <c r="AE55">
        <v>10</v>
      </c>
      <c r="AF55">
        <v>20</v>
      </c>
      <c r="AG55">
        <v>20</v>
      </c>
      <c r="AH55">
        <v>0</v>
      </c>
      <c r="AI55">
        <v>2</v>
      </c>
      <c r="AJ55">
        <v>2</v>
      </c>
      <c r="AK55">
        <v>2</v>
      </c>
      <c r="AL55">
        <v>2</v>
      </c>
      <c r="AM55">
        <v>0</v>
      </c>
      <c r="AN55">
        <v>8</v>
      </c>
      <c r="AO55">
        <v>2</v>
      </c>
      <c r="AP55">
        <v>251.07</v>
      </c>
      <c r="AQ55">
        <v>62.767499999999998</v>
      </c>
      <c r="AR55">
        <v>251.07</v>
      </c>
      <c r="AS55">
        <v>251.07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76.22</v>
      </c>
      <c r="AZ55">
        <v>76.22</v>
      </c>
      <c r="BA55">
        <v>76.22</v>
      </c>
      <c r="BB55" s="2">
        <v>0</v>
      </c>
      <c r="BC55">
        <v>1150.5899999999999</v>
      </c>
      <c r="BD55" s="1">
        <v>1223.9875</v>
      </c>
      <c r="BE55">
        <v>1150.5899999999999</v>
      </c>
      <c r="BF55">
        <v>1223.9875</v>
      </c>
      <c r="BG55">
        <v>1223.9875</v>
      </c>
      <c r="BH55">
        <v>1223.9875</v>
      </c>
      <c r="BI55" t="s">
        <v>130</v>
      </c>
      <c r="BJ55">
        <v>0</v>
      </c>
      <c r="BK55">
        <v>0</v>
      </c>
      <c r="BL55">
        <v>569.95000000000005</v>
      </c>
      <c r="BM55">
        <v>47</v>
      </c>
      <c r="BN55" s="3">
        <v>0.7</v>
      </c>
      <c r="BO55" s="3" t="s">
        <v>131</v>
      </c>
      <c r="BP55" s="3" t="s">
        <v>131</v>
      </c>
      <c r="BQ55" s="3" t="s">
        <v>131</v>
      </c>
      <c r="BR55" t="s">
        <v>131</v>
      </c>
      <c r="BS55">
        <v>1949</v>
      </c>
      <c r="BT55">
        <v>1886216</v>
      </c>
      <c r="BU55">
        <v>14000</v>
      </c>
      <c r="BV55">
        <v>0</v>
      </c>
      <c r="BW55">
        <v>11000</v>
      </c>
      <c r="BX55">
        <v>0</v>
      </c>
      <c r="BY55">
        <v>0</v>
      </c>
      <c r="BZ55">
        <v>0</v>
      </c>
      <c r="CA55">
        <v>0</v>
      </c>
      <c r="CB55">
        <v>11.06</v>
      </c>
      <c r="CC55">
        <v>630000</v>
      </c>
      <c r="CD55">
        <v>907.85</v>
      </c>
      <c r="CE55">
        <v>907.85</v>
      </c>
      <c r="CF55">
        <v>907.85</v>
      </c>
      <c r="CG55">
        <v>0</v>
      </c>
      <c r="CH55">
        <v>0</v>
      </c>
      <c r="CI55" t="s">
        <v>132</v>
      </c>
      <c r="CJ55">
        <v>907.85</v>
      </c>
      <c r="CK55">
        <v>907.85</v>
      </c>
      <c r="CL55">
        <v>907.85</v>
      </c>
      <c r="CM55">
        <v>0</v>
      </c>
      <c r="CN55">
        <v>94</v>
      </c>
      <c r="CO55">
        <v>94</v>
      </c>
      <c r="CP55">
        <v>0</v>
      </c>
      <c r="CQ55">
        <v>16.940000000000001</v>
      </c>
      <c r="CR55">
        <v>8.4700000000000006</v>
      </c>
      <c r="CS55">
        <v>16.940000000000001</v>
      </c>
      <c r="CT55">
        <v>16.940000000000001</v>
      </c>
      <c r="CU55">
        <v>0</v>
      </c>
      <c r="CV55">
        <v>3</v>
      </c>
      <c r="CW55">
        <v>3</v>
      </c>
      <c r="CX55">
        <v>3</v>
      </c>
      <c r="CY55">
        <v>3</v>
      </c>
      <c r="CZ55">
        <v>0</v>
      </c>
      <c r="DA55">
        <v>8</v>
      </c>
      <c r="DB55">
        <v>2</v>
      </c>
      <c r="DC55">
        <v>236.2</v>
      </c>
      <c r="DD55">
        <v>59.05</v>
      </c>
      <c r="DE55">
        <v>236.2</v>
      </c>
      <c r="DF55">
        <v>236.2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76.22</v>
      </c>
      <c r="DM55">
        <v>76.22</v>
      </c>
      <c r="DN55">
        <v>76.22</v>
      </c>
      <c r="DO55">
        <v>0</v>
      </c>
      <c r="DP55">
        <v>1049.5183</v>
      </c>
      <c r="DQ55">
        <v>1150.5899999999999</v>
      </c>
      <c r="DR55">
        <v>1049.5183</v>
      </c>
      <c r="DS55">
        <v>1150.5899999999999</v>
      </c>
      <c r="DT55">
        <v>1150.5899999999999</v>
      </c>
      <c r="DU55">
        <v>1150.5899999999999</v>
      </c>
      <c r="DV55" t="s">
        <v>133</v>
      </c>
      <c r="DW55">
        <v>0</v>
      </c>
      <c r="DX55">
        <v>0</v>
      </c>
      <c r="DY55">
        <v>693.95</v>
      </c>
      <c r="DZ55">
        <v>63</v>
      </c>
      <c r="EA55">
        <v>0.7</v>
      </c>
      <c r="EB55" t="s">
        <v>131</v>
      </c>
      <c r="EC55" t="s">
        <v>131</v>
      </c>
      <c r="ED55" t="s">
        <v>131</v>
      </c>
      <c r="EE55" t="s">
        <v>131</v>
      </c>
      <c r="EF55">
        <v>1949</v>
      </c>
      <c r="EG55">
        <v>1861559</v>
      </c>
      <c r="EH55">
        <v>7418</v>
      </c>
      <c r="EI55">
        <v>79368</v>
      </c>
      <c r="EJ55">
        <v>11377</v>
      </c>
      <c r="EK55">
        <v>0</v>
      </c>
      <c r="EL55">
        <v>0</v>
      </c>
      <c r="EM55">
        <v>0</v>
      </c>
      <c r="EN55">
        <v>0</v>
      </c>
      <c r="EO55">
        <v>11.06</v>
      </c>
      <c r="EP55">
        <v>529683</v>
      </c>
      <c r="EQ55">
        <v>831.53</v>
      </c>
      <c r="ER55">
        <v>831.53</v>
      </c>
      <c r="ES55">
        <v>831.53</v>
      </c>
      <c r="ET55">
        <v>0</v>
      </c>
      <c r="EU55">
        <v>0</v>
      </c>
      <c r="EV55" t="s">
        <v>888</v>
      </c>
      <c r="EW55">
        <v>831.53</v>
      </c>
      <c r="EX55">
        <v>831.53</v>
      </c>
      <c r="EY55">
        <v>831.53</v>
      </c>
      <c r="EZ55">
        <v>0</v>
      </c>
      <c r="FA55">
        <v>92</v>
      </c>
      <c r="FB55">
        <v>91.468299999999999</v>
      </c>
      <c r="FC55">
        <v>0</v>
      </c>
      <c r="FD55">
        <v>12.8</v>
      </c>
      <c r="FE55">
        <v>6.4</v>
      </c>
      <c r="FF55">
        <v>12.8</v>
      </c>
      <c r="FG55">
        <v>12.8</v>
      </c>
      <c r="FH55">
        <v>0</v>
      </c>
      <c r="FI55">
        <v>1.79</v>
      </c>
      <c r="FJ55">
        <v>1.79</v>
      </c>
      <c r="FK55">
        <v>1.79</v>
      </c>
      <c r="FL55">
        <v>1.79</v>
      </c>
      <c r="FM55">
        <v>0</v>
      </c>
      <c r="FN55">
        <v>18</v>
      </c>
      <c r="FO55">
        <v>4.5</v>
      </c>
      <c r="FP55">
        <v>150.44</v>
      </c>
      <c r="FQ55">
        <v>37.61</v>
      </c>
      <c r="FR55">
        <v>150.44</v>
      </c>
      <c r="FS55">
        <v>150.44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76.22</v>
      </c>
      <c r="FZ55">
        <v>76.22</v>
      </c>
      <c r="GA55">
        <v>76.22</v>
      </c>
      <c r="GB55">
        <v>0</v>
      </c>
      <c r="GC55">
        <v>1035.74</v>
      </c>
      <c r="GD55">
        <v>1049.5183</v>
      </c>
      <c r="GE55">
        <v>1035.74</v>
      </c>
      <c r="GF55">
        <v>1049.5183</v>
      </c>
      <c r="GG55">
        <v>1049.5183</v>
      </c>
      <c r="GH55">
        <v>1049.5183</v>
      </c>
      <c r="GI55" t="s">
        <v>889</v>
      </c>
      <c r="GJ55">
        <v>-1.4789E-2</v>
      </c>
      <c r="GK55">
        <v>0</v>
      </c>
      <c r="GL55">
        <v>637</v>
      </c>
      <c r="GM55">
        <v>54</v>
      </c>
      <c r="GN55">
        <v>0.7</v>
      </c>
      <c r="GO55" t="s">
        <v>131</v>
      </c>
      <c r="GP55" t="s">
        <v>131</v>
      </c>
      <c r="GQ55" t="s">
        <v>131</v>
      </c>
      <c r="GR55" t="s">
        <v>131</v>
      </c>
      <c r="GS55">
        <v>1949</v>
      </c>
      <c r="GT55">
        <v>1816006</v>
      </c>
      <c r="GU55">
        <v>8016</v>
      </c>
      <c r="GV55">
        <v>77705</v>
      </c>
      <c r="GW55">
        <v>9712</v>
      </c>
      <c r="GX55">
        <v>0</v>
      </c>
      <c r="GY55">
        <v>0</v>
      </c>
      <c r="GZ55">
        <v>0</v>
      </c>
      <c r="HA55">
        <v>0</v>
      </c>
      <c r="HB55">
        <v>12.68</v>
      </c>
      <c r="HC55">
        <v>461986</v>
      </c>
      <c r="HD55">
        <v>811.67</v>
      </c>
      <c r="HE55">
        <v>811.67</v>
      </c>
      <c r="HF55">
        <v>811.67</v>
      </c>
      <c r="HG55">
        <v>0</v>
      </c>
      <c r="HH55">
        <v>0</v>
      </c>
      <c r="HI55" t="s">
        <v>890</v>
      </c>
      <c r="HJ55">
        <v>811.67</v>
      </c>
      <c r="HK55">
        <v>811.67</v>
      </c>
      <c r="HL55">
        <v>811.67</v>
      </c>
      <c r="HM55">
        <v>0</v>
      </c>
      <c r="HN55">
        <v>88</v>
      </c>
      <c r="HO55">
        <v>88</v>
      </c>
      <c r="HP55">
        <v>0</v>
      </c>
      <c r="HQ55">
        <v>10.19</v>
      </c>
      <c r="HR55">
        <v>5.0949999999999998</v>
      </c>
      <c r="HS55">
        <v>10.19</v>
      </c>
      <c r="HT55">
        <v>10.19</v>
      </c>
      <c r="HU55">
        <v>0</v>
      </c>
      <c r="HV55">
        <v>4.63</v>
      </c>
      <c r="HW55">
        <v>4.63</v>
      </c>
      <c r="HX55">
        <v>4.63</v>
      </c>
      <c r="HY55">
        <v>4.63</v>
      </c>
      <c r="HZ55">
        <v>0</v>
      </c>
      <c r="IA55">
        <v>13</v>
      </c>
      <c r="IB55">
        <v>3.25</v>
      </c>
      <c r="IC55">
        <v>183.5</v>
      </c>
      <c r="ID55">
        <v>45.875</v>
      </c>
      <c r="IE55">
        <v>183.5</v>
      </c>
      <c r="IF55">
        <v>183.5</v>
      </c>
      <c r="IG55">
        <v>0</v>
      </c>
      <c r="IH55">
        <v>0</v>
      </c>
      <c r="II55">
        <v>0</v>
      </c>
      <c r="IJ55">
        <v>0</v>
      </c>
      <c r="IK55">
        <v>0</v>
      </c>
      <c r="IL55">
        <v>77.22</v>
      </c>
      <c r="IM55">
        <v>77.22</v>
      </c>
      <c r="IN55">
        <v>77.22</v>
      </c>
      <c r="IO55">
        <v>0</v>
      </c>
      <c r="IP55">
        <v>1035.74</v>
      </c>
      <c r="IQ55">
        <v>1035.74</v>
      </c>
      <c r="IR55" t="s">
        <v>891</v>
      </c>
      <c r="IS55">
        <v>-1.8501E-2</v>
      </c>
      <c r="IT55">
        <v>0</v>
      </c>
      <c r="IU55">
        <v>569.17999999999995</v>
      </c>
      <c r="IV55">
        <v>45</v>
      </c>
      <c r="IW55">
        <v>0.7</v>
      </c>
      <c r="IX55">
        <v>42461.480841469907</v>
      </c>
      <c r="IY55">
        <v>1</v>
      </c>
      <c r="IZ55">
        <v>2</v>
      </c>
    </row>
    <row r="56" spans="1:260" x14ac:dyDescent="0.25">
      <c r="A56">
        <v>1965</v>
      </c>
      <c r="B56">
        <v>1965</v>
      </c>
      <c r="C56" t="s">
        <v>219</v>
      </c>
      <c r="D56" t="s">
        <v>217</v>
      </c>
      <c r="E56" t="s">
        <v>220</v>
      </c>
      <c r="G56">
        <v>1949</v>
      </c>
      <c r="H56">
        <v>7500000</v>
      </c>
      <c r="I56">
        <v>0</v>
      </c>
      <c r="J56">
        <v>0</v>
      </c>
      <c r="K56">
        <v>60000</v>
      </c>
      <c r="L56">
        <v>0</v>
      </c>
      <c r="M56">
        <v>0</v>
      </c>
      <c r="N56">
        <v>0</v>
      </c>
      <c r="O56">
        <v>0</v>
      </c>
      <c r="P56">
        <v>12.28</v>
      </c>
      <c r="Q56">
        <v>2000000</v>
      </c>
      <c r="R56">
        <v>3230</v>
      </c>
      <c r="S56">
        <v>3230</v>
      </c>
      <c r="T56">
        <v>3230</v>
      </c>
      <c r="U56">
        <v>0</v>
      </c>
      <c r="V56" t="s">
        <v>129</v>
      </c>
      <c r="W56">
        <v>3230</v>
      </c>
      <c r="X56">
        <v>3230</v>
      </c>
      <c r="Y56">
        <v>3230</v>
      </c>
      <c r="Z56">
        <v>0</v>
      </c>
      <c r="AA56">
        <v>446</v>
      </c>
      <c r="AB56">
        <v>355.3</v>
      </c>
      <c r="AC56">
        <v>86.9</v>
      </c>
      <c r="AD56">
        <v>30</v>
      </c>
      <c r="AE56">
        <v>15</v>
      </c>
      <c r="AF56">
        <v>30</v>
      </c>
      <c r="AG56">
        <v>30</v>
      </c>
      <c r="AH56">
        <v>0</v>
      </c>
      <c r="AI56">
        <v>4</v>
      </c>
      <c r="AJ56">
        <v>4</v>
      </c>
      <c r="AK56">
        <v>4</v>
      </c>
      <c r="AL56">
        <v>4</v>
      </c>
      <c r="AM56">
        <v>0</v>
      </c>
      <c r="AN56">
        <v>82</v>
      </c>
      <c r="AO56">
        <v>20.5</v>
      </c>
      <c r="AP56">
        <v>985.5</v>
      </c>
      <c r="AQ56">
        <v>246.375</v>
      </c>
      <c r="AR56">
        <v>985.5</v>
      </c>
      <c r="AS56">
        <v>985.5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 s="2">
        <v>0</v>
      </c>
      <c r="BC56">
        <v>3683.3762000000002</v>
      </c>
      <c r="BD56" s="1">
        <v>3958.0749999999998</v>
      </c>
      <c r="BE56">
        <v>3763.1587</v>
      </c>
      <c r="BF56">
        <v>3958.0749999999998</v>
      </c>
      <c r="BG56">
        <v>3958.0749999999998</v>
      </c>
      <c r="BH56">
        <v>3958.0749999999998</v>
      </c>
      <c r="BI56" t="s">
        <v>130</v>
      </c>
      <c r="BJ56">
        <v>-6.8110000000000002E-3</v>
      </c>
      <c r="BK56">
        <v>0</v>
      </c>
      <c r="BL56">
        <v>619.20000000000005</v>
      </c>
      <c r="BM56">
        <v>54</v>
      </c>
      <c r="BN56" s="3">
        <v>0.7</v>
      </c>
      <c r="BO56" s="3" t="s">
        <v>131</v>
      </c>
      <c r="BP56" s="3" t="s">
        <v>131</v>
      </c>
      <c r="BQ56" s="3" t="s">
        <v>131</v>
      </c>
      <c r="BR56" t="s">
        <v>131</v>
      </c>
      <c r="BS56">
        <v>1949</v>
      </c>
      <c r="BT56">
        <v>7400000</v>
      </c>
      <c r="BU56">
        <v>0</v>
      </c>
      <c r="BV56">
        <v>0</v>
      </c>
      <c r="BW56">
        <v>56000</v>
      </c>
      <c r="BX56">
        <v>0</v>
      </c>
      <c r="BY56">
        <v>0</v>
      </c>
      <c r="BZ56">
        <v>0</v>
      </c>
      <c r="CA56">
        <v>0</v>
      </c>
      <c r="CB56">
        <v>12.28</v>
      </c>
      <c r="CC56">
        <v>1975000</v>
      </c>
      <c r="CD56">
        <v>2985.08</v>
      </c>
      <c r="CE56">
        <v>3059.17</v>
      </c>
      <c r="CF56">
        <v>2985.08</v>
      </c>
      <c r="CG56">
        <v>74.09</v>
      </c>
      <c r="CH56">
        <v>0</v>
      </c>
      <c r="CI56" t="s">
        <v>132</v>
      </c>
      <c r="CJ56">
        <v>2985.08</v>
      </c>
      <c r="CK56">
        <v>3059.17</v>
      </c>
      <c r="CL56">
        <v>2985.08</v>
      </c>
      <c r="CM56">
        <v>74.09</v>
      </c>
      <c r="CN56">
        <v>441</v>
      </c>
      <c r="CO56">
        <v>336.50869999999998</v>
      </c>
      <c r="CP56">
        <v>86.9</v>
      </c>
      <c r="CQ56">
        <v>48.24</v>
      </c>
      <c r="CR56">
        <v>24.12</v>
      </c>
      <c r="CS56">
        <v>48.24</v>
      </c>
      <c r="CT56">
        <v>48.24</v>
      </c>
      <c r="CU56">
        <v>0</v>
      </c>
      <c r="CV56">
        <v>0.9</v>
      </c>
      <c r="CW56">
        <v>0.9</v>
      </c>
      <c r="CX56">
        <v>0.9</v>
      </c>
      <c r="CY56">
        <v>0.9</v>
      </c>
      <c r="CZ56">
        <v>0</v>
      </c>
      <c r="DA56">
        <v>82</v>
      </c>
      <c r="DB56">
        <v>20.5</v>
      </c>
      <c r="DC56">
        <v>917.47</v>
      </c>
      <c r="DD56">
        <v>229.36750000000001</v>
      </c>
      <c r="DE56">
        <v>940.24</v>
      </c>
      <c r="DF56">
        <v>917.47</v>
      </c>
      <c r="DG56">
        <v>22.77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3454.9151999999999</v>
      </c>
      <c r="DQ56">
        <v>3683.3762000000002</v>
      </c>
      <c r="DR56">
        <v>3525.7501999999999</v>
      </c>
      <c r="DS56">
        <v>3763.1587</v>
      </c>
      <c r="DT56">
        <v>3683.3762000000002</v>
      </c>
      <c r="DU56">
        <v>3763.1587</v>
      </c>
      <c r="DV56" t="s">
        <v>133</v>
      </c>
      <c r="DW56">
        <v>-7.2989999999999999E-3</v>
      </c>
      <c r="DX56">
        <v>0</v>
      </c>
      <c r="DY56">
        <v>640.89</v>
      </c>
      <c r="DZ56">
        <v>59</v>
      </c>
      <c r="EA56">
        <v>0.7</v>
      </c>
      <c r="EB56" t="s">
        <v>131</v>
      </c>
      <c r="EC56" t="s">
        <v>131</v>
      </c>
      <c r="ED56" t="s">
        <v>131</v>
      </c>
      <c r="EE56" t="s">
        <v>131</v>
      </c>
      <c r="EF56">
        <v>1949</v>
      </c>
      <c r="EG56">
        <v>7597854</v>
      </c>
      <c r="EH56">
        <v>0</v>
      </c>
      <c r="EI56">
        <v>141123</v>
      </c>
      <c r="EJ56">
        <v>65941</v>
      </c>
      <c r="EK56">
        <v>0</v>
      </c>
      <c r="EL56">
        <v>0</v>
      </c>
      <c r="EM56">
        <v>0</v>
      </c>
      <c r="EN56">
        <v>0</v>
      </c>
      <c r="EO56">
        <v>12.28</v>
      </c>
      <c r="EP56">
        <v>2048793</v>
      </c>
      <c r="EQ56">
        <v>2835.31</v>
      </c>
      <c r="ER56">
        <v>2901.82</v>
      </c>
      <c r="ES56">
        <v>2835.31</v>
      </c>
      <c r="ET56">
        <v>66.510000000000005</v>
      </c>
      <c r="EU56">
        <v>0</v>
      </c>
      <c r="EV56" t="s">
        <v>888</v>
      </c>
      <c r="EW56">
        <v>2835.31</v>
      </c>
      <c r="EX56">
        <v>2901.82</v>
      </c>
      <c r="EY56">
        <v>2835.31</v>
      </c>
      <c r="EZ56">
        <v>66.510000000000005</v>
      </c>
      <c r="FA56">
        <v>455</v>
      </c>
      <c r="FB56">
        <v>319.2002</v>
      </c>
      <c r="FC56">
        <v>86.9</v>
      </c>
      <c r="FD56">
        <v>19.190000000000001</v>
      </c>
      <c r="FE56">
        <v>9.5950000000000006</v>
      </c>
      <c r="FF56">
        <v>19.190000000000001</v>
      </c>
      <c r="FG56">
        <v>19.190000000000001</v>
      </c>
      <c r="FH56">
        <v>0</v>
      </c>
      <c r="FI56">
        <v>2.0299999999999998</v>
      </c>
      <c r="FJ56">
        <v>2.0299999999999998</v>
      </c>
      <c r="FK56">
        <v>2.0299999999999998</v>
      </c>
      <c r="FL56">
        <v>2.0299999999999998</v>
      </c>
      <c r="FM56">
        <v>0</v>
      </c>
      <c r="FN56">
        <v>70</v>
      </c>
      <c r="FO56">
        <v>17.5</v>
      </c>
      <c r="FP56">
        <v>737.52</v>
      </c>
      <c r="FQ56">
        <v>184.38</v>
      </c>
      <c r="FR56">
        <v>754.82</v>
      </c>
      <c r="FS56">
        <v>737.52</v>
      </c>
      <c r="FT56">
        <v>17.3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3408.5684999999999</v>
      </c>
      <c r="GD56">
        <v>3454.9151999999999</v>
      </c>
      <c r="GE56">
        <v>3475.451</v>
      </c>
      <c r="GF56">
        <v>3525.7501999999999</v>
      </c>
      <c r="GG56">
        <v>3454.9151999999999</v>
      </c>
      <c r="GH56">
        <v>3525.7501999999999</v>
      </c>
      <c r="GI56" t="s">
        <v>889</v>
      </c>
      <c r="GJ56">
        <v>-9.4459999999999995E-3</v>
      </c>
      <c r="GK56">
        <v>0</v>
      </c>
      <c r="GL56">
        <v>706.04</v>
      </c>
      <c r="GM56">
        <v>62</v>
      </c>
      <c r="GN56">
        <v>0.7</v>
      </c>
      <c r="GO56" t="s">
        <v>131</v>
      </c>
      <c r="GP56" t="s">
        <v>131</v>
      </c>
      <c r="GQ56" t="s">
        <v>131</v>
      </c>
      <c r="GR56" t="s">
        <v>131</v>
      </c>
      <c r="GS56">
        <v>1949</v>
      </c>
      <c r="GT56">
        <v>7453495</v>
      </c>
      <c r="GU56">
        <v>0</v>
      </c>
      <c r="GV56">
        <v>260223</v>
      </c>
      <c r="GW56">
        <v>61966</v>
      </c>
      <c r="GX56">
        <v>0</v>
      </c>
      <c r="GY56">
        <v>0</v>
      </c>
      <c r="GZ56">
        <v>0</v>
      </c>
      <c r="HA56">
        <v>0</v>
      </c>
      <c r="HB56">
        <v>11.77</v>
      </c>
      <c r="HC56">
        <v>1904565</v>
      </c>
      <c r="HD56">
        <v>2823.15</v>
      </c>
      <c r="HE56">
        <v>2886.35</v>
      </c>
      <c r="HF56">
        <v>2823.15</v>
      </c>
      <c r="HG56">
        <v>63.2</v>
      </c>
      <c r="HH56">
        <v>0</v>
      </c>
      <c r="HI56" t="s">
        <v>890</v>
      </c>
      <c r="HJ56">
        <v>2823.15</v>
      </c>
      <c r="HK56">
        <v>2886.35</v>
      </c>
      <c r="HL56">
        <v>2823.15</v>
      </c>
      <c r="HM56">
        <v>63.2</v>
      </c>
      <c r="HN56">
        <v>480</v>
      </c>
      <c r="HO56">
        <v>317.49849999999998</v>
      </c>
      <c r="HP56">
        <v>86.9</v>
      </c>
      <c r="HQ56">
        <v>13.69</v>
      </c>
      <c r="HR56">
        <v>6.8449999999999998</v>
      </c>
      <c r="HS56">
        <v>13.69</v>
      </c>
      <c r="HT56">
        <v>13.69</v>
      </c>
      <c r="HU56">
        <v>0</v>
      </c>
      <c r="HV56">
        <v>4.55</v>
      </c>
      <c r="HW56">
        <v>4.55</v>
      </c>
      <c r="HX56">
        <v>4.7699999999999996</v>
      </c>
      <c r="HY56">
        <v>4.55</v>
      </c>
      <c r="HZ56">
        <v>0.22</v>
      </c>
      <c r="IA56">
        <v>60</v>
      </c>
      <c r="IB56">
        <v>15</v>
      </c>
      <c r="IC56">
        <v>618.5</v>
      </c>
      <c r="ID56">
        <v>154.625</v>
      </c>
      <c r="IE56">
        <v>632.35</v>
      </c>
      <c r="IF56">
        <v>618.5</v>
      </c>
      <c r="IG56">
        <v>13.85</v>
      </c>
      <c r="IH56">
        <v>0</v>
      </c>
      <c r="II56">
        <v>0</v>
      </c>
      <c r="IJ56">
        <v>0</v>
      </c>
      <c r="IK56">
        <v>0</v>
      </c>
      <c r="IL56">
        <v>0</v>
      </c>
      <c r="IM56">
        <v>0</v>
      </c>
      <c r="IN56">
        <v>0</v>
      </c>
      <c r="IO56">
        <v>0</v>
      </c>
      <c r="IP56">
        <v>3408.5684999999999</v>
      </c>
      <c r="IQ56">
        <v>3475.451</v>
      </c>
      <c r="IR56" t="s">
        <v>891</v>
      </c>
      <c r="IS56">
        <v>-1.1063999999999999E-2</v>
      </c>
      <c r="IT56">
        <v>0</v>
      </c>
      <c r="IU56">
        <v>659.85</v>
      </c>
      <c r="IV56">
        <v>60</v>
      </c>
      <c r="IW56">
        <v>0.7</v>
      </c>
      <c r="IX56">
        <v>42461.480841469907</v>
      </c>
      <c r="IY56">
        <v>1</v>
      </c>
      <c r="IZ56">
        <v>2</v>
      </c>
    </row>
    <row r="57" spans="1:260" x14ac:dyDescent="0.25">
      <c r="A57">
        <v>4079</v>
      </c>
      <c r="B57">
        <v>1965</v>
      </c>
      <c r="D57" t="s">
        <v>217</v>
      </c>
      <c r="E57" t="s">
        <v>220</v>
      </c>
      <c r="F57" t="s">
        <v>221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T57">
        <v>0</v>
      </c>
      <c r="U57">
        <v>0</v>
      </c>
      <c r="V57" t="s">
        <v>129</v>
      </c>
      <c r="W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G57">
        <v>0</v>
      </c>
      <c r="AH57">
        <v>0</v>
      </c>
      <c r="AI57">
        <v>0</v>
      </c>
      <c r="AJ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S57">
        <v>0</v>
      </c>
      <c r="AT57">
        <v>0</v>
      </c>
      <c r="AU57">
        <v>0</v>
      </c>
      <c r="AW57">
        <v>0</v>
      </c>
      <c r="AX57">
        <v>0</v>
      </c>
      <c r="AY57">
        <v>0</v>
      </c>
      <c r="BA57">
        <v>0</v>
      </c>
      <c r="BB57" s="2">
        <v>0</v>
      </c>
      <c r="BC57">
        <v>79.782499999999999</v>
      </c>
      <c r="BD57" s="1">
        <v>0</v>
      </c>
      <c r="BG57">
        <v>79.782499999999999</v>
      </c>
      <c r="BI57" t="s">
        <v>130</v>
      </c>
      <c r="BJ57">
        <v>0</v>
      </c>
      <c r="BK57">
        <v>0</v>
      </c>
      <c r="BL57">
        <v>0</v>
      </c>
      <c r="BM57">
        <v>0</v>
      </c>
      <c r="BN57" s="3">
        <v>0</v>
      </c>
      <c r="BO57" s="3" t="s">
        <v>131</v>
      </c>
      <c r="BP57" s="3" t="s">
        <v>131</v>
      </c>
      <c r="BQ57" s="3" t="s">
        <v>131</v>
      </c>
      <c r="BR57" t="s">
        <v>131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74.09</v>
      </c>
      <c r="CF57">
        <v>74.09</v>
      </c>
      <c r="CG57">
        <v>0</v>
      </c>
      <c r="CH57">
        <v>0</v>
      </c>
      <c r="CI57" t="s">
        <v>132</v>
      </c>
      <c r="CJ57">
        <v>74.09</v>
      </c>
      <c r="CK57"/>
      <c r="CL57">
        <v>74.09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T57">
        <v>0</v>
      </c>
      <c r="CU57">
        <v>0</v>
      </c>
      <c r="CV57">
        <v>0</v>
      </c>
      <c r="CW57">
        <v>0</v>
      </c>
      <c r="CY57">
        <v>0</v>
      </c>
      <c r="CZ57">
        <v>0</v>
      </c>
      <c r="DA57">
        <v>0</v>
      </c>
      <c r="DB57">
        <v>0</v>
      </c>
      <c r="DC57">
        <v>22.77</v>
      </c>
      <c r="DD57">
        <v>5.6924999999999999</v>
      </c>
      <c r="DF57">
        <v>22.77</v>
      </c>
      <c r="DG57">
        <v>0</v>
      </c>
      <c r="DH57">
        <v>0</v>
      </c>
      <c r="DJ57">
        <v>0</v>
      </c>
      <c r="DK57">
        <v>0</v>
      </c>
      <c r="DL57">
        <v>0</v>
      </c>
      <c r="DN57">
        <v>0</v>
      </c>
      <c r="DO57">
        <v>0</v>
      </c>
      <c r="DP57">
        <v>70.834999999999994</v>
      </c>
      <c r="DQ57">
        <v>79.782499999999999</v>
      </c>
      <c r="DT57">
        <v>79.782499999999999</v>
      </c>
      <c r="DV57" t="s">
        <v>133</v>
      </c>
      <c r="DW57">
        <v>-7.2989999999999999E-3</v>
      </c>
      <c r="DX57">
        <v>0</v>
      </c>
      <c r="DY57">
        <v>0</v>
      </c>
      <c r="DZ57">
        <v>0</v>
      </c>
      <c r="EA57">
        <v>0</v>
      </c>
      <c r="EB57" t="s">
        <v>131</v>
      </c>
      <c r="EC57" t="s">
        <v>131</v>
      </c>
      <c r="ED57" t="s">
        <v>131</v>
      </c>
      <c r="EE57" t="s">
        <v>131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66.510000000000005</v>
      </c>
      <c r="ES57">
        <v>66.510000000000005</v>
      </c>
      <c r="ET57">
        <v>0</v>
      </c>
      <c r="EU57">
        <v>0</v>
      </c>
      <c r="EV57" t="s">
        <v>888</v>
      </c>
      <c r="EW57">
        <v>66.510000000000005</v>
      </c>
      <c r="EY57">
        <v>66.510000000000005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G57">
        <v>0</v>
      </c>
      <c r="FH57">
        <v>0</v>
      </c>
      <c r="FI57">
        <v>0</v>
      </c>
      <c r="FJ57">
        <v>0</v>
      </c>
      <c r="FL57">
        <v>0</v>
      </c>
      <c r="FM57">
        <v>0</v>
      </c>
      <c r="FN57">
        <v>0</v>
      </c>
      <c r="FO57">
        <v>0</v>
      </c>
      <c r="FP57">
        <v>17.3</v>
      </c>
      <c r="FQ57">
        <v>4.3250000000000002</v>
      </c>
      <c r="FS57">
        <v>17.3</v>
      </c>
      <c r="FT57">
        <v>0</v>
      </c>
      <c r="FU57">
        <v>0</v>
      </c>
      <c r="FW57">
        <v>0</v>
      </c>
      <c r="FX57">
        <v>0</v>
      </c>
      <c r="FY57">
        <v>0</v>
      </c>
      <c r="GA57">
        <v>0</v>
      </c>
      <c r="GB57">
        <v>0</v>
      </c>
      <c r="GC57">
        <v>66.882499999999993</v>
      </c>
      <c r="GD57">
        <v>70.834999999999994</v>
      </c>
      <c r="GG57">
        <v>70.834999999999994</v>
      </c>
      <c r="GI57" t="s">
        <v>889</v>
      </c>
      <c r="GJ57">
        <v>0</v>
      </c>
      <c r="GK57">
        <v>0</v>
      </c>
      <c r="GL57">
        <v>0</v>
      </c>
      <c r="GM57">
        <v>0</v>
      </c>
      <c r="GN57">
        <v>0</v>
      </c>
      <c r="GO57" t="s">
        <v>131</v>
      </c>
      <c r="GP57" t="s">
        <v>131</v>
      </c>
      <c r="GQ57" t="s">
        <v>131</v>
      </c>
      <c r="GR57" t="s">
        <v>131</v>
      </c>
      <c r="GT57">
        <v>0</v>
      </c>
      <c r="GU57">
        <v>0</v>
      </c>
      <c r="GV57">
        <v>0</v>
      </c>
      <c r="GW57">
        <v>0</v>
      </c>
      <c r="GX57">
        <v>0</v>
      </c>
      <c r="GY57">
        <v>0</v>
      </c>
      <c r="GZ57">
        <v>0</v>
      </c>
      <c r="HA57">
        <v>0</v>
      </c>
      <c r="HB57">
        <v>0</v>
      </c>
      <c r="HC57">
        <v>0</v>
      </c>
      <c r="HD57">
        <v>63.2</v>
      </c>
      <c r="HF57">
        <v>63.2</v>
      </c>
      <c r="HG57">
        <v>0</v>
      </c>
      <c r="HH57">
        <v>0</v>
      </c>
      <c r="HI57" t="s">
        <v>890</v>
      </c>
      <c r="HJ57">
        <v>63.2</v>
      </c>
      <c r="HL57">
        <v>63.2</v>
      </c>
      <c r="HM57">
        <v>0</v>
      </c>
      <c r="HN57">
        <v>0</v>
      </c>
      <c r="HO57">
        <v>0</v>
      </c>
      <c r="HP57">
        <v>0</v>
      </c>
      <c r="HQ57">
        <v>0</v>
      </c>
      <c r="HR57">
        <v>0</v>
      </c>
      <c r="HT57">
        <v>0</v>
      </c>
      <c r="HU57">
        <v>0</v>
      </c>
      <c r="HV57">
        <v>0.22</v>
      </c>
      <c r="HW57">
        <v>0.22</v>
      </c>
      <c r="HY57">
        <v>0.22</v>
      </c>
      <c r="HZ57">
        <v>0</v>
      </c>
      <c r="IA57">
        <v>0</v>
      </c>
      <c r="IB57">
        <v>0</v>
      </c>
      <c r="IC57">
        <v>13.85</v>
      </c>
      <c r="ID57">
        <v>3.4624999999999999</v>
      </c>
      <c r="IF57">
        <v>13.85</v>
      </c>
      <c r="IG57">
        <v>0</v>
      </c>
      <c r="IH57">
        <v>0</v>
      </c>
      <c r="IJ57">
        <v>0</v>
      </c>
      <c r="IK57">
        <v>0</v>
      </c>
      <c r="IL57">
        <v>0</v>
      </c>
      <c r="IN57">
        <v>0</v>
      </c>
      <c r="IO57">
        <v>0</v>
      </c>
      <c r="IP57">
        <v>66.882499999999993</v>
      </c>
      <c r="IR57" t="s">
        <v>891</v>
      </c>
      <c r="IS57">
        <v>0</v>
      </c>
      <c r="IT57">
        <v>0</v>
      </c>
      <c r="IU57">
        <v>0</v>
      </c>
      <c r="IV57">
        <v>0</v>
      </c>
      <c r="IW57">
        <v>0</v>
      </c>
      <c r="IX57">
        <v>42461.480841469907</v>
      </c>
      <c r="IY57">
        <v>1</v>
      </c>
      <c r="IZ57">
        <v>3</v>
      </c>
    </row>
    <row r="58" spans="1:260" x14ac:dyDescent="0.25">
      <c r="A58">
        <v>1966</v>
      </c>
      <c r="B58">
        <v>1966</v>
      </c>
      <c r="C58" t="s">
        <v>222</v>
      </c>
      <c r="D58" t="s">
        <v>217</v>
      </c>
      <c r="E58" t="s">
        <v>223</v>
      </c>
      <c r="G58">
        <v>1949</v>
      </c>
      <c r="H58">
        <v>4900000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10.11</v>
      </c>
      <c r="Q58">
        <v>1600000</v>
      </c>
      <c r="R58">
        <v>4676</v>
      </c>
      <c r="S58">
        <v>4676</v>
      </c>
      <c r="T58">
        <v>4676</v>
      </c>
      <c r="U58">
        <v>0</v>
      </c>
      <c r="V58" t="s">
        <v>129</v>
      </c>
      <c r="W58">
        <v>4676</v>
      </c>
      <c r="X58">
        <v>4676</v>
      </c>
      <c r="Y58">
        <v>4676</v>
      </c>
      <c r="Z58">
        <v>0</v>
      </c>
      <c r="AA58">
        <v>557</v>
      </c>
      <c r="AB58">
        <v>514.36</v>
      </c>
      <c r="AC58">
        <v>24.8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24</v>
      </c>
      <c r="AO58">
        <v>6</v>
      </c>
      <c r="AP58">
        <v>518</v>
      </c>
      <c r="AQ58">
        <v>129.5</v>
      </c>
      <c r="AR58">
        <v>518</v>
      </c>
      <c r="AS58">
        <v>518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 s="2">
        <v>0</v>
      </c>
      <c r="BC58">
        <v>2461.8445999999999</v>
      </c>
      <c r="BD58" s="1">
        <v>5350.66</v>
      </c>
      <c r="BE58">
        <v>4954.4196000000002</v>
      </c>
      <c r="BF58">
        <v>5350.66</v>
      </c>
      <c r="BG58">
        <v>5350.66</v>
      </c>
      <c r="BH58">
        <v>5350.66</v>
      </c>
      <c r="BI58" t="s">
        <v>130</v>
      </c>
      <c r="BJ58">
        <v>0</v>
      </c>
      <c r="BK58">
        <v>0</v>
      </c>
      <c r="BL58">
        <v>342.17</v>
      </c>
      <c r="BM58">
        <v>11</v>
      </c>
      <c r="BN58" s="3">
        <v>0.7</v>
      </c>
      <c r="BO58" s="3" t="s">
        <v>131</v>
      </c>
      <c r="BP58" s="3" t="s">
        <v>131</v>
      </c>
      <c r="BQ58" s="3" t="s">
        <v>131</v>
      </c>
      <c r="BR58" t="s">
        <v>131</v>
      </c>
      <c r="BS58">
        <v>1949</v>
      </c>
      <c r="BT58">
        <v>4800000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10.11</v>
      </c>
      <c r="CC58">
        <v>1500000</v>
      </c>
      <c r="CD58">
        <v>1890.4</v>
      </c>
      <c r="CE58">
        <v>4307.3599999999997</v>
      </c>
      <c r="CF58">
        <v>1890.4</v>
      </c>
      <c r="CG58">
        <v>2416.96</v>
      </c>
      <c r="CH58">
        <v>0</v>
      </c>
      <c r="CI58" t="s">
        <v>132</v>
      </c>
      <c r="CJ58">
        <v>1890.4</v>
      </c>
      <c r="CK58">
        <v>4307.3599999999997</v>
      </c>
      <c r="CL58">
        <v>1890.4</v>
      </c>
      <c r="CM58">
        <v>2416.96</v>
      </c>
      <c r="CN58">
        <v>558</v>
      </c>
      <c r="CO58">
        <v>473.80959999999999</v>
      </c>
      <c r="CP58">
        <v>24.8</v>
      </c>
      <c r="CQ58">
        <v>20</v>
      </c>
      <c r="CR58">
        <v>10</v>
      </c>
      <c r="CS58">
        <v>25.9</v>
      </c>
      <c r="CT58">
        <v>20</v>
      </c>
      <c r="CU58">
        <v>5.9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24</v>
      </c>
      <c r="DB58">
        <v>6</v>
      </c>
      <c r="DC58">
        <v>227.34</v>
      </c>
      <c r="DD58">
        <v>56.835000000000001</v>
      </c>
      <c r="DE58">
        <v>518</v>
      </c>
      <c r="DF58">
        <v>227.34</v>
      </c>
      <c r="DG58">
        <v>290.66000000000003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2217.2883000000002</v>
      </c>
      <c r="DQ58">
        <v>2461.8445999999999</v>
      </c>
      <c r="DR58">
        <v>4633.8357999999998</v>
      </c>
      <c r="DS58">
        <v>4954.4196000000002</v>
      </c>
      <c r="DT58">
        <v>2461.8445999999999</v>
      </c>
      <c r="DU58">
        <v>4954.4196000000002</v>
      </c>
      <c r="DV58" t="s">
        <v>133</v>
      </c>
      <c r="DW58">
        <v>-1.952E-3</v>
      </c>
      <c r="DX58">
        <v>0</v>
      </c>
      <c r="DY58">
        <v>347.56</v>
      </c>
      <c r="DZ58">
        <v>13</v>
      </c>
      <c r="EA58">
        <v>0.7</v>
      </c>
      <c r="EB58" t="s">
        <v>131</v>
      </c>
      <c r="EC58" t="s">
        <v>131</v>
      </c>
      <c r="ED58" t="s">
        <v>131</v>
      </c>
      <c r="EE58" t="s">
        <v>131</v>
      </c>
      <c r="EF58">
        <v>1949</v>
      </c>
      <c r="EG58">
        <v>4789471</v>
      </c>
      <c r="EH58">
        <v>21510</v>
      </c>
      <c r="EI58">
        <v>230165</v>
      </c>
      <c r="EJ58">
        <v>31018</v>
      </c>
      <c r="EK58">
        <v>0</v>
      </c>
      <c r="EL58">
        <v>0</v>
      </c>
      <c r="EM58">
        <v>0</v>
      </c>
      <c r="EN58">
        <v>0</v>
      </c>
      <c r="EO58">
        <v>10.11</v>
      </c>
      <c r="EP58">
        <v>1464053</v>
      </c>
      <c r="EQ58">
        <v>1682.79</v>
      </c>
      <c r="ER58">
        <v>4027.78</v>
      </c>
      <c r="ES58">
        <v>1682.79</v>
      </c>
      <c r="ET58">
        <v>2344.9899999999998</v>
      </c>
      <c r="EU58">
        <v>0</v>
      </c>
      <c r="EV58" t="s">
        <v>888</v>
      </c>
      <c r="EW58">
        <v>1682.79</v>
      </c>
      <c r="EX58">
        <v>4027.78</v>
      </c>
      <c r="EY58">
        <v>1682.79</v>
      </c>
      <c r="EZ58">
        <v>2344.9899999999998</v>
      </c>
      <c r="FA58">
        <v>520</v>
      </c>
      <c r="FB58">
        <v>443.05579999999998</v>
      </c>
      <c r="FC58">
        <v>24.8</v>
      </c>
      <c r="FD58">
        <v>23.35</v>
      </c>
      <c r="FE58">
        <v>11.675000000000001</v>
      </c>
      <c r="FF58">
        <v>27.9</v>
      </c>
      <c r="FG58">
        <v>23.35</v>
      </c>
      <c r="FH58">
        <v>4.55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21</v>
      </c>
      <c r="FO58">
        <v>5.25</v>
      </c>
      <c r="FP58">
        <v>198.87</v>
      </c>
      <c r="FQ58">
        <v>49.717500000000001</v>
      </c>
      <c r="FR58">
        <v>476</v>
      </c>
      <c r="FS58">
        <v>198.87</v>
      </c>
      <c r="FT58">
        <v>277.13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2141.9112</v>
      </c>
      <c r="GD58">
        <v>2217.2883000000002</v>
      </c>
      <c r="GE58">
        <v>4523.0811999999996</v>
      </c>
      <c r="GF58">
        <v>4633.8357999999998</v>
      </c>
      <c r="GG58">
        <v>2217.2883000000002</v>
      </c>
      <c r="GH58">
        <v>4644.2157999999999</v>
      </c>
      <c r="GI58" t="s">
        <v>889</v>
      </c>
      <c r="GJ58">
        <v>0</v>
      </c>
      <c r="GK58">
        <v>0</v>
      </c>
      <c r="GL58">
        <v>363.49</v>
      </c>
      <c r="GM58">
        <v>10</v>
      </c>
      <c r="GN58">
        <v>0.7</v>
      </c>
      <c r="GO58" t="s">
        <v>131</v>
      </c>
      <c r="GP58" t="s">
        <v>131</v>
      </c>
      <c r="GQ58" t="s">
        <v>131</v>
      </c>
      <c r="GR58" t="s">
        <v>131</v>
      </c>
      <c r="GS58">
        <v>1949</v>
      </c>
      <c r="GT58">
        <v>4727385</v>
      </c>
      <c r="GU58">
        <v>21851</v>
      </c>
      <c r="GV58">
        <v>212109</v>
      </c>
      <c r="GW58">
        <v>39665</v>
      </c>
      <c r="GX58">
        <v>0</v>
      </c>
      <c r="GY58">
        <v>0</v>
      </c>
      <c r="GZ58">
        <v>0</v>
      </c>
      <c r="HA58">
        <v>0</v>
      </c>
      <c r="HB58">
        <v>10.26</v>
      </c>
      <c r="HC58">
        <v>1490275</v>
      </c>
      <c r="HD58">
        <v>1603.46</v>
      </c>
      <c r="HE58">
        <v>3882.42</v>
      </c>
      <c r="HF58">
        <v>1603.46</v>
      </c>
      <c r="HG58">
        <v>2278.96</v>
      </c>
      <c r="HH58">
        <v>0</v>
      </c>
      <c r="HI58" t="s">
        <v>890</v>
      </c>
      <c r="HJ58">
        <v>1603.46</v>
      </c>
      <c r="HK58">
        <v>3882.42</v>
      </c>
      <c r="HL58">
        <v>1603.46</v>
      </c>
      <c r="HM58">
        <v>2278.96</v>
      </c>
      <c r="HN58">
        <v>551</v>
      </c>
      <c r="HO58">
        <v>427.06619999999998</v>
      </c>
      <c r="HP58">
        <v>24.8</v>
      </c>
      <c r="HQ58">
        <v>22.88</v>
      </c>
      <c r="HR58">
        <v>11.44</v>
      </c>
      <c r="HS58">
        <v>27.2</v>
      </c>
      <c r="HT58">
        <v>22.88</v>
      </c>
      <c r="HU58">
        <v>4.32</v>
      </c>
      <c r="HV58">
        <v>0</v>
      </c>
      <c r="HW58">
        <v>0</v>
      </c>
      <c r="HX58">
        <v>0</v>
      </c>
      <c r="HY58">
        <v>0</v>
      </c>
      <c r="HZ58">
        <v>0</v>
      </c>
      <c r="IA58">
        <v>19</v>
      </c>
      <c r="IB58">
        <v>4.75</v>
      </c>
      <c r="IC58">
        <v>281.58</v>
      </c>
      <c r="ID58">
        <v>70.394999999999996</v>
      </c>
      <c r="IE58">
        <v>681.78</v>
      </c>
      <c r="IF58">
        <v>281.58</v>
      </c>
      <c r="IG58">
        <v>400.2</v>
      </c>
      <c r="IH58">
        <v>0</v>
      </c>
      <c r="II58">
        <v>0</v>
      </c>
      <c r="IJ58">
        <v>0</v>
      </c>
      <c r="IK58">
        <v>0</v>
      </c>
      <c r="IL58">
        <v>0</v>
      </c>
      <c r="IM58">
        <v>0</v>
      </c>
      <c r="IN58">
        <v>0</v>
      </c>
      <c r="IO58">
        <v>0</v>
      </c>
      <c r="IP58">
        <v>2141.9112</v>
      </c>
      <c r="IQ58">
        <v>4523.0811999999996</v>
      </c>
      <c r="IR58" t="s">
        <v>891</v>
      </c>
      <c r="IS58">
        <v>0</v>
      </c>
      <c r="IT58">
        <v>0</v>
      </c>
      <c r="IU58">
        <v>383.85</v>
      </c>
      <c r="IV58">
        <v>13</v>
      </c>
      <c r="IW58">
        <v>0.7</v>
      </c>
      <c r="IX58">
        <v>42461.480841469907</v>
      </c>
      <c r="IY58">
        <v>1</v>
      </c>
      <c r="IZ58">
        <v>2</v>
      </c>
    </row>
    <row r="59" spans="1:260" x14ac:dyDescent="0.25">
      <c r="A59">
        <v>3615</v>
      </c>
      <c r="B59">
        <v>1966</v>
      </c>
      <c r="D59" t="s">
        <v>217</v>
      </c>
      <c r="E59" t="s">
        <v>223</v>
      </c>
      <c r="F59" t="s">
        <v>224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T59">
        <v>0</v>
      </c>
      <c r="U59">
        <v>0</v>
      </c>
      <c r="V59" t="s">
        <v>129</v>
      </c>
      <c r="W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G59">
        <v>0</v>
      </c>
      <c r="AH59">
        <v>0</v>
      </c>
      <c r="AI59">
        <v>0</v>
      </c>
      <c r="AJ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S59">
        <v>0</v>
      </c>
      <c r="AT59">
        <v>0</v>
      </c>
      <c r="AU59">
        <v>0</v>
      </c>
      <c r="AW59">
        <v>0</v>
      </c>
      <c r="AX59">
        <v>0</v>
      </c>
      <c r="AY59">
        <v>0</v>
      </c>
      <c r="BA59">
        <v>0</v>
      </c>
      <c r="BB59" s="2">
        <v>0</v>
      </c>
      <c r="BC59">
        <v>228.42750000000001</v>
      </c>
      <c r="BD59" s="1">
        <v>0</v>
      </c>
      <c r="BG59">
        <v>228.42750000000001</v>
      </c>
      <c r="BI59" t="s">
        <v>130</v>
      </c>
      <c r="BJ59">
        <v>0</v>
      </c>
      <c r="BK59">
        <v>0</v>
      </c>
      <c r="BL59">
        <v>0</v>
      </c>
      <c r="BM59">
        <v>0</v>
      </c>
      <c r="BN59" s="3">
        <v>0</v>
      </c>
      <c r="BO59" s="3" t="s">
        <v>131</v>
      </c>
      <c r="BP59" s="3" t="s">
        <v>131</v>
      </c>
      <c r="BQ59" s="3" t="s">
        <v>131</v>
      </c>
      <c r="BR59" t="s">
        <v>131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221.76</v>
      </c>
      <c r="CF59">
        <v>221.76</v>
      </c>
      <c r="CG59">
        <v>0</v>
      </c>
      <c r="CH59">
        <v>0</v>
      </c>
      <c r="CI59" t="s">
        <v>132</v>
      </c>
      <c r="CJ59">
        <v>221.76</v>
      </c>
      <c r="CK59"/>
      <c r="CL59">
        <v>221.76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T59">
        <v>0</v>
      </c>
      <c r="CU59">
        <v>0</v>
      </c>
      <c r="CV59">
        <v>0</v>
      </c>
      <c r="CW59">
        <v>0</v>
      </c>
      <c r="CY59">
        <v>0</v>
      </c>
      <c r="CZ59">
        <v>0</v>
      </c>
      <c r="DA59">
        <v>0</v>
      </c>
      <c r="DB59">
        <v>0</v>
      </c>
      <c r="DC59">
        <v>26.67</v>
      </c>
      <c r="DD59">
        <v>6.6675000000000004</v>
      </c>
      <c r="DF59">
        <v>26.67</v>
      </c>
      <c r="DG59">
        <v>0</v>
      </c>
      <c r="DH59">
        <v>0</v>
      </c>
      <c r="DJ59">
        <v>0</v>
      </c>
      <c r="DK59">
        <v>0</v>
      </c>
      <c r="DL59">
        <v>0</v>
      </c>
      <c r="DN59">
        <v>0</v>
      </c>
      <c r="DO59">
        <v>0</v>
      </c>
      <c r="DP59">
        <v>210.995</v>
      </c>
      <c r="DQ59">
        <v>228.42750000000001</v>
      </c>
      <c r="DT59">
        <v>228.42750000000001</v>
      </c>
      <c r="DV59" t="s">
        <v>133</v>
      </c>
      <c r="DW59">
        <v>-1.952E-3</v>
      </c>
      <c r="DX59">
        <v>0</v>
      </c>
      <c r="DY59">
        <v>0</v>
      </c>
      <c r="DZ59">
        <v>0</v>
      </c>
      <c r="EA59">
        <v>0</v>
      </c>
      <c r="EB59" t="s">
        <v>131</v>
      </c>
      <c r="EC59" t="s">
        <v>131</v>
      </c>
      <c r="ED59" t="s">
        <v>131</v>
      </c>
      <c r="EE59" t="s">
        <v>131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204.94</v>
      </c>
      <c r="ES59">
        <v>204.94</v>
      </c>
      <c r="ET59">
        <v>0</v>
      </c>
      <c r="EU59">
        <v>0</v>
      </c>
      <c r="EV59" t="s">
        <v>888</v>
      </c>
      <c r="EW59">
        <v>204.94</v>
      </c>
      <c r="EY59">
        <v>204.94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G59">
        <v>0</v>
      </c>
      <c r="FH59">
        <v>0</v>
      </c>
      <c r="FI59">
        <v>0</v>
      </c>
      <c r="FJ59">
        <v>0</v>
      </c>
      <c r="FL59">
        <v>0</v>
      </c>
      <c r="FM59">
        <v>0</v>
      </c>
      <c r="FN59">
        <v>0</v>
      </c>
      <c r="FO59">
        <v>0</v>
      </c>
      <c r="FP59">
        <v>24.22</v>
      </c>
      <c r="FQ59">
        <v>6.0549999999999997</v>
      </c>
      <c r="FS59">
        <v>24.22</v>
      </c>
      <c r="FT59">
        <v>0</v>
      </c>
      <c r="FU59">
        <v>0</v>
      </c>
      <c r="FW59">
        <v>0</v>
      </c>
      <c r="FX59">
        <v>0</v>
      </c>
      <c r="FY59">
        <v>0</v>
      </c>
      <c r="GA59">
        <v>0</v>
      </c>
      <c r="GB59">
        <v>0</v>
      </c>
      <c r="GC59">
        <v>210.86750000000001</v>
      </c>
      <c r="GD59">
        <v>210.995</v>
      </c>
      <c r="GG59">
        <v>210.995</v>
      </c>
      <c r="GI59" t="s">
        <v>889</v>
      </c>
      <c r="GJ59">
        <v>0</v>
      </c>
      <c r="GK59">
        <v>0</v>
      </c>
      <c r="GL59">
        <v>0</v>
      </c>
      <c r="GM59">
        <v>0</v>
      </c>
      <c r="GN59">
        <v>0</v>
      </c>
      <c r="GO59" t="s">
        <v>131</v>
      </c>
      <c r="GP59" t="s">
        <v>131</v>
      </c>
      <c r="GQ59" t="s">
        <v>131</v>
      </c>
      <c r="GR59" t="s">
        <v>131</v>
      </c>
      <c r="GT59">
        <v>0</v>
      </c>
      <c r="GU59">
        <v>0</v>
      </c>
      <c r="GV59">
        <v>0</v>
      </c>
      <c r="GW59">
        <v>0</v>
      </c>
      <c r="GX59">
        <v>0</v>
      </c>
      <c r="GY59">
        <v>0</v>
      </c>
      <c r="GZ59">
        <v>0</v>
      </c>
      <c r="HA59">
        <v>0</v>
      </c>
      <c r="HB59">
        <v>0</v>
      </c>
      <c r="HC59">
        <v>0</v>
      </c>
      <c r="HD59">
        <v>202</v>
      </c>
      <c r="HF59">
        <v>202</v>
      </c>
      <c r="HG59">
        <v>0</v>
      </c>
      <c r="HH59">
        <v>0</v>
      </c>
      <c r="HI59" t="s">
        <v>890</v>
      </c>
      <c r="HJ59">
        <v>202</v>
      </c>
      <c r="HL59">
        <v>202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T59">
        <v>0</v>
      </c>
      <c r="HU59">
        <v>0</v>
      </c>
      <c r="HV59">
        <v>0</v>
      </c>
      <c r="HW59">
        <v>0</v>
      </c>
      <c r="HY59">
        <v>0</v>
      </c>
      <c r="HZ59">
        <v>0</v>
      </c>
      <c r="IA59">
        <v>0</v>
      </c>
      <c r="IB59">
        <v>0</v>
      </c>
      <c r="IC59">
        <v>35.47</v>
      </c>
      <c r="ID59">
        <v>8.8674999999999997</v>
      </c>
      <c r="IF59">
        <v>35.47</v>
      </c>
      <c r="IG59">
        <v>0</v>
      </c>
      <c r="IH59">
        <v>0</v>
      </c>
      <c r="IJ59">
        <v>0</v>
      </c>
      <c r="IK59">
        <v>0</v>
      </c>
      <c r="IL59">
        <v>0</v>
      </c>
      <c r="IN59">
        <v>0</v>
      </c>
      <c r="IO59">
        <v>0</v>
      </c>
      <c r="IP59">
        <v>210.86750000000001</v>
      </c>
      <c r="IR59" t="s">
        <v>891</v>
      </c>
      <c r="IS59">
        <v>0</v>
      </c>
      <c r="IT59">
        <v>0</v>
      </c>
      <c r="IU59">
        <v>0</v>
      </c>
      <c r="IV59">
        <v>0</v>
      </c>
      <c r="IW59">
        <v>0</v>
      </c>
      <c r="IX59">
        <v>42461.480841469907</v>
      </c>
      <c r="IY59">
        <v>1</v>
      </c>
      <c r="IZ59">
        <v>3</v>
      </c>
    </row>
    <row r="60" spans="1:260" x14ac:dyDescent="0.25">
      <c r="A60">
        <v>3990</v>
      </c>
      <c r="B60">
        <v>1966</v>
      </c>
      <c r="D60" t="s">
        <v>217</v>
      </c>
      <c r="E60" t="s">
        <v>223</v>
      </c>
      <c r="F60" t="s">
        <v>225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T60">
        <v>0</v>
      </c>
      <c r="U60">
        <v>0</v>
      </c>
      <c r="V60" t="s">
        <v>129</v>
      </c>
      <c r="W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G60">
        <v>0</v>
      </c>
      <c r="AH60">
        <v>0</v>
      </c>
      <c r="AI60">
        <v>0</v>
      </c>
      <c r="AJ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S60">
        <v>0</v>
      </c>
      <c r="AT60">
        <v>0</v>
      </c>
      <c r="AU60">
        <v>0</v>
      </c>
      <c r="AW60">
        <v>0</v>
      </c>
      <c r="AX60">
        <v>0</v>
      </c>
      <c r="AY60">
        <v>0</v>
      </c>
      <c r="BA60">
        <v>0</v>
      </c>
      <c r="BB60" s="2">
        <v>0</v>
      </c>
      <c r="BC60">
        <v>374.9325</v>
      </c>
      <c r="BD60" s="1">
        <v>0</v>
      </c>
      <c r="BG60">
        <v>374.9325</v>
      </c>
      <c r="BI60" t="s">
        <v>130</v>
      </c>
      <c r="BJ60">
        <v>0</v>
      </c>
      <c r="BK60">
        <v>0</v>
      </c>
      <c r="BL60">
        <v>0</v>
      </c>
      <c r="BM60">
        <v>0</v>
      </c>
      <c r="BN60" s="3">
        <v>0</v>
      </c>
      <c r="BO60" s="3" t="s">
        <v>131</v>
      </c>
      <c r="BP60" s="3" t="s">
        <v>131</v>
      </c>
      <c r="BQ60" s="3" t="s">
        <v>131</v>
      </c>
      <c r="BR60" t="s">
        <v>131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363.99</v>
      </c>
      <c r="CF60">
        <v>363.99</v>
      </c>
      <c r="CG60">
        <v>0</v>
      </c>
      <c r="CH60">
        <v>0</v>
      </c>
      <c r="CI60" t="s">
        <v>132</v>
      </c>
      <c r="CJ60">
        <v>363.99</v>
      </c>
      <c r="CK60"/>
      <c r="CL60">
        <v>363.99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T60">
        <v>0</v>
      </c>
      <c r="CU60">
        <v>0</v>
      </c>
      <c r="CV60">
        <v>0</v>
      </c>
      <c r="CW60">
        <v>0</v>
      </c>
      <c r="CY60">
        <v>0</v>
      </c>
      <c r="CZ60">
        <v>0</v>
      </c>
      <c r="DA60">
        <v>0</v>
      </c>
      <c r="DB60">
        <v>0</v>
      </c>
      <c r="DC60">
        <v>43.77</v>
      </c>
      <c r="DD60">
        <v>10.942500000000001</v>
      </c>
      <c r="DF60">
        <v>43.77</v>
      </c>
      <c r="DG60">
        <v>0</v>
      </c>
      <c r="DH60">
        <v>0</v>
      </c>
      <c r="DJ60">
        <v>0</v>
      </c>
      <c r="DK60">
        <v>0</v>
      </c>
      <c r="DL60">
        <v>0</v>
      </c>
      <c r="DN60">
        <v>0</v>
      </c>
      <c r="DO60">
        <v>0</v>
      </c>
      <c r="DP60">
        <v>492.185</v>
      </c>
      <c r="DQ60">
        <v>374.9325</v>
      </c>
      <c r="DT60">
        <v>492.185</v>
      </c>
      <c r="DV60" t="s">
        <v>133</v>
      </c>
      <c r="DW60">
        <v>-1.952E-3</v>
      </c>
      <c r="DX60">
        <v>0</v>
      </c>
      <c r="DY60">
        <v>0</v>
      </c>
      <c r="DZ60">
        <v>0</v>
      </c>
      <c r="EA60">
        <v>0</v>
      </c>
      <c r="EB60" t="s">
        <v>131</v>
      </c>
      <c r="EC60" t="s">
        <v>131</v>
      </c>
      <c r="ED60" t="s">
        <v>131</v>
      </c>
      <c r="EE60" t="s">
        <v>131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478.06</v>
      </c>
      <c r="ES60">
        <v>478.06</v>
      </c>
      <c r="ET60">
        <v>0</v>
      </c>
      <c r="EU60">
        <v>0</v>
      </c>
      <c r="EV60" t="s">
        <v>888</v>
      </c>
      <c r="EW60">
        <v>478.06</v>
      </c>
      <c r="EY60">
        <v>478.06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G60">
        <v>0</v>
      </c>
      <c r="FH60">
        <v>0</v>
      </c>
      <c r="FI60">
        <v>0</v>
      </c>
      <c r="FJ60">
        <v>0</v>
      </c>
      <c r="FL60">
        <v>0</v>
      </c>
      <c r="FM60">
        <v>0</v>
      </c>
      <c r="FN60">
        <v>0</v>
      </c>
      <c r="FO60">
        <v>0</v>
      </c>
      <c r="FP60">
        <v>56.5</v>
      </c>
      <c r="FQ60">
        <v>14.125</v>
      </c>
      <c r="FS60">
        <v>56.5</v>
      </c>
      <c r="FT60">
        <v>0</v>
      </c>
      <c r="FU60">
        <v>0</v>
      </c>
      <c r="FW60">
        <v>0</v>
      </c>
      <c r="FX60">
        <v>0</v>
      </c>
      <c r="FY60">
        <v>0</v>
      </c>
      <c r="GA60">
        <v>0</v>
      </c>
      <c r="GB60">
        <v>0</v>
      </c>
      <c r="GC60">
        <v>502.565</v>
      </c>
      <c r="GD60">
        <v>492.185</v>
      </c>
      <c r="GG60">
        <v>502.565</v>
      </c>
      <c r="GI60" t="s">
        <v>889</v>
      </c>
      <c r="GJ60">
        <v>0</v>
      </c>
      <c r="GK60">
        <v>0</v>
      </c>
      <c r="GL60">
        <v>0</v>
      </c>
      <c r="GM60">
        <v>0</v>
      </c>
      <c r="GN60">
        <v>0</v>
      </c>
      <c r="GO60" t="s">
        <v>131</v>
      </c>
      <c r="GP60" t="s">
        <v>131</v>
      </c>
      <c r="GQ60" t="s">
        <v>131</v>
      </c>
      <c r="GR60" t="s">
        <v>131</v>
      </c>
      <c r="GT60">
        <v>0</v>
      </c>
      <c r="GU60">
        <v>0</v>
      </c>
      <c r="GV60">
        <v>0</v>
      </c>
      <c r="GW60">
        <v>0</v>
      </c>
      <c r="GX60">
        <v>0</v>
      </c>
      <c r="GY60">
        <v>0</v>
      </c>
      <c r="GZ60">
        <v>0</v>
      </c>
      <c r="HA60">
        <v>0</v>
      </c>
      <c r="HB60">
        <v>0</v>
      </c>
      <c r="HC60">
        <v>0</v>
      </c>
      <c r="HD60">
        <v>481.43</v>
      </c>
      <c r="HF60">
        <v>481.43</v>
      </c>
      <c r="HG60">
        <v>0</v>
      </c>
      <c r="HH60">
        <v>0</v>
      </c>
      <c r="HI60" t="s">
        <v>890</v>
      </c>
      <c r="HJ60">
        <v>481.43</v>
      </c>
      <c r="HL60">
        <v>481.43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T60">
        <v>0</v>
      </c>
      <c r="HU60">
        <v>0</v>
      </c>
      <c r="HV60">
        <v>0</v>
      </c>
      <c r="HW60">
        <v>0</v>
      </c>
      <c r="HY60">
        <v>0</v>
      </c>
      <c r="HZ60">
        <v>0</v>
      </c>
      <c r="IA60">
        <v>0</v>
      </c>
      <c r="IB60">
        <v>0</v>
      </c>
      <c r="IC60">
        <v>84.54</v>
      </c>
      <c r="ID60">
        <v>21.135000000000002</v>
      </c>
      <c r="IF60">
        <v>84.54</v>
      </c>
      <c r="IG60">
        <v>0</v>
      </c>
      <c r="IH60">
        <v>0</v>
      </c>
      <c r="IJ60">
        <v>0</v>
      </c>
      <c r="IK60">
        <v>0</v>
      </c>
      <c r="IL60">
        <v>0</v>
      </c>
      <c r="IN60">
        <v>0</v>
      </c>
      <c r="IO60">
        <v>0</v>
      </c>
      <c r="IP60">
        <v>502.565</v>
      </c>
      <c r="IR60" t="s">
        <v>891</v>
      </c>
      <c r="IS60">
        <v>0</v>
      </c>
      <c r="IT60">
        <v>0</v>
      </c>
      <c r="IU60">
        <v>0</v>
      </c>
      <c r="IV60">
        <v>0</v>
      </c>
      <c r="IW60">
        <v>0</v>
      </c>
      <c r="IX60">
        <v>42461.480841469907</v>
      </c>
      <c r="IY60">
        <v>1</v>
      </c>
      <c r="IZ60">
        <v>3</v>
      </c>
    </row>
    <row r="61" spans="1:260" x14ac:dyDescent="0.25">
      <c r="A61">
        <v>4690</v>
      </c>
      <c r="B61">
        <v>1966</v>
      </c>
      <c r="D61" t="s">
        <v>217</v>
      </c>
      <c r="E61" t="s">
        <v>223</v>
      </c>
      <c r="F61" t="s">
        <v>226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T61">
        <v>0</v>
      </c>
      <c r="U61">
        <v>0</v>
      </c>
      <c r="V61" t="s">
        <v>129</v>
      </c>
      <c r="W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G61">
        <v>0</v>
      </c>
      <c r="AH61">
        <v>0</v>
      </c>
      <c r="AI61">
        <v>0</v>
      </c>
      <c r="AJ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S61">
        <v>0</v>
      </c>
      <c r="AT61">
        <v>0</v>
      </c>
      <c r="AU61">
        <v>0</v>
      </c>
      <c r="AW61">
        <v>0</v>
      </c>
      <c r="AX61">
        <v>0</v>
      </c>
      <c r="AY61">
        <v>0</v>
      </c>
      <c r="BA61">
        <v>0</v>
      </c>
      <c r="BB61" s="2">
        <v>0</v>
      </c>
      <c r="BC61">
        <v>1889.2149999999999</v>
      </c>
      <c r="BD61" s="1">
        <v>0</v>
      </c>
      <c r="BG61">
        <v>1889.2149999999999</v>
      </c>
      <c r="BI61" t="s">
        <v>130</v>
      </c>
      <c r="BJ61">
        <v>0</v>
      </c>
      <c r="BK61">
        <v>0</v>
      </c>
      <c r="BL61">
        <v>0</v>
      </c>
      <c r="BM61">
        <v>0</v>
      </c>
      <c r="BN61" s="3">
        <v>0</v>
      </c>
      <c r="BO61" s="3" t="s">
        <v>131</v>
      </c>
      <c r="BP61" s="3" t="s">
        <v>131</v>
      </c>
      <c r="BQ61" s="3" t="s">
        <v>131</v>
      </c>
      <c r="BR61" t="s">
        <v>131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1831.21</v>
      </c>
      <c r="CF61">
        <v>1831.21</v>
      </c>
      <c r="CG61">
        <v>0</v>
      </c>
      <c r="CH61">
        <v>0</v>
      </c>
      <c r="CI61" t="s">
        <v>132</v>
      </c>
      <c r="CJ61">
        <v>1831.21</v>
      </c>
      <c r="CK61"/>
      <c r="CL61">
        <v>1831.21</v>
      </c>
      <c r="CM61">
        <v>0</v>
      </c>
      <c r="CN61">
        <v>0</v>
      </c>
      <c r="CO61">
        <v>0</v>
      </c>
      <c r="CP61">
        <v>0</v>
      </c>
      <c r="CQ61">
        <v>5.9</v>
      </c>
      <c r="CR61">
        <v>2.95</v>
      </c>
      <c r="CT61">
        <v>5.9</v>
      </c>
      <c r="CU61">
        <v>0</v>
      </c>
      <c r="CV61">
        <v>0</v>
      </c>
      <c r="CW61">
        <v>0</v>
      </c>
      <c r="CY61">
        <v>0</v>
      </c>
      <c r="CZ61">
        <v>0</v>
      </c>
      <c r="DA61">
        <v>0</v>
      </c>
      <c r="DB61">
        <v>0</v>
      </c>
      <c r="DC61">
        <v>220.22</v>
      </c>
      <c r="DD61">
        <v>55.055</v>
      </c>
      <c r="DF61">
        <v>220.22</v>
      </c>
      <c r="DG61">
        <v>0</v>
      </c>
      <c r="DH61">
        <v>0</v>
      </c>
      <c r="DJ61">
        <v>0</v>
      </c>
      <c r="DK61">
        <v>0</v>
      </c>
      <c r="DL61">
        <v>0</v>
      </c>
      <c r="DN61">
        <v>0</v>
      </c>
      <c r="DO61">
        <v>0</v>
      </c>
      <c r="DP61">
        <v>1713.3675000000001</v>
      </c>
      <c r="DQ61">
        <v>1889.2149999999999</v>
      </c>
      <c r="DT61">
        <v>1889.2149999999999</v>
      </c>
      <c r="DV61" t="s">
        <v>133</v>
      </c>
      <c r="DW61">
        <v>-1.952E-3</v>
      </c>
      <c r="DX61">
        <v>0</v>
      </c>
      <c r="DY61">
        <v>0</v>
      </c>
      <c r="DZ61">
        <v>0</v>
      </c>
      <c r="EA61">
        <v>0</v>
      </c>
      <c r="EB61" t="s">
        <v>131</v>
      </c>
      <c r="EC61" t="s">
        <v>131</v>
      </c>
      <c r="ED61" t="s">
        <v>131</v>
      </c>
      <c r="EE61" t="s">
        <v>131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1661.99</v>
      </c>
      <c r="ES61">
        <v>1661.99</v>
      </c>
      <c r="ET61">
        <v>0</v>
      </c>
      <c r="EU61">
        <v>0</v>
      </c>
      <c r="EV61" t="s">
        <v>888</v>
      </c>
      <c r="EW61">
        <v>1661.99</v>
      </c>
      <c r="EY61">
        <v>1661.99</v>
      </c>
      <c r="EZ61">
        <v>0</v>
      </c>
      <c r="FA61">
        <v>0</v>
      </c>
      <c r="FB61">
        <v>0</v>
      </c>
      <c r="FC61">
        <v>0</v>
      </c>
      <c r="FD61">
        <v>4.55</v>
      </c>
      <c r="FE61">
        <v>2.2749999999999999</v>
      </c>
      <c r="FG61">
        <v>4.55</v>
      </c>
      <c r="FH61">
        <v>0</v>
      </c>
      <c r="FI61">
        <v>0</v>
      </c>
      <c r="FJ61">
        <v>0</v>
      </c>
      <c r="FL61">
        <v>0</v>
      </c>
      <c r="FM61">
        <v>0</v>
      </c>
      <c r="FN61">
        <v>0</v>
      </c>
      <c r="FO61">
        <v>0</v>
      </c>
      <c r="FP61">
        <v>196.41</v>
      </c>
      <c r="FQ61">
        <v>49.102499999999999</v>
      </c>
      <c r="FS61">
        <v>196.41</v>
      </c>
      <c r="FT61">
        <v>0</v>
      </c>
      <c r="FU61">
        <v>0</v>
      </c>
      <c r="FW61">
        <v>0</v>
      </c>
      <c r="FX61">
        <v>0</v>
      </c>
      <c r="FY61">
        <v>0</v>
      </c>
      <c r="GA61">
        <v>0</v>
      </c>
      <c r="GB61">
        <v>0</v>
      </c>
      <c r="GC61">
        <v>1667.7375</v>
      </c>
      <c r="GD61">
        <v>1713.3675000000001</v>
      </c>
      <c r="GG61">
        <v>1713.3675000000001</v>
      </c>
      <c r="GI61" t="s">
        <v>889</v>
      </c>
      <c r="GJ61">
        <v>0</v>
      </c>
      <c r="GK61">
        <v>0</v>
      </c>
      <c r="GL61">
        <v>0</v>
      </c>
      <c r="GM61">
        <v>0</v>
      </c>
      <c r="GN61">
        <v>0</v>
      </c>
      <c r="GO61" t="s">
        <v>131</v>
      </c>
      <c r="GP61" t="s">
        <v>131</v>
      </c>
      <c r="GQ61" t="s">
        <v>131</v>
      </c>
      <c r="GR61" t="s">
        <v>131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1595.53</v>
      </c>
      <c r="HF61">
        <v>1595.53</v>
      </c>
      <c r="HG61">
        <v>0</v>
      </c>
      <c r="HH61">
        <v>0</v>
      </c>
      <c r="HI61" t="s">
        <v>890</v>
      </c>
      <c r="HJ61">
        <v>1595.53</v>
      </c>
      <c r="HL61">
        <v>1595.53</v>
      </c>
      <c r="HM61">
        <v>0</v>
      </c>
      <c r="HN61">
        <v>0</v>
      </c>
      <c r="HO61">
        <v>0</v>
      </c>
      <c r="HP61">
        <v>0</v>
      </c>
      <c r="HQ61">
        <v>4.32</v>
      </c>
      <c r="HR61">
        <v>2.16</v>
      </c>
      <c r="HT61">
        <v>4.32</v>
      </c>
      <c r="HU61">
        <v>0</v>
      </c>
      <c r="HV61">
        <v>0</v>
      </c>
      <c r="HW61">
        <v>0</v>
      </c>
      <c r="HY61">
        <v>0</v>
      </c>
      <c r="HZ61">
        <v>0</v>
      </c>
      <c r="IA61">
        <v>0</v>
      </c>
      <c r="IB61">
        <v>0</v>
      </c>
      <c r="IC61">
        <v>280.19</v>
      </c>
      <c r="ID61">
        <v>70.047499999999999</v>
      </c>
      <c r="IF61">
        <v>280.19</v>
      </c>
      <c r="IG61">
        <v>0</v>
      </c>
      <c r="IH61">
        <v>0</v>
      </c>
      <c r="IJ61">
        <v>0</v>
      </c>
      <c r="IK61">
        <v>0</v>
      </c>
      <c r="IL61">
        <v>0</v>
      </c>
      <c r="IN61">
        <v>0</v>
      </c>
      <c r="IO61">
        <v>0</v>
      </c>
      <c r="IP61">
        <v>1667.7375</v>
      </c>
      <c r="IR61" t="s">
        <v>891</v>
      </c>
      <c r="IS61">
        <v>0</v>
      </c>
      <c r="IT61">
        <v>0</v>
      </c>
      <c r="IU61">
        <v>0</v>
      </c>
      <c r="IV61">
        <v>0</v>
      </c>
      <c r="IW61">
        <v>0</v>
      </c>
      <c r="IX61">
        <v>42461.480841469907</v>
      </c>
      <c r="IY61">
        <v>1</v>
      </c>
      <c r="IZ61">
        <v>3</v>
      </c>
    </row>
    <row r="62" spans="1:260" x14ac:dyDescent="0.25">
      <c r="A62">
        <v>1967</v>
      </c>
      <c r="B62">
        <v>1967</v>
      </c>
      <c r="C62" t="s">
        <v>227</v>
      </c>
      <c r="D62" t="s">
        <v>217</v>
      </c>
      <c r="E62" t="s">
        <v>228</v>
      </c>
      <c r="G62">
        <v>1949</v>
      </c>
      <c r="H62">
        <v>235000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10.92</v>
      </c>
      <c r="Q62">
        <v>8000</v>
      </c>
      <c r="R62">
        <v>125</v>
      </c>
      <c r="S62">
        <v>125</v>
      </c>
      <c r="T62">
        <v>125</v>
      </c>
      <c r="U62">
        <v>0</v>
      </c>
      <c r="V62" t="s">
        <v>129</v>
      </c>
      <c r="W62">
        <v>125</v>
      </c>
      <c r="X62">
        <v>125</v>
      </c>
      <c r="Y62">
        <v>125</v>
      </c>
      <c r="Z62">
        <v>0</v>
      </c>
      <c r="AA62">
        <v>0</v>
      </c>
      <c r="AB62">
        <v>0</v>
      </c>
      <c r="AC62">
        <v>0.8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2</v>
      </c>
      <c r="AO62">
        <v>0.5</v>
      </c>
      <c r="AP62">
        <v>48</v>
      </c>
      <c r="AQ62">
        <v>12</v>
      </c>
      <c r="AR62">
        <v>48</v>
      </c>
      <c r="AS62">
        <v>48</v>
      </c>
      <c r="AT62">
        <v>0</v>
      </c>
      <c r="AU62">
        <v>37.08</v>
      </c>
      <c r="AV62">
        <v>37.08</v>
      </c>
      <c r="AW62">
        <v>37.08</v>
      </c>
      <c r="AX62">
        <v>0</v>
      </c>
      <c r="AY62">
        <v>50.46</v>
      </c>
      <c r="AZ62">
        <v>50.46</v>
      </c>
      <c r="BA62">
        <v>50.46</v>
      </c>
      <c r="BB62" s="2">
        <v>0</v>
      </c>
      <c r="BC62">
        <v>219.48339999999999</v>
      </c>
      <c r="BD62" s="1">
        <v>225.84</v>
      </c>
      <c r="BE62">
        <v>219.48339999999999</v>
      </c>
      <c r="BF62">
        <v>225.84</v>
      </c>
      <c r="BG62">
        <v>225.84</v>
      </c>
      <c r="BH62">
        <v>225.84</v>
      </c>
      <c r="BI62" t="s">
        <v>130</v>
      </c>
      <c r="BJ62">
        <v>-2.503E-3</v>
      </c>
      <c r="BK62">
        <v>0</v>
      </c>
      <c r="BL62">
        <v>64</v>
      </c>
      <c r="BM62">
        <v>2</v>
      </c>
      <c r="BN62" s="3">
        <v>0.7</v>
      </c>
      <c r="BO62" s="3" t="s">
        <v>131</v>
      </c>
      <c r="BP62" s="3" t="s">
        <v>131</v>
      </c>
      <c r="BQ62" s="3" t="s">
        <v>131</v>
      </c>
      <c r="BR62" t="s">
        <v>131</v>
      </c>
      <c r="BS62">
        <v>1949</v>
      </c>
      <c r="BT62">
        <v>230000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10.92</v>
      </c>
      <c r="CC62">
        <v>8000</v>
      </c>
      <c r="CD62">
        <v>107.44</v>
      </c>
      <c r="CE62">
        <v>107.44</v>
      </c>
      <c r="CF62">
        <v>107.44</v>
      </c>
      <c r="CG62">
        <v>0</v>
      </c>
      <c r="CH62">
        <v>0</v>
      </c>
      <c r="CI62" t="s">
        <v>132</v>
      </c>
      <c r="CJ62">
        <v>107.44</v>
      </c>
      <c r="CK62">
        <v>107.44</v>
      </c>
      <c r="CL62">
        <v>107.44</v>
      </c>
      <c r="CM62">
        <v>0</v>
      </c>
      <c r="CN62">
        <v>18</v>
      </c>
      <c r="CO62">
        <v>11.8184</v>
      </c>
      <c r="CP62">
        <v>0.8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2</v>
      </c>
      <c r="DB62">
        <v>0.5</v>
      </c>
      <c r="DC62">
        <v>45.54</v>
      </c>
      <c r="DD62">
        <v>11.385</v>
      </c>
      <c r="DE62">
        <v>45.54</v>
      </c>
      <c r="DF62">
        <v>45.54</v>
      </c>
      <c r="DG62">
        <v>0</v>
      </c>
      <c r="DH62">
        <v>37.08</v>
      </c>
      <c r="DI62">
        <v>37.08</v>
      </c>
      <c r="DJ62">
        <v>37.08</v>
      </c>
      <c r="DK62">
        <v>0</v>
      </c>
      <c r="DL62">
        <v>50.46</v>
      </c>
      <c r="DM62">
        <v>50.46</v>
      </c>
      <c r="DN62">
        <v>50.46</v>
      </c>
      <c r="DO62">
        <v>0</v>
      </c>
      <c r="DP62">
        <v>230.90530000000001</v>
      </c>
      <c r="DQ62">
        <v>219.48339999999999</v>
      </c>
      <c r="DR62">
        <v>230.90530000000001</v>
      </c>
      <c r="DS62">
        <v>219.48339999999999</v>
      </c>
      <c r="DT62">
        <v>230.90530000000001</v>
      </c>
      <c r="DU62">
        <v>230.90530000000001</v>
      </c>
      <c r="DV62" t="s">
        <v>133</v>
      </c>
      <c r="DW62">
        <v>-1.5200999999999999E-2</v>
      </c>
      <c r="DX62">
        <v>0</v>
      </c>
      <c r="DY62">
        <v>73.33</v>
      </c>
      <c r="DZ62">
        <v>2</v>
      </c>
      <c r="EA62">
        <v>0.7</v>
      </c>
      <c r="EB62" t="s">
        <v>131</v>
      </c>
      <c r="EC62" t="s">
        <v>131</v>
      </c>
      <c r="ED62" t="s">
        <v>131</v>
      </c>
      <c r="EE62" t="s">
        <v>131</v>
      </c>
      <c r="EF62">
        <v>1949</v>
      </c>
      <c r="EG62">
        <v>225723</v>
      </c>
      <c r="EH62">
        <v>1187</v>
      </c>
      <c r="EI62">
        <v>11940</v>
      </c>
      <c r="EJ62">
        <v>1636</v>
      </c>
      <c r="EK62">
        <v>0</v>
      </c>
      <c r="EL62">
        <v>0</v>
      </c>
      <c r="EM62">
        <v>0</v>
      </c>
      <c r="EN62">
        <v>0</v>
      </c>
      <c r="EO62">
        <v>10.92</v>
      </c>
      <c r="EP62">
        <v>9641</v>
      </c>
      <c r="EQ62">
        <v>121.23</v>
      </c>
      <c r="ER62">
        <v>121.23</v>
      </c>
      <c r="ES62">
        <v>121.23</v>
      </c>
      <c r="ET62">
        <v>0</v>
      </c>
      <c r="EU62">
        <v>0</v>
      </c>
      <c r="EV62" t="s">
        <v>888</v>
      </c>
      <c r="EW62">
        <v>121.23</v>
      </c>
      <c r="EX62">
        <v>121.23</v>
      </c>
      <c r="EY62">
        <v>121.23</v>
      </c>
      <c r="EZ62">
        <v>0</v>
      </c>
      <c r="FA62">
        <v>14</v>
      </c>
      <c r="FB62">
        <v>13.3353</v>
      </c>
      <c r="FC62">
        <v>0.8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32</v>
      </c>
      <c r="FQ62">
        <v>8</v>
      </c>
      <c r="FR62">
        <v>32</v>
      </c>
      <c r="FS62">
        <v>32</v>
      </c>
      <c r="FT62">
        <v>0</v>
      </c>
      <c r="FU62">
        <v>37.08</v>
      </c>
      <c r="FV62">
        <v>37.08</v>
      </c>
      <c r="FW62">
        <v>37.08</v>
      </c>
      <c r="FX62">
        <v>0</v>
      </c>
      <c r="FY62">
        <v>50.46</v>
      </c>
      <c r="FZ62">
        <v>50.46</v>
      </c>
      <c r="GA62">
        <v>50.46</v>
      </c>
      <c r="GB62">
        <v>0</v>
      </c>
      <c r="GC62">
        <v>241.94810000000001</v>
      </c>
      <c r="GD62">
        <v>230.90530000000001</v>
      </c>
      <c r="GE62">
        <v>241.94810000000001</v>
      </c>
      <c r="GF62">
        <v>230.90530000000001</v>
      </c>
      <c r="GG62">
        <v>241.94810000000001</v>
      </c>
      <c r="GH62">
        <v>241.94810000000001</v>
      </c>
      <c r="GI62" t="s">
        <v>889</v>
      </c>
      <c r="GJ62">
        <v>-2.3607E-2</v>
      </c>
      <c r="GK62">
        <v>0</v>
      </c>
      <c r="GL62">
        <v>79.53</v>
      </c>
      <c r="GM62">
        <v>1</v>
      </c>
      <c r="GN62">
        <v>0.7</v>
      </c>
      <c r="GO62" t="s">
        <v>131</v>
      </c>
      <c r="GP62" t="s">
        <v>131</v>
      </c>
      <c r="GQ62" t="s">
        <v>131</v>
      </c>
      <c r="GR62" t="s">
        <v>131</v>
      </c>
      <c r="GS62">
        <v>1949</v>
      </c>
      <c r="GT62">
        <v>218718</v>
      </c>
      <c r="GU62">
        <v>1152</v>
      </c>
      <c r="GV62">
        <v>10409</v>
      </c>
      <c r="GW62">
        <v>1310</v>
      </c>
      <c r="GX62">
        <v>0</v>
      </c>
      <c r="GY62">
        <v>0</v>
      </c>
      <c r="GZ62">
        <v>0</v>
      </c>
      <c r="HA62">
        <v>0</v>
      </c>
      <c r="HB62">
        <v>12.85</v>
      </c>
      <c r="HC62">
        <v>8094</v>
      </c>
      <c r="HD62">
        <v>129.71</v>
      </c>
      <c r="HE62">
        <v>129.71</v>
      </c>
      <c r="HF62">
        <v>129.71</v>
      </c>
      <c r="HG62">
        <v>0</v>
      </c>
      <c r="HH62">
        <v>0</v>
      </c>
      <c r="HI62" t="s">
        <v>890</v>
      </c>
      <c r="HJ62">
        <v>129.71</v>
      </c>
      <c r="HK62">
        <v>129.71</v>
      </c>
      <c r="HL62">
        <v>129.71</v>
      </c>
      <c r="HM62">
        <v>0</v>
      </c>
      <c r="HN62">
        <v>17</v>
      </c>
      <c r="HO62">
        <v>14.2681</v>
      </c>
      <c r="HP62">
        <v>0.8</v>
      </c>
      <c r="HQ62">
        <v>0</v>
      </c>
      <c r="HR62">
        <v>0</v>
      </c>
      <c r="HS62">
        <v>0</v>
      </c>
      <c r="HT62">
        <v>0</v>
      </c>
      <c r="HU62">
        <v>0</v>
      </c>
      <c r="HV62">
        <v>0</v>
      </c>
      <c r="HW62">
        <v>0</v>
      </c>
      <c r="HX62">
        <v>0</v>
      </c>
      <c r="HY62">
        <v>0</v>
      </c>
      <c r="HZ62">
        <v>0</v>
      </c>
      <c r="IA62">
        <v>0</v>
      </c>
      <c r="IB62">
        <v>0</v>
      </c>
      <c r="IC62">
        <v>29.56</v>
      </c>
      <c r="ID62">
        <v>7.39</v>
      </c>
      <c r="IE62">
        <v>29.56</v>
      </c>
      <c r="IF62">
        <v>29.56</v>
      </c>
      <c r="IG62">
        <v>0</v>
      </c>
      <c r="IH62">
        <v>39.32</v>
      </c>
      <c r="II62">
        <v>39.32</v>
      </c>
      <c r="IJ62">
        <v>39.32</v>
      </c>
      <c r="IK62">
        <v>0</v>
      </c>
      <c r="IL62">
        <v>50.46</v>
      </c>
      <c r="IM62">
        <v>50.46</v>
      </c>
      <c r="IN62">
        <v>50.46</v>
      </c>
      <c r="IO62">
        <v>0</v>
      </c>
      <c r="IP62">
        <v>241.94810000000001</v>
      </c>
      <c r="IQ62">
        <v>241.94810000000001</v>
      </c>
      <c r="IR62" t="s">
        <v>891</v>
      </c>
      <c r="IS62">
        <v>-2.1368999999999999E-2</v>
      </c>
      <c r="IT62">
        <v>0</v>
      </c>
      <c r="IU62">
        <v>62.4</v>
      </c>
      <c r="IV62">
        <v>1</v>
      </c>
      <c r="IW62">
        <v>0.7</v>
      </c>
      <c r="IX62">
        <v>42461.480841469907</v>
      </c>
      <c r="IY62">
        <v>1</v>
      </c>
      <c r="IZ62">
        <v>2</v>
      </c>
    </row>
    <row r="63" spans="1:260" x14ac:dyDescent="0.25">
      <c r="A63">
        <v>1968</v>
      </c>
      <c r="B63">
        <v>1968</v>
      </c>
      <c r="C63" t="s">
        <v>229</v>
      </c>
      <c r="D63" t="s">
        <v>217</v>
      </c>
      <c r="E63" t="s">
        <v>230</v>
      </c>
      <c r="G63">
        <v>1949</v>
      </c>
      <c r="H63">
        <v>1650000</v>
      </c>
      <c r="I63">
        <v>5000</v>
      </c>
      <c r="J63">
        <v>0</v>
      </c>
      <c r="K63">
        <v>10000</v>
      </c>
      <c r="L63">
        <v>0</v>
      </c>
      <c r="M63">
        <v>0</v>
      </c>
      <c r="N63">
        <v>0</v>
      </c>
      <c r="O63">
        <v>0</v>
      </c>
      <c r="P63">
        <v>10.75</v>
      </c>
      <c r="Q63">
        <v>650000</v>
      </c>
      <c r="R63">
        <v>600</v>
      </c>
      <c r="S63">
        <v>600</v>
      </c>
      <c r="T63">
        <v>600</v>
      </c>
      <c r="U63">
        <v>0</v>
      </c>
      <c r="V63" t="s">
        <v>129</v>
      </c>
      <c r="W63">
        <v>600</v>
      </c>
      <c r="X63">
        <v>600</v>
      </c>
      <c r="Y63">
        <v>600</v>
      </c>
      <c r="Z63">
        <v>0</v>
      </c>
      <c r="AA63">
        <v>88</v>
      </c>
      <c r="AB63">
        <v>66</v>
      </c>
      <c r="AC63">
        <v>1.5</v>
      </c>
      <c r="AD63">
        <v>19</v>
      </c>
      <c r="AE63">
        <v>9.5</v>
      </c>
      <c r="AF63">
        <v>19</v>
      </c>
      <c r="AG63">
        <v>19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0</v>
      </c>
      <c r="AN63">
        <v>3</v>
      </c>
      <c r="AO63">
        <v>0.75</v>
      </c>
      <c r="AP63">
        <v>168.19</v>
      </c>
      <c r="AQ63">
        <v>42.047499999999999</v>
      </c>
      <c r="AR63">
        <v>168.19</v>
      </c>
      <c r="AS63">
        <v>168.19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88.7</v>
      </c>
      <c r="AZ63">
        <v>88.7</v>
      </c>
      <c r="BA63">
        <v>88.7</v>
      </c>
      <c r="BB63" s="2">
        <v>0</v>
      </c>
      <c r="BC63">
        <v>804.71090000000004</v>
      </c>
      <c r="BD63" s="1">
        <v>809.49749999999995</v>
      </c>
      <c r="BE63">
        <v>804.71090000000004</v>
      </c>
      <c r="BF63">
        <v>809.49749999999995</v>
      </c>
      <c r="BG63">
        <v>809.49749999999995</v>
      </c>
      <c r="BH63">
        <v>809.49749999999995</v>
      </c>
      <c r="BI63" t="s">
        <v>130</v>
      </c>
      <c r="BJ63">
        <v>-1.0973999999999999E-2</v>
      </c>
      <c r="BK63">
        <v>0</v>
      </c>
      <c r="BL63">
        <v>1083.33</v>
      </c>
      <c r="BM63">
        <v>79</v>
      </c>
      <c r="BN63" s="3">
        <v>0.7</v>
      </c>
      <c r="BO63" s="3" t="s">
        <v>131</v>
      </c>
      <c r="BP63" s="3" t="s">
        <v>131</v>
      </c>
      <c r="BQ63" s="3" t="s">
        <v>131</v>
      </c>
      <c r="BR63" t="s">
        <v>131</v>
      </c>
      <c r="BS63">
        <v>1949</v>
      </c>
      <c r="BT63">
        <v>1630000</v>
      </c>
      <c r="BU63">
        <v>5000</v>
      </c>
      <c r="BV63">
        <v>0</v>
      </c>
      <c r="BW63">
        <v>10000</v>
      </c>
      <c r="BX63">
        <v>0</v>
      </c>
      <c r="BY63">
        <v>0</v>
      </c>
      <c r="BZ63">
        <v>0</v>
      </c>
      <c r="CA63">
        <v>0</v>
      </c>
      <c r="CB63">
        <v>10.75</v>
      </c>
      <c r="CC63">
        <v>630000</v>
      </c>
      <c r="CD63">
        <v>595.19000000000005</v>
      </c>
      <c r="CE63">
        <v>595.19000000000005</v>
      </c>
      <c r="CF63">
        <v>595.19000000000005</v>
      </c>
      <c r="CG63">
        <v>0</v>
      </c>
      <c r="CH63">
        <v>0</v>
      </c>
      <c r="CI63" t="s">
        <v>132</v>
      </c>
      <c r="CJ63">
        <v>595.19000000000005</v>
      </c>
      <c r="CK63">
        <v>595.19000000000005</v>
      </c>
      <c r="CL63">
        <v>595.19000000000005</v>
      </c>
      <c r="CM63">
        <v>0</v>
      </c>
      <c r="CN63">
        <v>79</v>
      </c>
      <c r="CO63">
        <v>65.4709</v>
      </c>
      <c r="CP63">
        <v>1.5</v>
      </c>
      <c r="CQ63">
        <v>17.649999999999999</v>
      </c>
      <c r="CR63">
        <v>8.8249999999999993</v>
      </c>
      <c r="CS63">
        <v>17.649999999999999</v>
      </c>
      <c r="CT63">
        <v>17.649999999999999</v>
      </c>
      <c r="CU63">
        <v>0</v>
      </c>
      <c r="CV63">
        <v>1.96</v>
      </c>
      <c r="CW63">
        <v>1.96</v>
      </c>
      <c r="CX63">
        <v>1.96</v>
      </c>
      <c r="CY63">
        <v>1.96</v>
      </c>
      <c r="CZ63">
        <v>0</v>
      </c>
      <c r="DA63">
        <v>3</v>
      </c>
      <c r="DB63">
        <v>0.75</v>
      </c>
      <c r="DC63">
        <v>169.26</v>
      </c>
      <c r="DD63">
        <v>42.314999999999998</v>
      </c>
      <c r="DE63">
        <v>169.26</v>
      </c>
      <c r="DF63">
        <v>169.26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88.7</v>
      </c>
      <c r="DM63">
        <v>88.7</v>
      </c>
      <c r="DN63">
        <v>88.7</v>
      </c>
      <c r="DO63">
        <v>0</v>
      </c>
      <c r="DP63">
        <v>824.50059999999996</v>
      </c>
      <c r="DQ63">
        <v>804.71090000000004</v>
      </c>
      <c r="DR63">
        <v>824.50059999999996</v>
      </c>
      <c r="DS63">
        <v>804.71090000000004</v>
      </c>
      <c r="DT63">
        <v>824.50059999999996</v>
      </c>
      <c r="DU63">
        <v>824.50059999999996</v>
      </c>
      <c r="DV63" t="s">
        <v>133</v>
      </c>
      <c r="DW63">
        <v>-1.4239999999999999E-2</v>
      </c>
      <c r="DX63">
        <v>0</v>
      </c>
      <c r="DY63">
        <v>1043.4100000000001</v>
      </c>
      <c r="DZ63">
        <v>80</v>
      </c>
      <c r="EA63">
        <v>0.8</v>
      </c>
      <c r="EB63" t="s">
        <v>131</v>
      </c>
      <c r="EC63" t="s">
        <v>131</v>
      </c>
      <c r="ED63" t="s">
        <v>131</v>
      </c>
      <c r="EE63" t="s">
        <v>131</v>
      </c>
      <c r="EF63">
        <v>1949</v>
      </c>
      <c r="EG63">
        <v>1572163</v>
      </c>
      <c r="EH63">
        <v>5688</v>
      </c>
      <c r="EI63">
        <v>60836</v>
      </c>
      <c r="EJ63">
        <v>8473</v>
      </c>
      <c r="EK63">
        <v>0</v>
      </c>
      <c r="EL63">
        <v>0</v>
      </c>
      <c r="EM63">
        <v>0</v>
      </c>
      <c r="EN63">
        <v>0</v>
      </c>
      <c r="EO63">
        <v>10.75</v>
      </c>
      <c r="EP63">
        <v>625479</v>
      </c>
      <c r="EQ63">
        <v>604.21</v>
      </c>
      <c r="ER63">
        <v>604.21</v>
      </c>
      <c r="ES63">
        <v>604.21</v>
      </c>
      <c r="ET63">
        <v>0</v>
      </c>
      <c r="EU63">
        <v>0</v>
      </c>
      <c r="EV63" t="s">
        <v>888</v>
      </c>
      <c r="EW63">
        <v>604.21</v>
      </c>
      <c r="EX63">
        <v>604.21</v>
      </c>
      <c r="EY63">
        <v>604.21</v>
      </c>
      <c r="EZ63">
        <v>0</v>
      </c>
      <c r="FA63">
        <v>83</v>
      </c>
      <c r="FB63">
        <v>66.463099999999997</v>
      </c>
      <c r="FC63">
        <v>1.5</v>
      </c>
      <c r="FD63">
        <v>14.84</v>
      </c>
      <c r="FE63">
        <v>7.42</v>
      </c>
      <c r="FF63">
        <v>14.84</v>
      </c>
      <c r="FG63">
        <v>14.84</v>
      </c>
      <c r="FH63">
        <v>0</v>
      </c>
      <c r="FI63">
        <v>1.1399999999999999</v>
      </c>
      <c r="FJ63">
        <v>1.1399999999999999</v>
      </c>
      <c r="FK63">
        <v>1.1399999999999999</v>
      </c>
      <c r="FL63">
        <v>1.1399999999999999</v>
      </c>
      <c r="FM63">
        <v>0</v>
      </c>
      <c r="FN63">
        <v>5</v>
      </c>
      <c r="FO63">
        <v>1.25</v>
      </c>
      <c r="FP63">
        <v>215.27</v>
      </c>
      <c r="FQ63">
        <v>53.817500000000003</v>
      </c>
      <c r="FR63">
        <v>215.27</v>
      </c>
      <c r="FS63">
        <v>215.27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88.7</v>
      </c>
      <c r="FZ63">
        <v>88.7</v>
      </c>
      <c r="GA63">
        <v>88.7</v>
      </c>
      <c r="GB63">
        <v>0</v>
      </c>
      <c r="GC63">
        <v>835.28539999999998</v>
      </c>
      <c r="GD63">
        <v>824.50059999999996</v>
      </c>
      <c r="GE63">
        <v>835.28539999999998</v>
      </c>
      <c r="GF63">
        <v>824.50059999999996</v>
      </c>
      <c r="GG63">
        <v>835.28539999999998</v>
      </c>
      <c r="GH63">
        <v>835.28539999999998</v>
      </c>
      <c r="GI63" t="s">
        <v>889</v>
      </c>
      <c r="GJ63">
        <v>-3.506E-3</v>
      </c>
      <c r="GK63">
        <v>0</v>
      </c>
      <c r="GL63">
        <v>1035.2</v>
      </c>
      <c r="GM63">
        <v>79</v>
      </c>
      <c r="GN63">
        <v>0.7</v>
      </c>
      <c r="GO63" t="s">
        <v>131</v>
      </c>
      <c r="GP63" t="s">
        <v>131</v>
      </c>
      <c r="GQ63" t="s">
        <v>131</v>
      </c>
      <c r="GR63" t="s">
        <v>131</v>
      </c>
      <c r="GS63">
        <v>1949</v>
      </c>
      <c r="GT63">
        <v>1528106</v>
      </c>
      <c r="GU63">
        <v>5969</v>
      </c>
      <c r="GV63">
        <v>82808</v>
      </c>
      <c r="GW63">
        <v>6795</v>
      </c>
      <c r="GX63">
        <v>0</v>
      </c>
      <c r="GY63">
        <v>0</v>
      </c>
      <c r="GZ63">
        <v>0</v>
      </c>
      <c r="HA63">
        <v>0</v>
      </c>
      <c r="HB63">
        <v>11.08</v>
      </c>
      <c r="HC63">
        <v>605039</v>
      </c>
      <c r="HD63">
        <v>622.14</v>
      </c>
      <c r="HE63">
        <v>622.14</v>
      </c>
      <c r="HF63">
        <v>622.14</v>
      </c>
      <c r="HG63">
        <v>0</v>
      </c>
      <c r="HH63">
        <v>0</v>
      </c>
      <c r="HI63" t="s">
        <v>890</v>
      </c>
      <c r="HJ63">
        <v>622.14</v>
      </c>
      <c r="HK63">
        <v>622.14</v>
      </c>
      <c r="HL63">
        <v>622.14</v>
      </c>
      <c r="HM63">
        <v>0</v>
      </c>
      <c r="HN63">
        <v>74</v>
      </c>
      <c r="HO63">
        <v>68.435400000000001</v>
      </c>
      <c r="HP63">
        <v>1.5</v>
      </c>
      <c r="HQ63">
        <v>16.739999999999998</v>
      </c>
      <c r="HR63">
        <v>8.3699999999999992</v>
      </c>
      <c r="HS63">
        <v>16.739999999999998</v>
      </c>
      <c r="HT63">
        <v>16.739999999999998</v>
      </c>
      <c r="HU63">
        <v>0</v>
      </c>
      <c r="HV63">
        <v>2.08</v>
      </c>
      <c r="HW63">
        <v>2.08</v>
      </c>
      <c r="HX63">
        <v>2.08</v>
      </c>
      <c r="HY63">
        <v>2.08</v>
      </c>
      <c r="HZ63">
        <v>0</v>
      </c>
      <c r="IA63">
        <v>6</v>
      </c>
      <c r="IB63">
        <v>1.5</v>
      </c>
      <c r="IC63">
        <v>170.24</v>
      </c>
      <c r="ID63">
        <v>42.56</v>
      </c>
      <c r="IE63">
        <v>170.24</v>
      </c>
      <c r="IF63">
        <v>170.24</v>
      </c>
      <c r="IG63">
        <v>0</v>
      </c>
      <c r="IH63">
        <v>0</v>
      </c>
      <c r="II63">
        <v>0</v>
      </c>
      <c r="IJ63">
        <v>0</v>
      </c>
      <c r="IK63">
        <v>0</v>
      </c>
      <c r="IL63">
        <v>88.7</v>
      </c>
      <c r="IM63">
        <v>88.7</v>
      </c>
      <c r="IN63">
        <v>88.7</v>
      </c>
      <c r="IO63">
        <v>0</v>
      </c>
      <c r="IP63">
        <v>835.28539999999998</v>
      </c>
      <c r="IQ63">
        <v>835.28539999999998</v>
      </c>
      <c r="IR63" t="s">
        <v>891</v>
      </c>
      <c r="IS63">
        <v>-1.619E-3</v>
      </c>
      <c r="IT63">
        <v>0</v>
      </c>
      <c r="IU63">
        <v>972.51</v>
      </c>
      <c r="IV63">
        <v>77</v>
      </c>
      <c r="IW63">
        <v>0.7</v>
      </c>
      <c r="IX63">
        <v>42461.480841469907</v>
      </c>
      <c r="IY63">
        <v>1</v>
      </c>
      <c r="IZ63">
        <v>2</v>
      </c>
    </row>
    <row r="64" spans="1:260" x14ac:dyDescent="0.25">
      <c r="A64">
        <v>1969</v>
      </c>
      <c r="B64">
        <v>1969</v>
      </c>
      <c r="C64" t="s">
        <v>231</v>
      </c>
      <c r="D64" t="s">
        <v>217</v>
      </c>
      <c r="E64" t="s">
        <v>232</v>
      </c>
      <c r="G64">
        <v>1949</v>
      </c>
      <c r="H64">
        <v>3350000</v>
      </c>
      <c r="I64">
        <v>0</v>
      </c>
      <c r="J64">
        <v>0</v>
      </c>
      <c r="K64">
        <v>5800</v>
      </c>
      <c r="L64">
        <v>0</v>
      </c>
      <c r="M64">
        <v>0</v>
      </c>
      <c r="N64">
        <v>0</v>
      </c>
      <c r="O64">
        <v>0</v>
      </c>
      <c r="P64">
        <v>12.49</v>
      </c>
      <c r="Q64">
        <v>425115</v>
      </c>
      <c r="R64">
        <v>762</v>
      </c>
      <c r="S64">
        <v>762</v>
      </c>
      <c r="T64">
        <v>762</v>
      </c>
      <c r="U64">
        <v>0</v>
      </c>
      <c r="V64" t="s">
        <v>129</v>
      </c>
      <c r="W64">
        <v>762</v>
      </c>
      <c r="X64">
        <v>762</v>
      </c>
      <c r="Y64">
        <v>762</v>
      </c>
      <c r="Z64">
        <v>0</v>
      </c>
      <c r="AA64">
        <v>90</v>
      </c>
      <c r="AB64">
        <v>83.82</v>
      </c>
      <c r="AC64">
        <v>2</v>
      </c>
      <c r="AD64">
        <v>2</v>
      </c>
      <c r="AE64">
        <v>1</v>
      </c>
      <c r="AF64">
        <v>2</v>
      </c>
      <c r="AG64">
        <v>2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13</v>
      </c>
      <c r="AO64">
        <v>3.25</v>
      </c>
      <c r="AP64">
        <v>153</v>
      </c>
      <c r="AQ64">
        <v>38.25</v>
      </c>
      <c r="AR64">
        <v>153</v>
      </c>
      <c r="AS64">
        <v>153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81.3</v>
      </c>
      <c r="AZ64">
        <v>81.3</v>
      </c>
      <c r="BA64">
        <v>81.3</v>
      </c>
      <c r="BB64" s="2">
        <v>0</v>
      </c>
      <c r="BC64">
        <v>963.37369999999999</v>
      </c>
      <c r="BD64" s="1">
        <v>971.62</v>
      </c>
      <c r="BE64">
        <v>963.37369999999999</v>
      </c>
      <c r="BF64">
        <v>971.62</v>
      </c>
      <c r="BG64">
        <v>971.62</v>
      </c>
      <c r="BH64">
        <v>971.62</v>
      </c>
      <c r="BI64" t="s">
        <v>130</v>
      </c>
      <c r="BJ64">
        <v>0</v>
      </c>
      <c r="BK64">
        <v>0</v>
      </c>
      <c r="BL64">
        <v>557.89</v>
      </c>
      <c r="BM64">
        <v>45</v>
      </c>
      <c r="BN64" s="3">
        <v>0.7</v>
      </c>
      <c r="BO64" s="3" t="s">
        <v>131</v>
      </c>
      <c r="BP64" s="3" t="s">
        <v>131</v>
      </c>
      <c r="BQ64" s="3" t="s">
        <v>131</v>
      </c>
      <c r="BR64" t="s">
        <v>131</v>
      </c>
      <c r="BS64">
        <v>1949</v>
      </c>
      <c r="BT64">
        <v>3330000</v>
      </c>
      <c r="BU64">
        <v>0</v>
      </c>
      <c r="BV64">
        <v>0</v>
      </c>
      <c r="BW64">
        <v>6000</v>
      </c>
      <c r="BX64">
        <v>0</v>
      </c>
      <c r="BY64">
        <v>0</v>
      </c>
      <c r="BZ64">
        <v>0</v>
      </c>
      <c r="CA64">
        <v>0</v>
      </c>
      <c r="CB64">
        <v>12.49</v>
      </c>
      <c r="CC64">
        <v>424194</v>
      </c>
      <c r="CD64">
        <v>753.67</v>
      </c>
      <c r="CE64">
        <v>753.67</v>
      </c>
      <c r="CF64">
        <v>753.67</v>
      </c>
      <c r="CG64">
        <v>0</v>
      </c>
      <c r="CH64">
        <v>0</v>
      </c>
      <c r="CI64" t="s">
        <v>132</v>
      </c>
      <c r="CJ64">
        <v>753.67</v>
      </c>
      <c r="CK64">
        <v>753.67</v>
      </c>
      <c r="CL64">
        <v>753.67</v>
      </c>
      <c r="CM64">
        <v>0</v>
      </c>
      <c r="CN64">
        <v>97</v>
      </c>
      <c r="CO64">
        <v>82.903700000000001</v>
      </c>
      <c r="CP64">
        <v>2</v>
      </c>
      <c r="CQ64">
        <v>4</v>
      </c>
      <c r="CR64">
        <v>2</v>
      </c>
      <c r="CS64">
        <v>4</v>
      </c>
      <c r="CT64">
        <v>4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13</v>
      </c>
      <c r="DB64">
        <v>3.25</v>
      </c>
      <c r="DC64">
        <v>153</v>
      </c>
      <c r="DD64">
        <v>38.25</v>
      </c>
      <c r="DE64">
        <v>153</v>
      </c>
      <c r="DF64">
        <v>153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81.3</v>
      </c>
      <c r="DM64">
        <v>81.3</v>
      </c>
      <c r="DN64">
        <v>81.3</v>
      </c>
      <c r="DO64">
        <v>0</v>
      </c>
      <c r="DP64">
        <v>898.06629999999996</v>
      </c>
      <c r="DQ64">
        <v>963.37369999999999</v>
      </c>
      <c r="DR64">
        <v>898.06629999999996</v>
      </c>
      <c r="DS64">
        <v>963.37369999999999</v>
      </c>
      <c r="DT64">
        <v>963.37369999999999</v>
      </c>
      <c r="DU64">
        <v>963.37369999999999</v>
      </c>
      <c r="DV64" t="s">
        <v>133</v>
      </c>
      <c r="DW64">
        <v>0</v>
      </c>
      <c r="DX64">
        <v>0</v>
      </c>
      <c r="DY64">
        <v>562.84</v>
      </c>
      <c r="DZ64">
        <v>48</v>
      </c>
      <c r="EA64">
        <v>0.7</v>
      </c>
      <c r="EB64" t="s">
        <v>131</v>
      </c>
      <c r="EC64" t="s">
        <v>131</v>
      </c>
      <c r="ED64" t="s">
        <v>131</v>
      </c>
      <c r="EE64" t="s">
        <v>131</v>
      </c>
      <c r="EF64">
        <v>1949</v>
      </c>
      <c r="EG64">
        <v>3328263</v>
      </c>
      <c r="EH64">
        <v>6285</v>
      </c>
      <c r="EI64">
        <v>67223</v>
      </c>
      <c r="EJ64">
        <v>9307</v>
      </c>
      <c r="EK64">
        <v>0</v>
      </c>
      <c r="EL64">
        <v>0</v>
      </c>
      <c r="EM64">
        <v>0</v>
      </c>
      <c r="EN64">
        <v>0</v>
      </c>
      <c r="EO64">
        <v>12.49</v>
      </c>
      <c r="EP64">
        <v>377592</v>
      </c>
      <c r="EQ64">
        <v>704.08</v>
      </c>
      <c r="ER64">
        <v>704.08</v>
      </c>
      <c r="ES64">
        <v>704.08</v>
      </c>
      <c r="ET64">
        <v>0</v>
      </c>
      <c r="EU64">
        <v>0</v>
      </c>
      <c r="EV64" t="s">
        <v>888</v>
      </c>
      <c r="EW64">
        <v>704.08</v>
      </c>
      <c r="EX64">
        <v>704.08</v>
      </c>
      <c r="EY64">
        <v>704.08</v>
      </c>
      <c r="EZ64">
        <v>0</v>
      </c>
      <c r="FA64">
        <v>93</v>
      </c>
      <c r="FB64">
        <v>77.448800000000006</v>
      </c>
      <c r="FC64">
        <v>2</v>
      </c>
      <c r="FD64">
        <v>3.55</v>
      </c>
      <c r="FE64">
        <v>1.7749999999999999</v>
      </c>
      <c r="FF64">
        <v>3.55</v>
      </c>
      <c r="FG64">
        <v>3.55</v>
      </c>
      <c r="FH64">
        <v>0</v>
      </c>
      <c r="FI64">
        <v>0.31</v>
      </c>
      <c r="FJ64">
        <v>0.31</v>
      </c>
      <c r="FK64">
        <v>0.31</v>
      </c>
      <c r="FL64">
        <v>0.31</v>
      </c>
      <c r="FM64">
        <v>0</v>
      </c>
      <c r="FN64">
        <v>6</v>
      </c>
      <c r="FO64">
        <v>1.5</v>
      </c>
      <c r="FP64">
        <v>118.61</v>
      </c>
      <c r="FQ64">
        <v>29.6525</v>
      </c>
      <c r="FR64">
        <v>118.61</v>
      </c>
      <c r="FS64">
        <v>118.61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81.3</v>
      </c>
      <c r="FZ64">
        <v>81.3</v>
      </c>
      <c r="GA64">
        <v>81.3</v>
      </c>
      <c r="GB64">
        <v>0</v>
      </c>
      <c r="GC64">
        <v>917.6866</v>
      </c>
      <c r="GD64">
        <v>898.06629999999996</v>
      </c>
      <c r="GE64">
        <v>917.6866</v>
      </c>
      <c r="GF64">
        <v>898.06629999999996</v>
      </c>
      <c r="GG64">
        <v>917.6866</v>
      </c>
      <c r="GH64">
        <v>917.6866</v>
      </c>
      <c r="GI64" t="s">
        <v>889</v>
      </c>
      <c r="GJ64">
        <v>-6.1600000000000001E-4</v>
      </c>
      <c r="GK64">
        <v>0</v>
      </c>
      <c r="GL64">
        <v>536.29</v>
      </c>
      <c r="GM64">
        <v>38</v>
      </c>
      <c r="GN64">
        <v>0.7</v>
      </c>
      <c r="GO64" t="s">
        <v>131</v>
      </c>
      <c r="GP64" t="s">
        <v>131</v>
      </c>
      <c r="GQ64" t="s">
        <v>131</v>
      </c>
      <c r="GR64" t="s">
        <v>131</v>
      </c>
      <c r="GS64">
        <v>1949</v>
      </c>
      <c r="GT64">
        <v>3233701</v>
      </c>
      <c r="GU64">
        <v>6556</v>
      </c>
      <c r="GV64">
        <v>63654</v>
      </c>
      <c r="GW64">
        <v>8153</v>
      </c>
      <c r="GX64">
        <v>0</v>
      </c>
      <c r="GY64">
        <v>0</v>
      </c>
      <c r="GZ64">
        <v>0</v>
      </c>
      <c r="HA64">
        <v>0</v>
      </c>
      <c r="HB64">
        <v>16.46</v>
      </c>
      <c r="HC64">
        <v>402633</v>
      </c>
      <c r="HD64">
        <v>705.31</v>
      </c>
      <c r="HE64">
        <v>705.31</v>
      </c>
      <c r="HF64">
        <v>705.31</v>
      </c>
      <c r="HG64">
        <v>0</v>
      </c>
      <c r="HH64">
        <v>0</v>
      </c>
      <c r="HI64" t="s">
        <v>890</v>
      </c>
      <c r="HJ64">
        <v>705.31</v>
      </c>
      <c r="HK64">
        <v>705.31</v>
      </c>
      <c r="HL64">
        <v>705.31</v>
      </c>
      <c r="HM64">
        <v>0</v>
      </c>
      <c r="HN64">
        <v>85</v>
      </c>
      <c r="HO64">
        <v>77.584100000000007</v>
      </c>
      <c r="HP64">
        <v>2</v>
      </c>
      <c r="HQ64">
        <v>2.93</v>
      </c>
      <c r="HR64">
        <v>1.4650000000000001</v>
      </c>
      <c r="HS64">
        <v>2.93</v>
      </c>
      <c r="HT64">
        <v>2.93</v>
      </c>
      <c r="HU64">
        <v>0</v>
      </c>
      <c r="HV64">
        <v>0</v>
      </c>
      <c r="HW64">
        <v>0</v>
      </c>
      <c r="HX64">
        <v>0</v>
      </c>
      <c r="HY64">
        <v>0</v>
      </c>
      <c r="HZ64">
        <v>0</v>
      </c>
      <c r="IA64">
        <v>11</v>
      </c>
      <c r="IB64">
        <v>2.75</v>
      </c>
      <c r="IC64">
        <v>208.19</v>
      </c>
      <c r="ID64">
        <v>52.047499999999999</v>
      </c>
      <c r="IE64">
        <v>208.19</v>
      </c>
      <c r="IF64">
        <v>208.19</v>
      </c>
      <c r="IG64">
        <v>0</v>
      </c>
      <c r="IH64">
        <v>0</v>
      </c>
      <c r="II64">
        <v>0</v>
      </c>
      <c r="IJ64">
        <v>0</v>
      </c>
      <c r="IK64">
        <v>0</v>
      </c>
      <c r="IL64">
        <v>76.53</v>
      </c>
      <c r="IM64">
        <v>76.53</v>
      </c>
      <c r="IN64">
        <v>76.53</v>
      </c>
      <c r="IO64">
        <v>0</v>
      </c>
      <c r="IP64">
        <v>917.6866</v>
      </c>
      <c r="IQ64">
        <v>917.6866</v>
      </c>
      <c r="IR64" t="s">
        <v>891</v>
      </c>
      <c r="IS64">
        <v>0</v>
      </c>
      <c r="IT64">
        <v>0</v>
      </c>
      <c r="IU64">
        <v>570.86</v>
      </c>
      <c r="IV64">
        <v>46</v>
      </c>
      <c r="IW64">
        <v>0.7</v>
      </c>
      <c r="IX64">
        <v>42461.480841469907</v>
      </c>
      <c r="IY64">
        <v>1</v>
      </c>
      <c r="IZ64">
        <v>2</v>
      </c>
    </row>
    <row r="65" spans="1:260" x14ac:dyDescent="0.25">
      <c r="A65">
        <v>1970</v>
      </c>
      <c r="B65">
        <v>1970</v>
      </c>
      <c r="C65" t="s">
        <v>233</v>
      </c>
      <c r="D65" t="s">
        <v>234</v>
      </c>
      <c r="E65" t="s">
        <v>235</v>
      </c>
      <c r="G65">
        <v>1975</v>
      </c>
      <c r="H65">
        <v>8914023</v>
      </c>
      <c r="I65">
        <v>331595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12.66</v>
      </c>
      <c r="Q65">
        <v>1294262</v>
      </c>
      <c r="R65">
        <v>2902</v>
      </c>
      <c r="S65">
        <v>2902</v>
      </c>
      <c r="T65">
        <v>2902</v>
      </c>
      <c r="U65">
        <v>0</v>
      </c>
      <c r="V65" t="s">
        <v>129</v>
      </c>
      <c r="W65">
        <v>2902</v>
      </c>
      <c r="X65">
        <v>2902</v>
      </c>
      <c r="Y65">
        <v>2902</v>
      </c>
      <c r="Z65">
        <v>0</v>
      </c>
      <c r="AA65">
        <v>400</v>
      </c>
      <c r="AB65">
        <v>319.22000000000003</v>
      </c>
      <c r="AC65">
        <v>7.8</v>
      </c>
      <c r="AD65">
        <v>112</v>
      </c>
      <c r="AE65">
        <v>56</v>
      </c>
      <c r="AF65">
        <v>112</v>
      </c>
      <c r="AG65">
        <v>112</v>
      </c>
      <c r="AH65">
        <v>0</v>
      </c>
      <c r="AI65">
        <v>6.9</v>
      </c>
      <c r="AJ65">
        <v>6.9</v>
      </c>
      <c r="AK65">
        <v>6.9</v>
      </c>
      <c r="AL65">
        <v>6.9</v>
      </c>
      <c r="AM65">
        <v>0</v>
      </c>
      <c r="AN65">
        <v>35</v>
      </c>
      <c r="AO65">
        <v>8.75</v>
      </c>
      <c r="AP65">
        <v>659.59</v>
      </c>
      <c r="AQ65">
        <v>164.89750000000001</v>
      </c>
      <c r="AR65">
        <v>659.59</v>
      </c>
      <c r="AS65">
        <v>659.59</v>
      </c>
      <c r="AT65">
        <v>0</v>
      </c>
      <c r="AU65">
        <v>44.45</v>
      </c>
      <c r="AV65">
        <v>66.84</v>
      </c>
      <c r="AW65">
        <v>44.45</v>
      </c>
      <c r="AX65">
        <v>22.06</v>
      </c>
      <c r="AY65">
        <v>0</v>
      </c>
      <c r="AZ65">
        <v>0</v>
      </c>
      <c r="BA65">
        <v>0</v>
      </c>
      <c r="BB65" s="2">
        <v>0</v>
      </c>
      <c r="BC65">
        <v>3395.88</v>
      </c>
      <c r="BD65" s="1">
        <v>3510.35</v>
      </c>
      <c r="BE65">
        <v>3613.38</v>
      </c>
      <c r="BF65">
        <v>3532.41</v>
      </c>
      <c r="BG65">
        <v>3510.35</v>
      </c>
      <c r="BH65">
        <v>3613.38</v>
      </c>
      <c r="BI65" t="s">
        <v>130</v>
      </c>
      <c r="BJ65">
        <v>0</v>
      </c>
      <c r="BK65">
        <v>0</v>
      </c>
      <c r="BL65">
        <v>445.99</v>
      </c>
      <c r="BM65">
        <v>25</v>
      </c>
      <c r="BN65" s="3">
        <v>0.7</v>
      </c>
      <c r="BO65" s="3" t="s">
        <v>131</v>
      </c>
      <c r="BP65" s="3" t="s">
        <v>131</v>
      </c>
      <c r="BQ65" s="3" t="s">
        <v>131</v>
      </c>
      <c r="BR65" t="s">
        <v>131</v>
      </c>
      <c r="BS65">
        <v>1975</v>
      </c>
      <c r="BT65">
        <v>8654391</v>
      </c>
      <c r="BU65">
        <v>349047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12.66</v>
      </c>
      <c r="CC65">
        <v>1157784</v>
      </c>
      <c r="CD65">
        <v>2784.87</v>
      </c>
      <c r="CE65">
        <v>2968.53</v>
      </c>
      <c r="CF65">
        <v>2784.87</v>
      </c>
      <c r="CG65">
        <v>183.66</v>
      </c>
      <c r="CH65">
        <v>0</v>
      </c>
      <c r="CI65" t="s">
        <v>132</v>
      </c>
      <c r="CJ65">
        <v>2784.87</v>
      </c>
      <c r="CK65">
        <v>2968.53</v>
      </c>
      <c r="CL65">
        <v>2784.87</v>
      </c>
      <c r="CM65">
        <v>183.66</v>
      </c>
      <c r="CN65">
        <v>395</v>
      </c>
      <c r="CO65">
        <v>326.53829999999999</v>
      </c>
      <c r="CP65">
        <v>7.8</v>
      </c>
      <c r="CQ65">
        <v>125.53</v>
      </c>
      <c r="CR65">
        <v>62.765000000000001</v>
      </c>
      <c r="CS65">
        <v>128.21</v>
      </c>
      <c r="CT65">
        <v>125.53</v>
      </c>
      <c r="CU65">
        <v>2.68</v>
      </c>
      <c r="CV65">
        <v>4.0999999999999996</v>
      </c>
      <c r="CW65">
        <v>4.0999999999999996</v>
      </c>
      <c r="CX65">
        <v>4.0999999999999996</v>
      </c>
      <c r="CY65">
        <v>4.0999999999999996</v>
      </c>
      <c r="CZ65">
        <v>0</v>
      </c>
      <c r="DA65">
        <v>35</v>
      </c>
      <c r="DB65">
        <v>8.75</v>
      </c>
      <c r="DC65">
        <v>625.11</v>
      </c>
      <c r="DD65">
        <v>156.2775</v>
      </c>
      <c r="DE65">
        <v>666.85</v>
      </c>
      <c r="DF65">
        <v>625.11</v>
      </c>
      <c r="DG65">
        <v>41.74</v>
      </c>
      <c r="DH65">
        <v>44.45</v>
      </c>
      <c r="DI65">
        <v>66.84</v>
      </c>
      <c r="DJ65">
        <v>44.45</v>
      </c>
      <c r="DK65">
        <v>22.06</v>
      </c>
      <c r="DL65">
        <v>0</v>
      </c>
      <c r="DM65">
        <v>0</v>
      </c>
      <c r="DN65">
        <v>0</v>
      </c>
      <c r="DO65">
        <v>0</v>
      </c>
      <c r="DP65">
        <v>3173.8317000000002</v>
      </c>
      <c r="DQ65">
        <v>3395.88</v>
      </c>
      <c r="DR65">
        <v>3838.3892000000001</v>
      </c>
      <c r="DS65">
        <v>3613.38</v>
      </c>
      <c r="DT65">
        <v>3395.88</v>
      </c>
      <c r="DU65">
        <v>3613.38</v>
      </c>
      <c r="DV65" t="s">
        <v>133</v>
      </c>
      <c r="DW65">
        <v>0</v>
      </c>
      <c r="DX65">
        <v>0</v>
      </c>
      <c r="DY65">
        <v>390.02</v>
      </c>
      <c r="DZ65">
        <v>17</v>
      </c>
      <c r="EA65">
        <v>0.7</v>
      </c>
      <c r="EB65" t="s">
        <v>131</v>
      </c>
      <c r="EC65" t="s">
        <v>131</v>
      </c>
      <c r="ED65" t="s">
        <v>131</v>
      </c>
      <c r="EE65" t="s">
        <v>131</v>
      </c>
      <c r="EF65">
        <v>1975</v>
      </c>
      <c r="EG65">
        <v>8196939</v>
      </c>
      <c r="EH65">
        <v>367418</v>
      </c>
      <c r="EI65">
        <v>253495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12.66</v>
      </c>
      <c r="EP65">
        <v>1353074</v>
      </c>
      <c r="EQ65">
        <v>2583.37</v>
      </c>
      <c r="ER65">
        <v>3184.22</v>
      </c>
      <c r="ES65">
        <v>2583.37</v>
      </c>
      <c r="ET65">
        <v>600.85</v>
      </c>
      <c r="EU65">
        <v>425.72</v>
      </c>
      <c r="EV65" t="s">
        <v>888</v>
      </c>
      <c r="EW65">
        <v>2583.37</v>
      </c>
      <c r="EX65">
        <v>3184.22</v>
      </c>
      <c r="EY65">
        <v>2583.37</v>
      </c>
      <c r="EZ65">
        <v>600.85</v>
      </c>
      <c r="FA65">
        <v>453</v>
      </c>
      <c r="FB65">
        <v>350.26420000000002</v>
      </c>
      <c r="FC65">
        <v>7.8</v>
      </c>
      <c r="FD65">
        <v>103.52</v>
      </c>
      <c r="FE65">
        <v>51.76</v>
      </c>
      <c r="FF65">
        <v>109.51</v>
      </c>
      <c r="FG65">
        <v>103.52</v>
      </c>
      <c r="FH65">
        <v>5.99</v>
      </c>
      <c r="FI65">
        <v>2.48</v>
      </c>
      <c r="FJ65">
        <v>2.48</v>
      </c>
      <c r="FK65">
        <v>6.65</v>
      </c>
      <c r="FL65">
        <v>2.48</v>
      </c>
      <c r="FM65">
        <v>4.17</v>
      </c>
      <c r="FN65">
        <v>30</v>
      </c>
      <c r="FO65">
        <v>7.5</v>
      </c>
      <c r="FP65">
        <v>593.07000000000005</v>
      </c>
      <c r="FQ65">
        <v>148.26750000000001</v>
      </c>
      <c r="FR65">
        <v>731</v>
      </c>
      <c r="FS65">
        <v>593.07000000000005</v>
      </c>
      <c r="FT65">
        <v>137.93</v>
      </c>
      <c r="FU65">
        <v>22.39</v>
      </c>
      <c r="FV65">
        <v>44.45</v>
      </c>
      <c r="FW65">
        <v>22.39</v>
      </c>
      <c r="FX65">
        <v>22.06</v>
      </c>
      <c r="FY65">
        <v>0</v>
      </c>
      <c r="FZ65">
        <v>0</v>
      </c>
      <c r="GA65">
        <v>0</v>
      </c>
      <c r="GB65">
        <v>0</v>
      </c>
      <c r="GC65">
        <v>3184.9551999999999</v>
      </c>
      <c r="GD65">
        <v>3173.8317000000002</v>
      </c>
      <c r="GE65">
        <v>3849.9652000000001</v>
      </c>
      <c r="GF65">
        <v>3838.3892000000001</v>
      </c>
      <c r="GG65">
        <v>3184.9551999999999</v>
      </c>
      <c r="GH65">
        <v>3851.6001999999999</v>
      </c>
      <c r="GI65" t="s">
        <v>889</v>
      </c>
      <c r="GJ65">
        <v>0</v>
      </c>
      <c r="GK65">
        <v>0</v>
      </c>
      <c r="GL65">
        <v>424.93</v>
      </c>
      <c r="GM65">
        <v>19</v>
      </c>
      <c r="GN65">
        <v>0.7</v>
      </c>
      <c r="GO65" t="s">
        <v>131</v>
      </c>
      <c r="GP65" t="s">
        <v>131</v>
      </c>
      <c r="GQ65" t="s">
        <v>131</v>
      </c>
      <c r="GR65" t="s">
        <v>131</v>
      </c>
      <c r="GS65">
        <v>1975</v>
      </c>
      <c r="GT65">
        <v>7415484</v>
      </c>
      <c r="GU65">
        <v>386096</v>
      </c>
      <c r="GV65">
        <v>241772</v>
      </c>
      <c r="GW65">
        <v>0</v>
      </c>
      <c r="GX65">
        <v>0</v>
      </c>
      <c r="GY65">
        <v>0</v>
      </c>
      <c r="GZ65">
        <v>0</v>
      </c>
      <c r="HA65">
        <v>0</v>
      </c>
      <c r="HB65">
        <v>13.29</v>
      </c>
      <c r="HC65">
        <v>1437632</v>
      </c>
      <c r="HD65">
        <v>2635.86</v>
      </c>
      <c r="HE65">
        <v>3248.32</v>
      </c>
      <c r="HF65">
        <v>2635.86</v>
      </c>
      <c r="HG65">
        <v>612.46</v>
      </c>
      <c r="HH65">
        <v>0</v>
      </c>
      <c r="HI65" t="s">
        <v>890</v>
      </c>
      <c r="HJ65">
        <v>2635.86</v>
      </c>
      <c r="HK65">
        <v>3248.32</v>
      </c>
      <c r="HL65">
        <v>2635.86</v>
      </c>
      <c r="HM65">
        <v>612.46</v>
      </c>
      <c r="HN65">
        <v>428</v>
      </c>
      <c r="HO65">
        <v>357.3152</v>
      </c>
      <c r="HP65">
        <v>7.8</v>
      </c>
      <c r="HQ65">
        <v>92.01</v>
      </c>
      <c r="HR65">
        <v>46.005000000000003</v>
      </c>
      <c r="HS65">
        <v>100.98</v>
      </c>
      <c r="HT65">
        <v>92.01</v>
      </c>
      <c r="HU65">
        <v>8.9700000000000006</v>
      </c>
      <c r="HV65">
        <v>2.65</v>
      </c>
      <c r="HW65">
        <v>2.65</v>
      </c>
      <c r="HX65">
        <v>4.6500000000000004</v>
      </c>
      <c r="HY65">
        <v>2.65</v>
      </c>
      <c r="HZ65">
        <v>2</v>
      </c>
      <c r="IA65">
        <v>32</v>
      </c>
      <c r="IB65">
        <v>8</v>
      </c>
      <c r="IC65">
        <v>419.74</v>
      </c>
      <c r="ID65">
        <v>104.935</v>
      </c>
      <c r="IE65">
        <v>517.28</v>
      </c>
      <c r="IF65">
        <v>419.74</v>
      </c>
      <c r="IG65">
        <v>97.54</v>
      </c>
      <c r="IH65">
        <v>22.39</v>
      </c>
      <c r="II65">
        <v>44.07</v>
      </c>
      <c r="IJ65">
        <v>22.39</v>
      </c>
      <c r="IK65">
        <v>21.68</v>
      </c>
      <c r="IL65">
        <v>0</v>
      </c>
      <c r="IM65">
        <v>0</v>
      </c>
      <c r="IN65">
        <v>0</v>
      </c>
      <c r="IO65">
        <v>0</v>
      </c>
      <c r="IP65">
        <v>3184.9551999999999</v>
      </c>
      <c r="IQ65">
        <v>3849.9652000000001</v>
      </c>
      <c r="IR65" t="s">
        <v>891</v>
      </c>
      <c r="IS65">
        <v>0</v>
      </c>
      <c r="IT65">
        <v>0</v>
      </c>
      <c r="IU65">
        <v>442.58</v>
      </c>
      <c r="IV65">
        <v>24</v>
      </c>
      <c r="IW65">
        <v>0.7</v>
      </c>
      <c r="IX65">
        <v>42461.480841469907</v>
      </c>
      <c r="IY65">
        <v>1</v>
      </c>
      <c r="IZ65">
        <v>2</v>
      </c>
    </row>
    <row r="66" spans="1:260" x14ac:dyDescent="0.25">
      <c r="A66">
        <v>223</v>
      </c>
      <c r="B66">
        <v>1970</v>
      </c>
      <c r="D66" t="s">
        <v>234</v>
      </c>
      <c r="E66" t="s">
        <v>235</v>
      </c>
      <c r="F66" t="s">
        <v>236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T66">
        <v>0</v>
      </c>
      <c r="U66">
        <v>0</v>
      </c>
      <c r="V66" t="s">
        <v>129</v>
      </c>
      <c r="W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G66">
        <v>0</v>
      </c>
      <c r="AH66">
        <v>0</v>
      </c>
      <c r="AI66">
        <v>0</v>
      </c>
      <c r="AJ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S66">
        <v>0</v>
      </c>
      <c r="AT66">
        <v>0</v>
      </c>
      <c r="AU66">
        <v>22.06</v>
      </c>
      <c r="AW66">
        <v>22.06</v>
      </c>
      <c r="AX66">
        <v>0</v>
      </c>
      <c r="AY66">
        <v>0</v>
      </c>
      <c r="BA66">
        <v>0</v>
      </c>
      <c r="BB66" s="2">
        <v>0</v>
      </c>
      <c r="BC66">
        <v>217.495</v>
      </c>
      <c r="BD66" s="1">
        <v>22.06</v>
      </c>
      <c r="BG66">
        <v>217.495</v>
      </c>
      <c r="BI66" t="s">
        <v>130</v>
      </c>
      <c r="BJ66">
        <v>0</v>
      </c>
      <c r="BK66">
        <v>0</v>
      </c>
      <c r="BL66">
        <v>0</v>
      </c>
      <c r="BM66">
        <v>0</v>
      </c>
      <c r="BN66" s="3">
        <v>0</v>
      </c>
      <c r="BO66" s="3" t="s">
        <v>131</v>
      </c>
      <c r="BP66" s="3" t="s">
        <v>131</v>
      </c>
      <c r="BQ66" s="3" t="s">
        <v>131</v>
      </c>
      <c r="BR66" t="s">
        <v>131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183.66</v>
      </c>
      <c r="CF66">
        <v>183.66</v>
      </c>
      <c r="CG66">
        <v>0</v>
      </c>
      <c r="CH66">
        <v>0</v>
      </c>
      <c r="CI66" t="s">
        <v>132</v>
      </c>
      <c r="CJ66">
        <v>183.66</v>
      </c>
      <c r="CK66"/>
      <c r="CL66">
        <v>183.66</v>
      </c>
      <c r="CM66">
        <v>0</v>
      </c>
      <c r="CN66">
        <v>0</v>
      </c>
      <c r="CO66">
        <v>0</v>
      </c>
      <c r="CP66">
        <v>0</v>
      </c>
      <c r="CQ66">
        <v>2.68</v>
      </c>
      <c r="CR66">
        <v>1.34</v>
      </c>
      <c r="CT66">
        <v>2.68</v>
      </c>
      <c r="CU66">
        <v>0</v>
      </c>
      <c r="CV66">
        <v>0</v>
      </c>
      <c r="CW66">
        <v>0</v>
      </c>
      <c r="CY66">
        <v>0</v>
      </c>
      <c r="CZ66">
        <v>0</v>
      </c>
      <c r="DA66">
        <v>0</v>
      </c>
      <c r="DB66">
        <v>0</v>
      </c>
      <c r="DC66">
        <v>41.74</v>
      </c>
      <c r="DD66">
        <v>10.435</v>
      </c>
      <c r="DF66">
        <v>41.74</v>
      </c>
      <c r="DG66">
        <v>0</v>
      </c>
      <c r="DH66">
        <v>22.06</v>
      </c>
      <c r="DJ66">
        <v>22.06</v>
      </c>
      <c r="DK66">
        <v>0</v>
      </c>
      <c r="DL66">
        <v>0</v>
      </c>
      <c r="DN66">
        <v>0</v>
      </c>
      <c r="DO66">
        <v>0</v>
      </c>
      <c r="DP66">
        <v>208.92</v>
      </c>
      <c r="DQ66">
        <v>217.495</v>
      </c>
      <c r="DT66">
        <v>217.495</v>
      </c>
      <c r="DV66" t="s">
        <v>133</v>
      </c>
      <c r="DW66">
        <v>0</v>
      </c>
      <c r="DX66">
        <v>0</v>
      </c>
      <c r="DY66">
        <v>0</v>
      </c>
      <c r="DZ66">
        <v>0</v>
      </c>
      <c r="EA66">
        <v>0</v>
      </c>
      <c r="EB66" t="s">
        <v>131</v>
      </c>
      <c r="EC66" t="s">
        <v>131</v>
      </c>
      <c r="ED66" t="s">
        <v>131</v>
      </c>
      <c r="EE66" t="s">
        <v>131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175.13</v>
      </c>
      <c r="ES66">
        <v>175.13</v>
      </c>
      <c r="ET66">
        <v>0</v>
      </c>
      <c r="EU66">
        <v>0</v>
      </c>
      <c r="EV66" t="s">
        <v>888</v>
      </c>
      <c r="EW66">
        <v>175.13</v>
      </c>
      <c r="EY66">
        <v>175.13</v>
      </c>
      <c r="EZ66">
        <v>0</v>
      </c>
      <c r="FA66">
        <v>0</v>
      </c>
      <c r="FB66">
        <v>0</v>
      </c>
      <c r="FC66">
        <v>0</v>
      </c>
      <c r="FD66">
        <v>3.36</v>
      </c>
      <c r="FE66">
        <v>1.68</v>
      </c>
      <c r="FG66">
        <v>3.36</v>
      </c>
      <c r="FH66">
        <v>0</v>
      </c>
      <c r="FI66">
        <v>0</v>
      </c>
      <c r="FJ66">
        <v>0</v>
      </c>
      <c r="FL66">
        <v>0</v>
      </c>
      <c r="FM66">
        <v>0</v>
      </c>
      <c r="FN66">
        <v>0</v>
      </c>
      <c r="FO66">
        <v>0</v>
      </c>
      <c r="FP66">
        <v>40.200000000000003</v>
      </c>
      <c r="FQ66">
        <v>10.050000000000001</v>
      </c>
      <c r="FS66">
        <v>40.200000000000003</v>
      </c>
      <c r="FT66">
        <v>0</v>
      </c>
      <c r="FU66">
        <v>22.06</v>
      </c>
      <c r="FW66">
        <v>22.06</v>
      </c>
      <c r="FX66">
        <v>0</v>
      </c>
      <c r="FY66">
        <v>0</v>
      </c>
      <c r="GA66">
        <v>0</v>
      </c>
      <c r="GB66">
        <v>0</v>
      </c>
      <c r="GC66">
        <v>207.285</v>
      </c>
      <c r="GD66">
        <v>208.92</v>
      </c>
      <c r="GG66">
        <v>208.92</v>
      </c>
      <c r="GI66" t="s">
        <v>889</v>
      </c>
      <c r="GJ66">
        <v>0</v>
      </c>
      <c r="GK66">
        <v>0</v>
      </c>
      <c r="GL66">
        <v>0</v>
      </c>
      <c r="GM66">
        <v>0</v>
      </c>
      <c r="GN66">
        <v>0</v>
      </c>
      <c r="GO66" t="s">
        <v>131</v>
      </c>
      <c r="GP66" t="s">
        <v>131</v>
      </c>
      <c r="GQ66" t="s">
        <v>131</v>
      </c>
      <c r="GR66" t="s">
        <v>131</v>
      </c>
      <c r="GT66">
        <v>0</v>
      </c>
      <c r="GU66">
        <v>0</v>
      </c>
      <c r="GV66">
        <v>0</v>
      </c>
      <c r="GW66">
        <v>0</v>
      </c>
      <c r="GX66">
        <v>0</v>
      </c>
      <c r="GY66">
        <v>0</v>
      </c>
      <c r="GZ66">
        <v>0</v>
      </c>
      <c r="HA66">
        <v>0</v>
      </c>
      <c r="HB66">
        <v>0</v>
      </c>
      <c r="HC66">
        <v>0</v>
      </c>
      <c r="HD66">
        <v>175.93</v>
      </c>
      <c r="HF66">
        <v>175.93</v>
      </c>
      <c r="HG66">
        <v>0</v>
      </c>
      <c r="HH66">
        <v>0</v>
      </c>
      <c r="HI66" t="s">
        <v>890</v>
      </c>
      <c r="HJ66">
        <v>175.93</v>
      </c>
      <c r="HL66">
        <v>175.93</v>
      </c>
      <c r="HM66">
        <v>0</v>
      </c>
      <c r="HN66">
        <v>0</v>
      </c>
      <c r="HO66">
        <v>0</v>
      </c>
      <c r="HP66">
        <v>0</v>
      </c>
      <c r="HQ66">
        <v>5.34</v>
      </c>
      <c r="HR66">
        <v>2.67</v>
      </c>
      <c r="HT66">
        <v>5.34</v>
      </c>
      <c r="HU66">
        <v>0</v>
      </c>
      <c r="HV66">
        <v>0</v>
      </c>
      <c r="HW66">
        <v>0</v>
      </c>
      <c r="HY66">
        <v>0</v>
      </c>
      <c r="HZ66">
        <v>0</v>
      </c>
      <c r="IA66">
        <v>0</v>
      </c>
      <c r="IB66">
        <v>0</v>
      </c>
      <c r="IC66">
        <v>28.02</v>
      </c>
      <c r="ID66">
        <v>7.0049999999999999</v>
      </c>
      <c r="IF66">
        <v>28.02</v>
      </c>
      <c r="IG66">
        <v>0</v>
      </c>
      <c r="IH66">
        <v>21.68</v>
      </c>
      <c r="IJ66">
        <v>21.68</v>
      </c>
      <c r="IK66">
        <v>0</v>
      </c>
      <c r="IL66">
        <v>0</v>
      </c>
      <c r="IN66">
        <v>0</v>
      </c>
      <c r="IO66">
        <v>0</v>
      </c>
      <c r="IP66">
        <v>207.285</v>
      </c>
      <c r="IR66" t="s">
        <v>891</v>
      </c>
      <c r="IS66">
        <v>0</v>
      </c>
      <c r="IT66">
        <v>0</v>
      </c>
      <c r="IU66">
        <v>0</v>
      </c>
      <c r="IV66">
        <v>0</v>
      </c>
      <c r="IW66">
        <v>0</v>
      </c>
      <c r="IX66">
        <v>42461.480841469907</v>
      </c>
      <c r="IY66">
        <v>1</v>
      </c>
      <c r="IZ66">
        <v>3</v>
      </c>
    </row>
    <row r="67" spans="1:260" x14ac:dyDescent="0.25">
      <c r="A67">
        <v>1972</v>
      </c>
      <c r="B67">
        <v>1972</v>
      </c>
      <c r="C67" t="s">
        <v>237</v>
      </c>
      <c r="D67" t="s">
        <v>238</v>
      </c>
      <c r="E67" t="s">
        <v>239</v>
      </c>
      <c r="G67">
        <v>1949</v>
      </c>
      <c r="H67">
        <v>2920000</v>
      </c>
      <c r="I67">
        <v>100000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13.25</v>
      </c>
      <c r="Q67">
        <v>325000</v>
      </c>
      <c r="R67">
        <v>480</v>
      </c>
      <c r="S67">
        <v>480</v>
      </c>
      <c r="T67">
        <v>480</v>
      </c>
      <c r="U67">
        <v>0</v>
      </c>
      <c r="V67" t="s">
        <v>129</v>
      </c>
      <c r="W67">
        <v>480</v>
      </c>
      <c r="X67">
        <v>480</v>
      </c>
      <c r="Y67">
        <v>480</v>
      </c>
      <c r="Z67">
        <v>0</v>
      </c>
      <c r="AA67">
        <v>50</v>
      </c>
      <c r="AB67">
        <v>50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7</v>
      </c>
      <c r="AO67">
        <v>1.75</v>
      </c>
      <c r="AP67">
        <v>76.25</v>
      </c>
      <c r="AQ67">
        <v>19.0625</v>
      </c>
      <c r="AR67">
        <v>76.25</v>
      </c>
      <c r="AS67">
        <v>76.25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88.51</v>
      </c>
      <c r="AZ67">
        <v>88.51</v>
      </c>
      <c r="BA67">
        <v>88.51</v>
      </c>
      <c r="BB67" s="2">
        <v>0</v>
      </c>
      <c r="BC67">
        <v>659.79989999999998</v>
      </c>
      <c r="BD67" s="1">
        <v>639.32249999999999</v>
      </c>
      <c r="BE67">
        <v>659.79989999999998</v>
      </c>
      <c r="BF67">
        <v>639.32249999999999</v>
      </c>
      <c r="BG67">
        <v>659.79989999999998</v>
      </c>
      <c r="BH67">
        <v>659.79989999999998</v>
      </c>
      <c r="BI67" t="s">
        <v>130</v>
      </c>
      <c r="BJ67">
        <v>-1.0357999999999999E-2</v>
      </c>
      <c r="BK67">
        <v>0</v>
      </c>
      <c r="BL67">
        <v>677.08</v>
      </c>
      <c r="BM67">
        <v>59</v>
      </c>
      <c r="BN67" s="3">
        <v>0.7</v>
      </c>
      <c r="BO67" s="3" t="s">
        <v>131</v>
      </c>
      <c r="BP67" s="3" t="s">
        <v>131</v>
      </c>
      <c r="BQ67" s="3" t="s">
        <v>131</v>
      </c>
      <c r="BR67" t="s">
        <v>131</v>
      </c>
      <c r="BS67">
        <v>1949</v>
      </c>
      <c r="BT67">
        <v>2850000</v>
      </c>
      <c r="BU67">
        <v>135000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13.25</v>
      </c>
      <c r="CC67">
        <v>320000</v>
      </c>
      <c r="CD67">
        <v>492.34</v>
      </c>
      <c r="CE67">
        <v>492.34</v>
      </c>
      <c r="CF67">
        <v>492.34</v>
      </c>
      <c r="CG67">
        <v>0</v>
      </c>
      <c r="CH67">
        <v>0</v>
      </c>
      <c r="CI67" t="s">
        <v>132</v>
      </c>
      <c r="CJ67">
        <v>492.34</v>
      </c>
      <c r="CK67">
        <v>492.34</v>
      </c>
      <c r="CL67">
        <v>492.34</v>
      </c>
      <c r="CM67">
        <v>0</v>
      </c>
      <c r="CN67">
        <v>56</v>
      </c>
      <c r="CO67">
        <v>54.157400000000003</v>
      </c>
      <c r="CP67">
        <v>0</v>
      </c>
      <c r="CQ67">
        <v>6.79</v>
      </c>
      <c r="CR67">
        <v>3.395</v>
      </c>
      <c r="CS67">
        <v>6.79</v>
      </c>
      <c r="CT67">
        <v>6.79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7</v>
      </c>
      <c r="DB67">
        <v>1.75</v>
      </c>
      <c r="DC67">
        <v>78.59</v>
      </c>
      <c r="DD67">
        <v>19.647500000000001</v>
      </c>
      <c r="DE67">
        <v>78.59</v>
      </c>
      <c r="DF67">
        <v>78.59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88.51</v>
      </c>
      <c r="DM67">
        <v>88.51</v>
      </c>
      <c r="DN67">
        <v>88.51</v>
      </c>
      <c r="DO67">
        <v>0</v>
      </c>
      <c r="DP67">
        <v>632.39769999999999</v>
      </c>
      <c r="DQ67">
        <v>659.79989999999998</v>
      </c>
      <c r="DR67">
        <v>632.39769999999999</v>
      </c>
      <c r="DS67">
        <v>659.79989999999998</v>
      </c>
      <c r="DT67">
        <v>659.79989999999998</v>
      </c>
      <c r="DU67">
        <v>659.79989999999998</v>
      </c>
      <c r="DV67" t="s">
        <v>133</v>
      </c>
      <c r="DW67">
        <v>-4.9059999999999998E-3</v>
      </c>
      <c r="DX67">
        <v>0</v>
      </c>
      <c r="DY67">
        <v>646.77</v>
      </c>
      <c r="DZ67">
        <v>60</v>
      </c>
      <c r="EA67">
        <v>0.7</v>
      </c>
      <c r="EB67" t="s">
        <v>131</v>
      </c>
      <c r="EC67" t="s">
        <v>131</v>
      </c>
      <c r="ED67" t="s">
        <v>131</v>
      </c>
      <c r="EE67" t="s">
        <v>131</v>
      </c>
      <c r="EF67">
        <v>1949</v>
      </c>
      <c r="EG67">
        <v>2795686</v>
      </c>
      <c r="EH67">
        <v>108103</v>
      </c>
      <c r="EI67">
        <v>42774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13.25</v>
      </c>
      <c r="EP67">
        <v>309474</v>
      </c>
      <c r="EQ67">
        <v>461.82</v>
      </c>
      <c r="ER67">
        <v>461.82</v>
      </c>
      <c r="ES67">
        <v>461.82</v>
      </c>
      <c r="ET67">
        <v>0</v>
      </c>
      <c r="EU67">
        <v>0</v>
      </c>
      <c r="EV67" t="s">
        <v>888</v>
      </c>
      <c r="EW67">
        <v>461.82</v>
      </c>
      <c r="EX67">
        <v>461.82</v>
      </c>
      <c r="EY67">
        <v>461.82</v>
      </c>
      <c r="EZ67">
        <v>0</v>
      </c>
      <c r="FA67">
        <v>64</v>
      </c>
      <c r="FB67">
        <v>50.800199999999997</v>
      </c>
      <c r="FC67">
        <v>0</v>
      </c>
      <c r="FD67">
        <v>5.95</v>
      </c>
      <c r="FE67">
        <v>2.9750000000000001</v>
      </c>
      <c r="FF67">
        <v>5.95</v>
      </c>
      <c r="FG67">
        <v>5.95</v>
      </c>
      <c r="FH67">
        <v>0</v>
      </c>
      <c r="FI67">
        <v>0.98</v>
      </c>
      <c r="FJ67">
        <v>0.98</v>
      </c>
      <c r="FK67">
        <v>0.98</v>
      </c>
      <c r="FL67">
        <v>0.98</v>
      </c>
      <c r="FM67">
        <v>0</v>
      </c>
      <c r="FN67">
        <v>4</v>
      </c>
      <c r="FO67">
        <v>1</v>
      </c>
      <c r="FP67">
        <v>105.25</v>
      </c>
      <c r="FQ67">
        <v>26.3125</v>
      </c>
      <c r="FR67">
        <v>105.25</v>
      </c>
      <c r="FS67">
        <v>105.25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88.51</v>
      </c>
      <c r="FZ67">
        <v>88.51</v>
      </c>
      <c r="GA67">
        <v>88.51</v>
      </c>
      <c r="GB67">
        <v>0</v>
      </c>
      <c r="GC67">
        <v>626.28</v>
      </c>
      <c r="GD67">
        <v>632.39769999999999</v>
      </c>
      <c r="GE67">
        <v>626.28</v>
      </c>
      <c r="GF67">
        <v>632.39769999999999</v>
      </c>
      <c r="GG67">
        <v>632.39769999999999</v>
      </c>
      <c r="GH67">
        <v>632.39769999999999</v>
      </c>
      <c r="GI67" t="s">
        <v>889</v>
      </c>
      <c r="GJ67">
        <v>-2.5590000000000001E-3</v>
      </c>
      <c r="GK67">
        <v>0</v>
      </c>
      <c r="GL67">
        <v>670.12</v>
      </c>
      <c r="GM67">
        <v>58</v>
      </c>
      <c r="GN67">
        <v>0.7</v>
      </c>
      <c r="GO67" t="s">
        <v>131</v>
      </c>
      <c r="GP67" t="s">
        <v>131</v>
      </c>
      <c r="GQ67" t="s">
        <v>131</v>
      </c>
      <c r="GR67" t="s">
        <v>131</v>
      </c>
      <c r="GS67">
        <v>1949</v>
      </c>
      <c r="GT67">
        <v>2684162</v>
      </c>
      <c r="GU67">
        <v>110163</v>
      </c>
      <c r="GV67">
        <v>41267</v>
      </c>
      <c r="GW67">
        <v>0</v>
      </c>
      <c r="GX67">
        <v>0</v>
      </c>
      <c r="GY67">
        <v>0</v>
      </c>
      <c r="GZ67">
        <v>0</v>
      </c>
      <c r="HA67">
        <v>0</v>
      </c>
      <c r="HB67">
        <v>16.100000000000001</v>
      </c>
      <c r="HC67">
        <v>325498</v>
      </c>
      <c r="HD67">
        <v>464.46</v>
      </c>
      <c r="HE67">
        <v>464.46</v>
      </c>
      <c r="HF67">
        <v>464.46</v>
      </c>
      <c r="HG67">
        <v>0</v>
      </c>
      <c r="HH67">
        <v>0</v>
      </c>
      <c r="HI67" t="s">
        <v>890</v>
      </c>
      <c r="HJ67">
        <v>464.46</v>
      </c>
      <c r="HK67">
        <v>464.46</v>
      </c>
      <c r="HL67">
        <v>464.46</v>
      </c>
      <c r="HM67">
        <v>0</v>
      </c>
      <c r="HN67">
        <v>48</v>
      </c>
      <c r="HO67">
        <v>48</v>
      </c>
      <c r="HP67">
        <v>0</v>
      </c>
      <c r="HQ67">
        <v>2.98</v>
      </c>
      <c r="HR67">
        <v>1.49</v>
      </c>
      <c r="HS67">
        <v>2.98</v>
      </c>
      <c r="HT67">
        <v>2.98</v>
      </c>
      <c r="HU67">
        <v>0</v>
      </c>
      <c r="HV67">
        <v>0.13</v>
      </c>
      <c r="HW67">
        <v>0.13</v>
      </c>
      <c r="HX67">
        <v>0.13</v>
      </c>
      <c r="HY67">
        <v>0.13</v>
      </c>
      <c r="HZ67">
        <v>0</v>
      </c>
      <c r="IA67">
        <v>0</v>
      </c>
      <c r="IB67">
        <v>0</v>
      </c>
      <c r="IC67">
        <v>94.16</v>
      </c>
      <c r="ID67">
        <v>23.54</v>
      </c>
      <c r="IE67">
        <v>94.16</v>
      </c>
      <c r="IF67">
        <v>94.16</v>
      </c>
      <c r="IG67">
        <v>0</v>
      </c>
      <c r="IH67">
        <v>0</v>
      </c>
      <c r="II67">
        <v>0</v>
      </c>
      <c r="IJ67">
        <v>0</v>
      </c>
      <c r="IK67">
        <v>0</v>
      </c>
      <c r="IL67">
        <v>88.66</v>
      </c>
      <c r="IM67">
        <v>88.66</v>
      </c>
      <c r="IN67">
        <v>88.66</v>
      </c>
      <c r="IO67">
        <v>0</v>
      </c>
      <c r="IP67">
        <v>626.28</v>
      </c>
      <c r="IQ67">
        <v>626.28</v>
      </c>
      <c r="IR67" t="s">
        <v>891</v>
      </c>
      <c r="IS67">
        <v>-1.8090999999999999E-2</v>
      </c>
      <c r="IT67">
        <v>0</v>
      </c>
      <c r="IU67">
        <v>700.81</v>
      </c>
      <c r="IV67">
        <v>64</v>
      </c>
      <c r="IW67">
        <v>0.7</v>
      </c>
      <c r="IX67">
        <v>42461.480841469907</v>
      </c>
      <c r="IY67">
        <v>1</v>
      </c>
      <c r="IZ67">
        <v>2</v>
      </c>
    </row>
    <row r="68" spans="1:260" x14ac:dyDescent="0.25">
      <c r="A68">
        <v>1973</v>
      </c>
      <c r="B68">
        <v>1973</v>
      </c>
      <c r="C68" t="s">
        <v>240</v>
      </c>
      <c r="D68" t="s">
        <v>238</v>
      </c>
      <c r="E68" t="s">
        <v>241</v>
      </c>
      <c r="G68">
        <v>1949</v>
      </c>
      <c r="H68">
        <v>1640000</v>
      </c>
      <c r="I68">
        <v>31000</v>
      </c>
      <c r="J68">
        <v>0</v>
      </c>
      <c r="K68">
        <v>15000</v>
      </c>
      <c r="L68">
        <v>0</v>
      </c>
      <c r="M68">
        <v>0</v>
      </c>
      <c r="N68">
        <v>0</v>
      </c>
      <c r="O68">
        <v>0</v>
      </c>
      <c r="P68">
        <v>16.100000000000001</v>
      </c>
      <c r="Q68">
        <v>280000</v>
      </c>
      <c r="R68">
        <v>208</v>
      </c>
      <c r="S68">
        <v>208</v>
      </c>
      <c r="T68">
        <v>208</v>
      </c>
      <c r="U68">
        <v>0</v>
      </c>
      <c r="V68" t="s">
        <v>129</v>
      </c>
      <c r="W68">
        <v>208</v>
      </c>
      <c r="X68">
        <v>208</v>
      </c>
      <c r="Y68">
        <v>208</v>
      </c>
      <c r="Z68">
        <v>0</v>
      </c>
      <c r="AA68">
        <v>24</v>
      </c>
      <c r="AB68">
        <v>22.88</v>
      </c>
      <c r="AC68">
        <v>0.8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2</v>
      </c>
      <c r="AO68">
        <v>0.5</v>
      </c>
      <c r="AP68">
        <v>122.5</v>
      </c>
      <c r="AQ68">
        <v>30.625</v>
      </c>
      <c r="AR68">
        <v>122.5</v>
      </c>
      <c r="AS68">
        <v>122.5</v>
      </c>
      <c r="AT68">
        <v>0</v>
      </c>
      <c r="AU68">
        <v>56.45</v>
      </c>
      <c r="AV68">
        <v>56.45</v>
      </c>
      <c r="AW68">
        <v>56.45</v>
      </c>
      <c r="AX68">
        <v>0</v>
      </c>
      <c r="AY68">
        <v>59.58</v>
      </c>
      <c r="AZ68">
        <v>59.58</v>
      </c>
      <c r="BA68">
        <v>59.58</v>
      </c>
      <c r="BB68" s="2">
        <v>0</v>
      </c>
      <c r="BC68">
        <v>362.21249999999998</v>
      </c>
      <c r="BD68" s="1">
        <v>378.83499999999998</v>
      </c>
      <c r="BE68">
        <v>362.21249999999998</v>
      </c>
      <c r="BF68">
        <v>378.83499999999998</v>
      </c>
      <c r="BG68">
        <v>378.83499999999998</v>
      </c>
      <c r="BH68">
        <v>378.83499999999998</v>
      </c>
      <c r="BI68" t="s">
        <v>130</v>
      </c>
      <c r="BJ68">
        <v>-1.1859E-2</v>
      </c>
      <c r="BK68">
        <v>0</v>
      </c>
      <c r="BL68">
        <v>1346.15</v>
      </c>
      <c r="BM68">
        <v>85</v>
      </c>
      <c r="BN68" s="3">
        <v>0.8</v>
      </c>
      <c r="BO68" s="3" t="s">
        <v>131</v>
      </c>
      <c r="BP68" s="3" t="s">
        <v>131</v>
      </c>
      <c r="BQ68" s="3" t="s">
        <v>131</v>
      </c>
      <c r="BR68" t="s">
        <v>131</v>
      </c>
      <c r="BS68">
        <v>1949</v>
      </c>
      <c r="BT68">
        <v>1580000</v>
      </c>
      <c r="BU68">
        <v>36546</v>
      </c>
      <c r="BV68">
        <v>0</v>
      </c>
      <c r="BW68">
        <v>15000</v>
      </c>
      <c r="BX68">
        <v>0</v>
      </c>
      <c r="BY68">
        <v>0</v>
      </c>
      <c r="BZ68">
        <v>0</v>
      </c>
      <c r="CA68">
        <v>0</v>
      </c>
      <c r="CB68">
        <v>16.100000000000001</v>
      </c>
      <c r="CC68">
        <v>290000</v>
      </c>
      <c r="CD68">
        <v>195.1</v>
      </c>
      <c r="CE68">
        <v>195.1</v>
      </c>
      <c r="CF68">
        <v>195.1</v>
      </c>
      <c r="CG68">
        <v>0</v>
      </c>
      <c r="CH68">
        <v>0</v>
      </c>
      <c r="CI68" t="s">
        <v>132</v>
      </c>
      <c r="CJ68">
        <v>195.1</v>
      </c>
      <c r="CK68">
        <v>195.1</v>
      </c>
      <c r="CL68">
        <v>195.1</v>
      </c>
      <c r="CM68">
        <v>0</v>
      </c>
      <c r="CN68">
        <v>20</v>
      </c>
      <c r="CO68">
        <v>20</v>
      </c>
      <c r="CP68">
        <v>0.8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2</v>
      </c>
      <c r="DB68">
        <v>0.5</v>
      </c>
      <c r="DC68">
        <v>119.13</v>
      </c>
      <c r="DD68">
        <v>29.782499999999999</v>
      </c>
      <c r="DE68">
        <v>119.13</v>
      </c>
      <c r="DF68">
        <v>119.13</v>
      </c>
      <c r="DG68">
        <v>0</v>
      </c>
      <c r="DH68">
        <v>56.45</v>
      </c>
      <c r="DI68">
        <v>56.45</v>
      </c>
      <c r="DJ68">
        <v>56.45</v>
      </c>
      <c r="DK68">
        <v>0</v>
      </c>
      <c r="DL68">
        <v>59.58</v>
      </c>
      <c r="DM68">
        <v>59.58</v>
      </c>
      <c r="DN68">
        <v>59.58</v>
      </c>
      <c r="DO68">
        <v>0</v>
      </c>
      <c r="DP68">
        <v>363.53370000000001</v>
      </c>
      <c r="DQ68">
        <v>362.21249999999998</v>
      </c>
      <c r="DR68">
        <v>363.53370000000001</v>
      </c>
      <c r="DS68">
        <v>362.21249999999998</v>
      </c>
      <c r="DT68">
        <v>363.53370000000001</v>
      </c>
      <c r="DU68">
        <v>363.53370000000001</v>
      </c>
      <c r="DV68" t="s">
        <v>133</v>
      </c>
      <c r="DW68">
        <v>-3.5471000000000003E-2</v>
      </c>
      <c r="DX68">
        <v>0</v>
      </c>
      <c r="DY68">
        <v>1433.73</v>
      </c>
      <c r="DZ68">
        <v>87</v>
      </c>
      <c r="EA68">
        <v>0.8</v>
      </c>
      <c r="EB68" t="s">
        <v>131</v>
      </c>
      <c r="EC68" t="s">
        <v>131</v>
      </c>
      <c r="ED68" t="s">
        <v>131</v>
      </c>
      <c r="EE68" t="s">
        <v>131</v>
      </c>
      <c r="EF68">
        <v>1949</v>
      </c>
      <c r="EG68">
        <v>1538536</v>
      </c>
      <c r="EH68">
        <v>45309</v>
      </c>
      <c r="EI68">
        <v>19653</v>
      </c>
      <c r="EJ68">
        <v>16706</v>
      </c>
      <c r="EK68">
        <v>0</v>
      </c>
      <c r="EL68">
        <v>0</v>
      </c>
      <c r="EM68">
        <v>0</v>
      </c>
      <c r="EN68">
        <v>0</v>
      </c>
      <c r="EO68">
        <v>16.100000000000001</v>
      </c>
      <c r="EP68">
        <v>309472</v>
      </c>
      <c r="EQ68">
        <v>195.92</v>
      </c>
      <c r="ER68">
        <v>195.92</v>
      </c>
      <c r="ES68">
        <v>195.92</v>
      </c>
      <c r="ET68">
        <v>0</v>
      </c>
      <c r="EU68">
        <v>0</v>
      </c>
      <c r="EV68" t="s">
        <v>888</v>
      </c>
      <c r="EW68">
        <v>195.92</v>
      </c>
      <c r="EX68">
        <v>195.92</v>
      </c>
      <c r="EY68">
        <v>195.92</v>
      </c>
      <c r="EZ68">
        <v>0</v>
      </c>
      <c r="FA68">
        <v>24</v>
      </c>
      <c r="FB68">
        <v>21.551200000000001</v>
      </c>
      <c r="FC68">
        <v>0.8</v>
      </c>
      <c r="FD68">
        <v>0.97</v>
      </c>
      <c r="FE68">
        <v>0.48499999999999999</v>
      </c>
      <c r="FF68">
        <v>0.97</v>
      </c>
      <c r="FG68">
        <v>0.97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7</v>
      </c>
      <c r="FO68">
        <v>1.75</v>
      </c>
      <c r="FP68">
        <v>107.99</v>
      </c>
      <c r="FQ68">
        <v>26.997499999999999</v>
      </c>
      <c r="FR68">
        <v>107.99</v>
      </c>
      <c r="FS68">
        <v>107.99</v>
      </c>
      <c r="FT68">
        <v>0</v>
      </c>
      <c r="FU68">
        <v>56.45</v>
      </c>
      <c r="FV68">
        <v>56.45</v>
      </c>
      <c r="FW68">
        <v>56.45</v>
      </c>
      <c r="FX68">
        <v>0</v>
      </c>
      <c r="FY68">
        <v>59.58</v>
      </c>
      <c r="FZ68">
        <v>59.58</v>
      </c>
      <c r="GA68">
        <v>59.58</v>
      </c>
      <c r="GB68">
        <v>0</v>
      </c>
      <c r="GC68">
        <v>367.51249999999999</v>
      </c>
      <c r="GD68">
        <v>363.53370000000001</v>
      </c>
      <c r="GE68">
        <v>367.51249999999999</v>
      </c>
      <c r="GF68">
        <v>363.53370000000001</v>
      </c>
      <c r="GG68">
        <v>367.51249999999999</v>
      </c>
      <c r="GH68">
        <v>367.51249999999999</v>
      </c>
      <c r="GI68" t="s">
        <v>889</v>
      </c>
      <c r="GJ68">
        <v>-3.5054000000000002E-2</v>
      </c>
      <c r="GK68">
        <v>0</v>
      </c>
      <c r="GL68">
        <v>1579.58</v>
      </c>
      <c r="GM68">
        <v>88</v>
      </c>
      <c r="GN68">
        <v>0.8</v>
      </c>
      <c r="GO68" t="s">
        <v>131</v>
      </c>
      <c r="GP68" t="s">
        <v>131</v>
      </c>
      <c r="GQ68" t="s">
        <v>131</v>
      </c>
      <c r="GR68" t="s">
        <v>131</v>
      </c>
      <c r="GS68">
        <v>1949</v>
      </c>
      <c r="GT68">
        <v>1485539</v>
      </c>
      <c r="GU68">
        <v>52620</v>
      </c>
      <c r="GV68">
        <v>21081</v>
      </c>
      <c r="GW68">
        <v>334</v>
      </c>
      <c r="GX68">
        <v>0</v>
      </c>
      <c r="GY68">
        <v>0</v>
      </c>
      <c r="GZ68">
        <v>0</v>
      </c>
      <c r="HA68">
        <v>0</v>
      </c>
      <c r="HB68">
        <v>15.67</v>
      </c>
      <c r="HC68">
        <v>311977</v>
      </c>
      <c r="HD68">
        <v>212.25</v>
      </c>
      <c r="HE68">
        <v>212.25</v>
      </c>
      <c r="HF68">
        <v>212.25</v>
      </c>
      <c r="HG68">
        <v>0</v>
      </c>
      <c r="HH68">
        <v>0</v>
      </c>
      <c r="HI68" t="s">
        <v>890</v>
      </c>
      <c r="HJ68">
        <v>212.25</v>
      </c>
      <c r="HK68">
        <v>212.25</v>
      </c>
      <c r="HL68">
        <v>212.25</v>
      </c>
      <c r="HM68">
        <v>0</v>
      </c>
      <c r="HN68">
        <v>26</v>
      </c>
      <c r="HO68">
        <v>23.3475</v>
      </c>
      <c r="HP68">
        <v>0.8</v>
      </c>
      <c r="HQ68">
        <v>0</v>
      </c>
      <c r="HR68">
        <v>0</v>
      </c>
      <c r="HS68">
        <v>0</v>
      </c>
      <c r="HT68">
        <v>0</v>
      </c>
      <c r="HU68">
        <v>0</v>
      </c>
      <c r="HV68">
        <v>0</v>
      </c>
      <c r="HW68">
        <v>0</v>
      </c>
      <c r="HX68">
        <v>0</v>
      </c>
      <c r="HY68">
        <v>0</v>
      </c>
      <c r="HZ68">
        <v>0</v>
      </c>
      <c r="IA68">
        <v>8</v>
      </c>
      <c r="IB68">
        <v>2</v>
      </c>
      <c r="IC68">
        <v>54.1</v>
      </c>
      <c r="ID68">
        <v>13.525</v>
      </c>
      <c r="IE68">
        <v>54.1</v>
      </c>
      <c r="IF68">
        <v>54.1</v>
      </c>
      <c r="IG68">
        <v>0</v>
      </c>
      <c r="IH68">
        <v>55.14</v>
      </c>
      <c r="II68">
        <v>55.14</v>
      </c>
      <c r="IJ68">
        <v>55.14</v>
      </c>
      <c r="IK68">
        <v>0</v>
      </c>
      <c r="IL68">
        <v>60.45</v>
      </c>
      <c r="IM68">
        <v>60.45</v>
      </c>
      <c r="IN68">
        <v>60.45</v>
      </c>
      <c r="IO68">
        <v>0</v>
      </c>
      <c r="IP68">
        <v>367.51249999999999</v>
      </c>
      <c r="IQ68">
        <v>367.51249999999999</v>
      </c>
      <c r="IR68" t="s">
        <v>891</v>
      </c>
      <c r="IS68">
        <v>-1.7426000000000001E-2</v>
      </c>
      <c r="IT68">
        <v>0</v>
      </c>
      <c r="IU68">
        <v>1469.86</v>
      </c>
      <c r="IV68">
        <v>87</v>
      </c>
      <c r="IW68">
        <v>0.8</v>
      </c>
      <c r="IX68">
        <v>42461.480841469907</v>
      </c>
      <c r="IY68">
        <v>1</v>
      </c>
      <c r="IZ68">
        <v>2</v>
      </c>
    </row>
    <row r="69" spans="1:260" x14ac:dyDescent="0.25">
      <c r="A69">
        <v>1974</v>
      </c>
      <c r="B69">
        <v>1974</v>
      </c>
      <c r="C69" t="s">
        <v>242</v>
      </c>
      <c r="D69" t="s">
        <v>238</v>
      </c>
      <c r="E69" t="s">
        <v>243</v>
      </c>
      <c r="G69">
        <v>1949</v>
      </c>
      <c r="H69">
        <v>5436711</v>
      </c>
      <c r="I69">
        <v>0</v>
      </c>
      <c r="J69">
        <v>0</v>
      </c>
      <c r="K69">
        <v>108000</v>
      </c>
      <c r="L69">
        <v>0</v>
      </c>
      <c r="M69">
        <v>0</v>
      </c>
      <c r="N69">
        <v>0</v>
      </c>
      <c r="O69">
        <v>0</v>
      </c>
      <c r="P69">
        <v>13.16</v>
      </c>
      <c r="Q69">
        <v>675000</v>
      </c>
      <c r="R69">
        <v>1611</v>
      </c>
      <c r="S69">
        <v>1611</v>
      </c>
      <c r="T69">
        <v>1611</v>
      </c>
      <c r="U69">
        <v>0</v>
      </c>
      <c r="V69" t="s">
        <v>129</v>
      </c>
      <c r="W69">
        <v>1611</v>
      </c>
      <c r="X69">
        <v>1611</v>
      </c>
      <c r="Y69">
        <v>1611</v>
      </c>
      <c r="Z69">
        <v>0</v>
      </c>
      <c r="AA69">
        <v>247</v>
      </c>
      <c r="AB69">
        <v>177.21</v>
      </c>
      <c r="AC69">
        <v>1.2</v>
      </c>
      <c r="AD69">
        <v>24</v>
      </c>
      <c r="AE69">
        <v>12</v>
      </c>
      <c r="AF69">
        <v>24</v>
      </c>
      <c r="AG69">
        <v>24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5</v>
      </c>
      <c r="AO69">
        <v>1.25</v>
      </c>
      <c r="AP69">
        <v>322.39</v>
      </c>
      <c r="AQ69">
        <v>80.597499999999997</v>
      </c>
      <c r="AR69">
        <v>322.39</v>
      </c>
      <c r="AS69">
        <v>322.39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 s="2">
        <v>0</v>
      </c>
      <c r="BC69">
        <v>1898.4874</v>
      </c>
      <c r="BD69" s="1">
        <v>1883.2574999999999</v>
      </c>
      <c r="BE69">
        <v>1898.4874</v>
      </c>
      <c r="BF69">
        <v>1883.2574999999999</v>
      </c>
      <c r="BG69">
        <v>1898.4874</v>
      </c>
      <c r="BH69">
        <v>1898.4874</v>
      </c>
      <c r="BI69" t="s">
        <v>130</v>
      </c>
      <c r="BJ69">
        <v>-1.815E-3</v>
      </c>
      <c r="BK69">
        <v>0</v>
      </c>
      <c r="BL69">
        <v>418.99</v>
      </c>
      <c r="BM69">
        <v>20</v>
      </c>
      <c r="BN69" s="3">
        <v>0.7</v>
      </c>
      <c r="BO69" s="3" t="s">
        <v>131</v>
      </c>
      <c r="BP69" s="3" t="s">
        <v>131</v>
      </c>
      <c r="BQ69" s="3" t="s">
        <v>131</v>
      </c>
      <c r="BR69" t="s">
        <v>131</v>
      </c>
      <c r="BS69">
        <v>1949</v>
      </c>
      <c r="BT69">
        <v>5330109</v>
      </c>
      <c r="BU69">
        <v>0</v>
      </c>
      <c r="BV69">
        <v>0</v>
      </c>
      <c r="BW69">
        <v>108000</v>
      </c>
      <c r="BX69">
        <v>0</v>
      </c>
      <c r="BY69">
        <v>0</v>
      </c>
      <c r="BZ69">
        <v>0</v>
      </c>
      <c r="CA69">
        <v>0</v>
      </c>
      <c r="CB69">
        <v>13.16</v>
      </c>
      <c r="CC69">
        <v>670000</v>
      </c>
      <c r="CD69">
        <v>1624.59</v>
      </c>
      <c r="CE69">
        <v>1624.59</v>
      </c>
      <c r="CF69">
        <v>1624.59</v>
      </c>
      <c r="CG69">
        <v>0</v>
      </c>
      <c r="CH69">
        <v>0</v>
      </c>
      <c r="CI69" t="s">
        <v>132</v>
      </c>
      <c r="CJ69">
        <v>1624.59</v>
      </c>
      <c r="CK69">
        <v>1624.59</v>
      </c>
      <c r="CL69">
        <v>1624.59</v>
      </c>
      <c r="CM69">
        <v>0</v>
      </c>
      <c r="CN69">
        <v>247</v>
      </c>
      <c r="CO69">
        <v>178.70490000000001</v>
      </c>
      <c r="CP69">
        <v>1.2</v>
      </c>
      <c r="CQ69">
        <v>22.42</v>
      </c>
      <c r="CR69">
        <v>11.21</v>
      </c>
      <c r="CS69">
        <v>22.42</v>
      </c>
      <c r="CT69">
        <v>22.42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5</v>
      </c>
      <c r="DB69">
        <v>1.25</v>
      </c>
      <c r="DC69">
        <v>326.13</v>
      </c>
      <c r="DD69">
        <v>81.532499999999999</v>
      </c>
      <c r="DE69">
        <v>326.13</v>
      </c>
      <c r="DF69">
        <v>326.13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1747.3761999999999</v>
      </c>
      <c r="DQ69">
        <v>1898.4874</v>
      </c>
      <c r="DR69">
        <v>1747.3761999999999</v>
      </c>
      <c r="DS69">
        <v>1898.4874</v>
      </c>
      <c r="DT69">
        <v>1898.4874</v>
      </c>
      <c r="DU69">
        <v>1898.4874</v>
      </c>
      <c r="DV69" t="s">
        <v>133</v>
      </c>
      <c r="DW69">
        <v>-3.1089999999999998E-3</v>
      </c>
      <c r="DX69">
        <v>0</v>
      </c>
      <c r="DY69">
        <v>411.13</v>
      </c>
      <c r="DZ69">
        <v>21</v>
      </c>
      <c r="EA69">
        <v>0.7</v>
      </c>
      <c r="EB69" t="s">
        <v>131</v>
      </c>
      <c r="EC69" t="s">
        <v>131</v>
      </c>
      <c r="ED69" t="s">
        <v>131</v>
      </c>
      <c r="EE69" t="s">
        <v>131</v>
      </c>
      <c r="EF69">
        <v>1949</v>
      </c>
      <c r="EG69">
        <v>5225597</v>
      </c>
      <c r="EH69">
        <v>352084</v>
      </c>
      <c r="EI69">
        <v>139825</v>
      </c>
      <c r="EJ69">
        <v>108700</v>
      </c>
      <c r="EK69">
        <v>0</v>
      </c>
      <c r="EL69">
        <v>0</v>
      </c>
      <c r="EM69">
        <v>0</v>
      </c>
      <c r="EN69">
        <v>0</v>
      </c>
      <c r="EO69">
        <v>13.16</v>
      </c>
      <c r="EP69">
        <v>659727</v>
      </c>
      <c r="EQ69">
        <v>1495.67</v>
      </c>
      <c r="ER69">
        <v>1495.67</v>
      </c>
      <c r="ES69">
        <v>1495.67</v>
      </c>
      <c r="ET69">
        <v>0</v>
      </c>
      <c r="EU69">
        <v>0</v>
      </c>
      <c r="EV69" t="s">
        <v>888</v>
      </c>
      <c r="EW69">
        <v>1495.67</v>
      </c>
      <c r="EX69">
        <v>1495.67</v>
      </c>
      <c r="EY69">
        <v>1495.67</v>
      </c>
      <c r="EZ69">
        <v>0</v>
      </c>
      <c r="FA69">
        <v>189</v>
      </c>
      <c r="FB69">
        <v>164.52369999999999</v>
      </c>
      <c r="FC69">
        <v>1.2</v>
      </c>
      <c r="FD69">
        <v>14.83</v>
      </c>
      <c r="FE69">
        <v>7.415</v>
      </c>
      <c r="FF69">
        <v>14.83</v>
      </c>
      <c r="FG69">
        <v>14.83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12</v>
      </c>
      <c r="FO69">
        <v>3</v>
      </c>
      <c r="FP69">
        <v>302.27</v>
      </c>
      <c r="FQ69">
        <v>75.567499999999995</v>
      </c>
      <c r="FR69">
        <v>302.27</v>
      </c>
      <c r="FS69">
        <v>302.27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1757.5474999999999</v>
      </c>
      <c r="GD69">
        <v>1747.3761999999999</v>
      </c>
      <c r="GE69">
        <v>1757.5474999999999</v>
      </c>
      <c r="GF69">
        <v>1747.3761999999999</v>
      </c>
      <c r="GG69">
        <v>1757.5474999999999</v>
      </c>
      <c r="GH69">
        <v>1757.5474999999999</v>
      </c>
      <c r="GI69" t="s">
        <v>889</v>
      </c>
      <c r="GJ69">
        <v>-7.8320000000000004E-3</v>
      </c>
      <c r="GK69">
        <v>0</v>
      </c>
      <c r="GL69">
        <v>441.09</v>
      </c>
      <c r="GM69">
        <v>22</v>
      </c>
      <c r="GN69">
        <v>0.7</v>
      </c>
      <c r="GO69" t="s">
        <v>131</v>
      </c>
      <c r="GP69" t="s">
        <v>131</v>
      </c>
      <c r="GQ69" t="s">
        <v>131</v>
      </c>
      <c r="GR69" t="s">
        <v>131</v>
      </c>
      <c r="GS69">
        <v>1949</v>
      </c>
      <c r="GT69">
        <v>4975563</v>
      </c>
      <c r="GU69">
        <v>350081</v>
      </c>
      <c r="GV69">
        <v>135745</v>
      </c>
      <c r="GW69">
        <v>0</v>
      </c>
      <c r="GX69">
        <v>0</v>
      </c>
      <c r="GY69">
        <v>0</v>
      </c>
      <c r="GZ69">
        <v>0</v>
      </c>
      <c r="HA69">
        <v>0</v>
      </c>
      <c r="HB69">
        <v>14.01</v>
      </c>
      <c r="HC69">
        <v>623913</v>
      </c>
      <c r="HD69">
        <v>1518.25</v>
      </c>
      <c r="HE69">
        <v>1518.25</v>
      </c>
      <c r="HF69">
        <v>1518.25</v>
      </c>
      <c r="HG69">
        <v>0</v>
      </c>
      <c r="HH69">
        <v>0</v>
      </c>
      <c r="HI69" t="s">
        <v>890</v>
      </c>
      <c r="HJ69">
        <v>1518.25</v>
      </c>
      <c r="HK69">
        <v>1518.25</v>
      </c>
      <c r="HL69">
        <v>1518.25</v>
      </c>
      <c r="HM69">
        <v>0</v>
      </c>
      <c r="HN69">
        <v>181</v>
      </c>
      <c r="HO69">
        <v>167.00749999999999</v>
      </c>
      <c r="HP69">
        <v>1.2</v>
      </c>
      <c r="HQ69">
        <v>16.14</v>
      </c>
      <c r="HR69">
        <v>8.07</v>
      </c>
      <c r="HS69">
        <v>16.14</v>
      </c>
      <c r="HT69">
        <v>16.14</v>
      </c>
      <c r="HU69">
        <v>0</v>
      </c>
      <c r="HV69">
        <v>0</v>
      </c>
      <c r="HW69">
        <v>0</v>
      </c>
      <c r="HX69">
        <v>0</v>
      </c>
      <c r="HY69">
        <v>0</v>
      </c>
      <c r="HZ69">
        <v>0</v>
      </c>
      <c r="IA69">
        <v>7</v>
      </c>
      <c r="IB69">
        <v>1.75</v>
      </c>
      <c r="IC69">
        <v>245.08</v>
      </c>
      <c r="ID69">
        <v>61.27</v>
      </c>
      <c r="IE69">
        <v>245.08</v>
      </c>
      <c r="IF69">
        <v>245.08</v>
      </c>
      <c r="IG69">
        <v>0</v>
      </c>
      <c r="IH69">
        <v>0</v>
      </c>
      <c r="II69">
        <v>0</v>
      </c>
      <c r="IJ69">
        <v>0</v>
      </c>
      <c r="IK69">
        <v>0</v>
      </c>
      <c r="IL69">
        <v>0</v>
      </c>
      <c r="IM69">
        <v>0</v>
      </c>
      <c r="IN69">
        <v>0</v>
      </c>
      <c r="IO69">
        <v>0</v>
      </c>
      <c r="IP69">
        <v>1757.5474999999999</v>
      </c>
      <c r="IQ69">
        <v>1757.5474999999999</v>
      </c>
      <c r="IR69" t="s">
        <v>891</v>
      </c>
      <c r="IS69">
        <v>-1.1063999999999999E-2</v>
      </c>
      <c r="IT69">
        <v>0</v>
      </c>
      <c r="IU69">
        <v>410.94</v>
      </c>
      <c r="IV69">
        <v>16</v>
      </c>
      <c r="IW69">
        <v>0.7</v>
      </c>
      <c r="IX69">
        <v>42461.480841469907</v>
      </c>
      <c r="IY69">
        <v>1</v>
      </c>
      <c r="IZ69">
        <v>2</v>
      </c>
    </row>
    <row r="70" spans="1:260" x14ac:dyDescent="0.25">
      <c r="A70">
        <v>1976</v>
      </c>
      <c r="B70">
        <v>1976</v>
      </c>
      <c r="C70" t="s">
        <v>244</v>
      </c>
      <c r="D70" t="s">
        <v>245</v>
      </c>
      <c r="E70" t="s">
        <v>246</v>
      </c>
      <c r="G70">
        <v>1975</v>
      </c>
      <c r="H70">
        <v>70835158</v>
      </c>
      <c r="I70">
        <v>144250</v>
      </c>
      <c r="J70">
        <v>0</v>
      </c>
      <c r="K70">
        <v>175000</v>
      </c>
      <c r="L70">
        <v>0</v>
      </c>
      <c r="M70">
        <v>0</v>
      </c>
      <c r="N70">
        <v>0</v>
      </c>
      <c r="O70">
        <v>0</v>
      </c>
      <c r="P70">
        <v>13.39</v>
      </c>
      <c r="Q70">
        <v>7600000</v>
      </c>
      <c r="R70">
        <v>17694</v>
      </c>
      <c r="S70">
        <v>17694</v>
      </c>
      <c r="T70">
        <v>17694</v>
      </c>
      <c r="U70">
        <v>0</v>
      </c>
      <c r="V70" t="s">
        <v>129</v>
      </c>
      <c r="W70">
        <v>17694</v>
      </c>
      <c r="X70">
        <v>17694</v>
      </c>
      <c r="Y70">
        <v>17694</v>
      </c>
      <c r="Z70">
        <v>0</v>
      </c>
      <c r="AA70">
        <v>1995</v>
      </c>
      <c r="AB70">
        <v>1946.34</v>
      </c>
      <c r="AC70">
        <v>45.6</v>
      </c>
      <c r="AD70">
        <v>540</v>
      </c>
      <c r="AE70">
        <v>270</v>
      </c>
      <c r="AF70">
        <v>540</v>
      </c>
      <c r="AG70">
        <v>540</v>
      </c>
      <c r="AH70">
        <v>0</v>
      </c>
      <c r="AI70">
        <v>15</v>
      </c>
      <c r="AJ70">
        <v>15</v>
      </c>
      <c r="AK70">
        <v>15</v>
      </c>
      <c r="AL70">
        <v>15</v>
      </c>
      <c r="AM70">
        <v>0</v>
      </c>
      <c r="AN70">
        <v>113</v>
      </c>
      <c r="AO70">
        <v>28.25</v>
      </c>
      <c r="AP70">
        <v>2402.1</v>
      </c>
      <c r="AQ70">
        <v>600.52499999999998</v>
      </c>
      <c r="AR70">
        <v>2402.1</v>
      </c>
      <c r="AS70">
        <v>2402.1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 s="2">
        <v>0</v>
      </c>
      <c r="BC70">
        <v>20149.372500000001</v>
      </c>
      <c r="BD70" s="1">
        <v>20599.715</v>
      </c>
      <c r="BE70">
        <v>20288.96</v>
      </c>
      <c r="BF70">
        <v>20599.715</v>
      </c>
      <c r="BG70">
        <v>20599.715</v>
      </c>
      <c r="BH70">
        <v>20599.715</v>
      </c>
      <c r="BI70" t="s">
        <v>130</v>
      </c>
      <c r="BJ70">
        <v>0</v>
      </c>
      <c r="BK70">
        <v>0</v>
      </c>
      <c r="BL70">
        <v>429.52</v>
      </c>
      <c r="BM70">
        <v>22</v>
      </c>
      <c r="BN70" s="3">
        <v>0.7</v>
      </c>
      <c r="BO70" s="3" t="s">
        <v>131</v>
      </c>
      <c r="BP70" s="3" t="s">
        <v>131</v>
      </c>
      <c r="BQ70" s="3" t="s">
        <v>131</v>
      </c>
      <c r="BR70" t="s">
        <v>131</v>
      </c>
      <c r="BS70">
        <v>1975</v>
      </c>
      <c r="BT70">
        <v>67680587</v>
      </c>
      <c r="BU70">
        <v>151844</v>
      </c>
      <c r="BV70">
        <v>0</v>
      </c>
      <c r="BW70">
        <v>175000</v>
      </c>
      <c r="BX70">
        <v>0</v>
      </c>
      <c r="BY70">
        <v>0</v>
      </c>
      <c r="BZ70">
        <v>0</v>
      </c>
      <c r="CA70">
        <v>0</v>
      </c>
      <c r="CB70">
        <v>13.39</v>
      </c>
      <c r="CC70">
        <v>7500000</v>
      </c>
      <c r="CD70">
        <v>17317.439999999999</v>
      </c>
      <c r="CE70">
        <v>17449.240000000002</v>
      </c>
      <c r="CF70">
        <v>17317.439999999999</v>
      </c>
      <c r="CG70">
        <v>131.80000000000001</v>
      </c>
      <c r="CH70">
        <v>0</v>
      </c>
      <c r="CI70" t="s">
        <v>132</v>
      </c>
      <c r="CJ70">
        <v>17317.439999999999</v>
      </c>
      <c r="CK70">
        <v>17449.240000000002</v>
      </c>
      <c r="CL70">
        <v>17317.439999999999</v>
      </c>
      <c r="CM70">
        <v>131.80000000000001</v>
      </c>
      <c r="CN70">
        <v>1873</v>
      </c>
      <c r="CO70">
        <v>1873</v>
      </c>
      <c r="CP70">
        <v>45.6</v>
      </c>
      <c r="CQ70">
        <v>566.61</v>
      </c>
      <c r="CR70">
        <v>283.30500000000001</v>
      </c>
      <c r="CS70">
        <v>573.24</v>
      </c>
      <c r="CT70">
        <v>566.61</v>
      </c>
      <c r="CU70">
        <v>6.63</v>
      </c>
      <c r="CV70">
        <v>14.03</v>
      </c>
      <c r="CW70">
        <v>14.03</v>
      </c>
      <c r="CX70">
        <v>14.03</v>
      </c>
      <c r="CY70">
        <v>14.03</v>
      </c>
      <c r="CZ70">
        <v>0</v>
      </c>
      <c r="DA70">
        <v>113</v>
      </c>
      <c r="DB70">
        <v>28.25</v>
      </c>
      <c r="DC70">
        <v>2350.9899999999998</v>
      </c>
      <c r="DD70">
        <v>587.74749999999995</v>
      </c>
      <c r="DE70">
        <v>2368.88</v>
      </c>
      <c r="DF70">
        <v>2350.9899999999998</v>
      </c>
      <c r="DG70">
        <v>17.89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19067.782899999998</v>
      </c>
      <c r="DQ70">
        <v>20149.372500000001</v>
      </c>
      <c r="DR70">
        <v>19217.422900000001</v>
      </c>
      <c r="DS70">
        <v>20288.96</v>
      </c>
      <c r="DT70">
        <v>20149.372500000001</v>
      </c>
      <c r="DU70">
        <v>20288.96</v>
      </c>
      <c r="DV70" t="s">
        <v>133</v>
      </c>
      <c r="DW70">
        <v>0</v>
      </c>
      <c r="DX70">
        <v>0</v>
      </c>
      <c r="DY70">
        <v>429.82</v>
      </c>
      <c r="DZ70">
        <v>24</v>
      </c>
      <c r="EA70">
        <v>0.7</v>
      </c>
      <c r="EB70" t="s">
        <v>131</v>
      </c>
      <c r="EC70" t="s">
        <v>131</v>
      </c>
      <c r="ED70" t="s">
        <v>131</v>
      </c>
      <c r="EE70" t="s">
        <v>131</v>
      </c>
      <c r="EF70">
        <v>1975</v>
      </c>
      <c r="EG70">
        <v>63910746</v>
      </c>
      <c r="EH70">
        <v>189805</v>
      </c>
      <c r="EI70">
        <v>1530067</v>
      </c>
      <c r="EJ70">
        <v>252712</v>
      </c>
      <c r="EK70">
        <v>0</v>
      </c>
      <c r="EL70">
        <v>0</v>
      </c>
      <c r="EM70">
        <v>0</v>
      </c>
      <c r="EN70">
        <v>0</v>
      </c>
      <c r="EO70">
        <v>13.39</v>
      </c>
      <c r="EP70">
        <v>7205852</v>
      </c>
      <c r="EQ70">
        <v>16318.47</v>
      </c>
      <c r="ER70">
        <v>16462.89</v>
      </c>
      <c r="ES70">
        <v>16318.47</v>
      </c>
      <c r="ET70">
        <v>144.41999999999999</v>
      </c>
      <c r="EU70">
        <v>144.41999999999999</v>
      </c>
      <c r="EV70" t="s">
        <v>888</v>
      </c>
      <c r="EW70">
        <v>16318.47</v>
      </c>
      <c r="EX70">
        <v>16462.89</v>
      </c>
      <c r="EY70">
        <v>16318.47</v>
      </c>
      <c r="EZ70">
        <v>144.41999999999999</v>
      </c>
      <c r="FA70">
        <v>1949</v>
      </c>
      <c r="FB70">
        <v>1810.9178999999999</v>
      </c>
      <c r="FC70">
        <v>45.6</v>
      </c>
      <c r="FD70">
        <v>532.53</v>
      </c>
      <c r="FE70">
        <v>266.26499999999999</v>
      </c>
      <c r="FF70">
        <v>532.53</v>
      </c>
      <c r="FG70">
        <v>532.53</v>
      </c>
      <c r="FH70">
        <v>0</v>
      </c>
      <c r="FI70">
        <v>9.09</v>
      </c>
      <c r="FJ70">
        <v>9.09</v>
      </c>
      <c r="FK70">
        <v>9.09</v>
      </c>
      <c r="FL70">
        <v>9.09</v>
      </c>
      <c r="FM70">
        <v>0</v>
      </c>
      <c r="FN70">
        <v>111</v>
      </c>
      <c r="FO70">
        <v>27.75</v>
      </c>
      <c r="FP70">
        <v>2358.7600000000002</v>
      </c>
      <c r="FQ70">
        <v>589.69000000000005</v>
      </c>
      <c r="FR70">
        <v>2379.64</v>
      </c>
      <c r="FS70">
        <v>2358.7600000000002</v>
      </c>
      <c r="FT70">
        <v>20.88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18641.2952</v>
      </c>
      <c r="GD70">
        <v>19067.782899999998</v>
      </c>
      <c r="GE70">
        <v>18789.290199999999</v>
      </c>
      <c r="GF70">
        <v>19217.422900000001</v>
      </c>
      <c r="GG70">
        <v>19067.782899999998</v>
      </c>
      <c r="GH70">
        <v>19217.422900000001</v>
      </c>
      <c r="GI70" t="s">
        <v>889</v>
      </c>
      <c r="GJ70">
        <v>-2.493E-3</v>
      </c>
      <c r="GK70">
        <v>0</v>
      </c>
      <c r="GL70">
        <v>437.7</v>
      </c>
      <c r="GM70">
        <v>21</v>
      </c>
      <c r="GN70">
        <v>0.7</v>
      </c>
      <c r="GO70" t="s">
        <v>131</v>
      </c>
      <c r="GP70" t="s">
        <v>131</v>
      </c>
      <c r="GQ70" t="s">
        <v>131</v>
      </c>
      <c r="GR70" t="s">
        <v>131</v>
      </c>
      <c r="GS70">
        <v>1975</v>
      </c>
      <c r="GT70">
        <v>59554611</v>
      </c>
      <c r="GU70">
        <v>283955</v>
      </c>
      <c r="GV70">
        <v>1410473</v>
      </c>
      <c r="GW70">
        <v>179352</v>
      </c>
      <c r="GX70">
        <v>0</v>
      </c>
      <c r="GY70">
        <v>0</v>
      </c>
      <c r="GZ70">
        <v>0</v>
      </c>
      <c r="HA70">
        <v>0</v>
      </c>
      <c r="HB70">
        <v>13.35</v>
      </c>
      <c r="HC70">
        <v>7932039</v>
      </c>
      <c r="HD70">
        <v>15902.35</v>
      </c>
      <c r="HE70">
        <v>16044.82</v>
      </c>
      <c r="HF70">
        <v>15902.35</v>
      </c>
      <c r="HG70">
        <v>142.47</v>
      </c>
      <c r="HH70">
        <v>0</v>
      </c>
      <c r="HI70" t="s">
        <v>890</v>
      </c>
      <c r="HJ70">
        <v>15902.35</v>
      </c>
      <c r="HK70">
        <v>16044.82</v>
      </c>
      <c r="HL70">
        <v>15902.35</v>
      </c>
      <c r="HM70">
        <v>142.47</v>
      </c>
      <c r="HN70">
        <v>2026</v>
      </c>
      <c r="HO70">
        <v>1764.9302</v>
      </c>
      <c r="HP70">
        <v>45.6</v>
      </c>
      <c r="HQ70">
        <v>537.4</v>
      </c>
      <c r="HR70">
        <v>268.7</v>
      </c>
      <c r="HS70">
        <v>537.4</v>
      </c>
      <c r="HT70">
        <v>537.4</v>
      </c>
      <c r="HU70">
        <v>0</v>
      </c>
      <c r="HV70">
        <v>11.9</v>
      </c>
      <c r="HW70">
        <v>11.9</v>
      </c>
      <c r="HX70">
        <v>11.9</v>
      </c>
      <c r="HY70">
        <v>11.9</v>
      </c>
      <c r="HZ70">
        <v>0</v>
      </c>
      <c r="IA70">
        <v>124</v>
      </c>
      <c r="IB70">
        <v>31</v>
      </c>
      <c r="IC70">
        <v>2467.2600000000002</v>
      </c>
      <c r="ID70">
        <v>616.81500000000005</v>
      </c>
      <c r="IE70">
        <v>2489.36</v>
      </c>
      <c r="IF70">
        <v>2467.2600000000002</v>
      </c>
      <c r="IG70">
        <v>22.1</v>
      </c>
      <c r="IH70">
        <v>0</v>
      </c>
      <c r="II70">
        <v>0</v>
      </c>
      <c r="IJ70">
        <v>0</v>
      </c>
      <c r="IK70">
        <v>0</v>
      </c>
      <c r="IL70">
        <v>0</v>
      </c>
      <c r="IM70">
        <v>0</v>
      </c>
      <c r="IN70">
        <v>0</v>
      </c>
      <c r="IO70">
        <v>0</v>
      </c>
      <c r="IP70">
        <v>18641.2952</v>
      </c>
      <c r="IQ70">
        <v>18789.290199999999</v>
      </c>
      <c r="IR70" t="s">
        <v>891</v>
      </c>
      <c r="IS70">
        <v>-6.4479999999999997E-3</v>
      </c>
      <c r="IT70">
        <v>0</v>
      </c>
      <c r="IU70">
        <v>494.37</v>
      </c>
      <c r="IV70">
        <v>35</v>
      </c>
      <c r="IW70">
        <v>0.7</v>
      </c>
      <c r="IX70">
        <v>42461.480841469907</v>
      </c>
      <c r="IY70">
        <v>1</v>
      </c>
      <c r="IZ70">
        <v>2</v>
      </c>
    </row>
    <row r="71" spans="1:260" x14ac:dyDescent="0.25">
      <c r="A71">
        <v>3448</v>
      </c>
      <c r="B71">
        <v>1976</v>
      </c>
      <c r="D71" t="s">
        <v>245</v>
      </c>
      <c r="E71" t="s">
        <v>246</v>
      </c>
      <c r="F71" t="s">
        <v>247</v>
      </c>
      <c r="V71" t="s">
        <v>129</v>
      </c>
      <c r="BB71" s="2"/>
      <c r="BD71" s="1"/>
      <c r="BI71" t="s">
        <v>130</v>
      </c>
      <c r="BN71" s="3"/>
      <c r="BO71" s="3" t="s">
        <v>131</v>
      </c>
      <c r="BP71" s="3" t="s">
        <v>131</v>
      </c>
      <c r="BQ71" s="3" t="s">
        <v>131</v>
      </c>
      <c r="BR71" t="s">
        <v>131</v>
      </c>
      <c r="BX71"/>
      <c r="CD71"/>
      <c r="CI71" t="s">
        <v>132</v>
      </c>
      <c r="CK71"/>
      <c r="DV71" t="s">
        <v>133</v>
      </c>
      <c r="EB71" t="s">
        <v>131</v>
      </c>
      <c r="EC71" t="s">
        <v>131</v>
      </c>
      <c r="ED71" t="s">
        <v>131</v>
      </c>
      <c r="EE71" t="s">
        <v>131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144.41999999999999</v>
      </c>
      <c r="ES71">
        <v>144.41999999999999</v>
      </c>
      <c r="ET71">
        <v>0</v>
      </c>
      <c r="EU71">
        <v>0</v>
      </c>
      <c r="EV71" t="s">
        <v>888</v>
      </c>
      <c r="EW71">
        <v>144.41999999999999</v>
      </c>
      <c r="EY71">
        <v>144.41999999999999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G71">
        <v>0</v>
      </c>
      <c r="FH71">
        <v>0</v>
      </c>
      <c r="FI71">
        <v>0</v>
      </c>
      <c r="FJ71">
        <v>0</v>
      </c>
      <c r="FL71">
        <v>0</v>
      </c>
      <c r="FM71">
        <v>0</v>
      </c>
      <c r="FN71">
        <v>0</v>
      </c>
      <c r="FO71">
        <v>0</v>
      </c>
      <c r="FP71">
        <v>20.88</v>
      </c>
      <c r="FQ71">
        <v>5.22</v>
      </c>
      <c r="FS71">
        <v>20.88</v>
      </c>
      <c r="FT71">
        <v>0</v>
      </c>
      <c r="FU71">
        <v>0</v>
      </c>
      <c r="FW71">
        <v>0</v>
      </c>
      <c r="FX71">
        <v>0</v>
      </c>
      <c r="FY71">
        <v>0</v>
      </c>
      <c r="GA71">
        <v>0</v>
      </c>
      <c r="GB71">
        <v>0</v>
      </c>
      <c r="GC71">
        <v>147.995</v>
      </c>
      <c r="GD71">
        <v>149.63999999999999</v>
      </c>
      <c r="GG71">
        <v>149.63999999999999</v>
      </c>
      <c r="GI71" t="s">
        <v>889</v>
      </c>
      <c r="GJ71">
        <v>0</v>
      </c>
      <c r="GK71">
        <v>0</v>
      </c>
      <c r="GL71">
        <v>0</v>
      </c>
      <c r="GM71">
        <v>0</v>
      </c>
      <c r="GN71">
        <v>0</v>
      </c>
      <c r="GO71" t="s">
        <v>131</v>
      </c>
      <c r="GP71" t="s">
        <v>131</v>
      </c>
      <c r="GQ71" t="s">
        <v>131</v>
      </c>
      <c r="GR71" t="s">
        <v>131</v>
      </c>
      <c r="GT71">
        <v>0</v>
      </c>
      <c r="GU71">
        <v>0</v>
      </c>
      <c r="GV71">
        <v>0</v>
      </c>
      <c r="GW71">
        <v>0</v>
      </c>
      <c r="GX71">
        <v>0</v>
      </c>
      <c r="GY71">
        <v>0</v>
      </c>
      <c r="GZ71">
        <v>0</v>
      </c>
      <c r="HA71">
        <v>0</v>
      </c>
      <c r="HB71">
        <v>0</v>
      </c>
      <c r="HC71">
        <v>0</v>
      </c>
      <c r="HD71">
        <v>142.47</v>
      </c>
      <c r="HF71">
        <v>142.47</v>
      </c>
      <c r="HG71">
        <v>0</v>
      </c>
      <c r="HH71">
        <v>0</v>
      </c>
      <c r="HI71" t="s">
        <v>890</v>
      </c>
      <c r="HJ71">
        <v>142.47</v>
      </c>
      <c r="HL71">
        <v>142.47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T71">
        <v>0</v>
      </c>
      <c r="HU71">
        <v>0</v>
      </c>
      <c r="HV71">
        <v>0</v>
      </c>
      <c r="HW71">
        <v>0</v>
      </c>
      <c r="HY71">
        <v>0</v>
      </c>
      <c r="HZ71">
        <v>0</v>
      </c>
      <c r="IA71">
        <v>0</v>
      </c>
      <c r="IB71">
        <v>0</v>
      </c>
      <c r="IC71">
        <v>22.1</v>
      </c>
      <c r="ID71">
        <v>5.5250000000000004</v>
      </c>
      <c r="IF71">
        <v>22.1</v>
      </c>
      <c r="IG71">
        <v>0</v>
      </c>
      <c r="IH71">
        <v>0</v>
      </c>
      <c r="IJ71">
        <v>0</v>
      </c>
      <c r="IK71">
        <v>0</v>
      </c>
      <c r="IL71">
        <v>0</v>
      </c>
      <c r="IN71">
        <v>0</v>
      </c>
      <c r="IO71">
        <v>0</v>
      </c>
      <c r="IP71">
        <v>147.995</v>
      </c>
      <c r="IR71" t="s">
        <v>891</v>
      </c>
      <c r="IS71">
        <v>0</v>
      </c>
      <c r="IT71">
        <v>0</v>
      </c>
      <c r="IU71">
        <v>0</v>
      </c>
      <c r="IV71">
        <v>0</v>
      </c>
      <c r="IW71">
        <v>0</v>
      </c>
      <c r="IX71">
        <v>42461.480841469907</v>
      </c>
      <c r="IY71">
        <v>1</v>
      </c>
      <c r="IZ71">
        <v>3</v>
      </c>
    </row>
    <row r="72" spans="1:260" x14ac:dyDescent="0.25">
      <c r="A72">
        <v>5309</v>
      </c>
      <c r="B72">
        <v>1976</v>
      </c>
      <c r="D72" t="s">
        <v>245</v>
      </c>
      <c r="E72" t="s">
        <v>246</v>
      </c>
      <c r="F72" t="s">
        <v>248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T72">
        <v>0</v>
      </c>
      <c r="U72">
        <v>0</v>
      </c>
      <c r="V72" t="s">
        <v>129</v>
      </c>
      <c r="W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G72">
        <v>0</v>
      </c>
      <c r="AH72">
        <v>0</v>
      </c>
      <c r="AI72">
        <v>0</v>
      </c>
      <c r="AJ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S72">
        <v>0</v>
      </c>
      <c r="AT72">
        <v>0</v>
      </c>
      <c r="AU72">
        <v>0</v>
      </c>
      <c r="AW72">
        <v>0</v>
      </c>
      <c r="AX72">
        <v>0</v>
      </c>
      <c r="AY72">
        <v>0</v>
      </c>
      <c r="BA72">
        <v>0</v>
      </c>
      <c r="BB72" s="2">
        <v>0</v>
      </c>
      <c r="BC72">
        <v>139.58750000000001</v>
      </c>
      <c r="BD72" s="1">
        <v>0</v>
      </c>
      <c r="BG72">
        <v>139.58750000000001</v>
      </c>
      <c r="BI72" t="s">
        <v>130</v>
      </c>
      <c r="BJ72">
        <v>0</v>
      </c>
      <c r="BK72">
        <v>0</v>
      </c>
      <c r="BL72">
        <v>0</v>
      </c>
      <c r="BM72">
        <v>0</v>
      </c>
      <c r="BN72" s="3">
        <v>0</v>
      </c>
      <c r="BO72" s="3" t="s">
        <v>131</v>
      </c>
      <c r="BP72" s="3" t="s">
        <v>131</v>
      </c>
      <c r="BQ72" s="3" t="s">
        <v>131</v>
      </c>
      <c r="BR72" t="s">
        <v>131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131.80000000000001</v>
      </c>
      <c r="CF72">
        <v>131.80000000000001</v>
      </c>
      <c r="CG72">
        <v>0</v>
      </c>
      <c r="CH72">
        <v>0</v>
      </c>
      <c r="CI72" t="s">
        <v>132</v>
      </c>
      <c r="CJ72">
        <v>131.80000000000001</v>
      </c>
      <c r="CK72"/>
      <c r="CL72">
        <v>131.80000000000001</v>
      </c>
      <c r="CM72">
        <v>0</v>
      </c>
      <c r="CN72">
        <v>0</v>
      </c>
      <c r="CO72">
        <v>0</v>
      </c>
      <c r="CP72">
        <v>0</v>
      </c>
      <c r="CQ72">
        <v>6.63</v>
      </c>
      <c r="CR72">
        <v>3.3149999999999999</v>
      </c>
      <c r="CT72">
        <v>6.63</v>
      </c>
      <c r="CU72">
        <v>0</v>
      </c>
      <c r="CV72">
        <v>0</v>
      </c>
      <c r="CW72">
        <v>0</v>
      </c>
      <c r="CY72">
        <v>0</v>
      </c>
      <c r="CZ72">
        <v>0</v>
      </c>
      <c r="DA72">
        <v>0</v>
      </c>
      <c r="DB72">
        <v>0</v>
      </c>
      <c r="DC72">
        <v>17.89</v>
      </c>
      <c r="DD72">
        <v>4.4725000000000001</v>
      </c>
      <c r="DF72">
        <v>17.89</v>
      </c>
      <c r="DG72">
        <v>0</v>
      </c>
      <c r="DH72">
        <v>0</v>
      </c>
      <c r="DJ72">
        <v>0</v>
      </c>
      <c r="DK72">
        <v>0</v>
      </c>
      <c r="DL72">
        <v>0</v>
      </c>
      <c r="DN72">
        <v>0</v>
      </c>
      <c r="DO72">
        <v>0</v>
      </c>
      <c r="DP72">
        <v>0</v>
      </c>
      <c r="DQ72">
        <v>139.58750000000001</v>
      </c>
      <c r="DT72">
        <v>139.58750000000001</v>
      </c>
      <c r="DV72" t="s">
        <v>133</v>
      </c>
      <c r="DW72">
        <v>0</v>
      </c>
      <c r="DX72">
        <v>0</v>
      </c>
      <c r="DY72">
        <v>0</v>
      </c>
      <c r="DZ72">
        <v>0</v>
      </c>
      <c r="EA72">
        <v>0</v>
      </c>
      <c r="EB72" t="s">
        <v>131</v>
      </c>
      <c r="EC72" t="s">
        <v>131</v>
      </c>
      <c r="ED72" t="s">
        <v>131</v>
      </c>
      <c r="EE72" t="s">
        <v>131</v>
      </c>
      <c r="EV72" t="s">
        <v>888</v>
      </c>
      <c r="GI72" t="s">
        <v>889</v>
      </c>
      <c r="GO72" t="s">
        <v>131</v>
      </c>
      <c r="GP72" t="s">
        <v>131</v>
      </c>
      <c r="GQ72" t="s">
        <v>131</v>
      </c>
      <c r="GR72" t="s">
        <v>131</v>
      </c>
      <c r="HI72" t="s">
        <v>890</v>
      </c>
      <c r="IR72" t="s">
        <v>891</v>
      </c>
      <c r="IX72">
        <v>42461.480841469907</v>
      </c>
      <c r="IY72">
        <v>1</v>
      </c>
      <c r="IZ72">
        <v>3</v>
      </c>
    </row>
    <row r="73" spans="1:260" x14ac:dyDescent="0.25">
      <c r="A73">
        <v>1977</v>
      </c>
      <c r="B73">
        <v>1977</v>
      </c>
      <c r="C73" t="s">
        <v>249</v>
      </c>
      <c r="D73" t="s">
        <v>245</v>
      </c>
      <c r="E73" t="s">
        <v>250</v>
      </c>
      <c r="G73">
        <v>1975</v>
      </c>
      <c r="H73">
        <v>20923000</v>
      </c>
      <c r="I73">
        <v>0</v>
      </c>
      <c r="J73">
        <v>0</v>
      </c>
      <c r="K73">
        <v>128000</v>
      </c>
      <c r="L73">
        <v>0</v>
      </c>
      <c r="M73">
        <v>0</v>
      </c>
      <c r="N73">
        <v>0</v>
      </c>
      <c r="O73">
        <v>0</v>
      </c>
      <c r="P73">
        <v>11.91</v>
      </c>
      <c r="Q73">
        <v>3515000</v>
      </c>
      <c r="R73">
        <v>7258.9</v>
      </c>
      <c r="S73">
        <v>7258.9</v>
      </c>
      <c r="T73">
        <v>7258.9</v>
      </c>
      <c r="U73">
        <v>0</v>
      </c>
      <c r="V73" t="s">
        <v>129</v>
      </c>
      <c r="W73">
        <v>7258.9</v>
      </c>
      <c r="X73">
        <v>7258.9</v>
      </c>
      <c r="Y73">
        <v>7258.9</v>
      </c>
      <c r="Z73">
        <v>0</v>
      </c>
      <c r="AA73">
        <v>966</v>
      </c>
      <c r="AB73">
        <v>798.47900000000004</v>
      </c>
      <c r="AC73">
        <v>39</v>
      </c>
      <c r="AD73">
        <v>290.3</v>
      </c>
      <c r="AE73">
        <v>145.15</v>
      </c>
      <c r="AF73">
        <v>290.3</v>
      </c>
      <c r="AG73">
        <v>290.3</v>
      </c>
      <c r="AH73">
        <v>0</v>
      </c>
      <c r="AI73">
        <v>6.7</v>
      </c>
      <c r="AJ73">
        <v>6.7</v>
      </c>
      <c r="AK73">
        <v>6.7</v>
      </c>
      <c r="AL73">
        <v>6.7</v>
      </c>
      <c r="AM73">
        <v>0</v>
      </c>
      <c r="AN73">
        <v>21</v>
      </c>
      <c r="AO73">
        <v>5.25</v>
      </c>
      <c r="AP73">
        <v>1741.54</v>
      </c>
      <c r="AQ73">
        <v>435.38499999999999</v>
      </c>
      <c r="AR73">
        <v>1741.54</v>
      </c>
      <c r="AS73">
        <v>1741.54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 s="2">
        <v>0</v>
      </c>
      <c r="BC73">
        <v>7812.7371000000003</v>
      </c>
      <c r="BD73" s="1">
        <v>8688.8639999999996</v>
      </c>
      <c r="BE73">
        <v>8671.7345999999998</v>
      </c>
      <c r="BF73">
        <v>8688.8639999999996</v>
      </c>
      <c r="BG73">
        <v>8688.8639999999996</v>
      </c>
      <c r="BH73">
        <v>8688.8639999999996</v>
      </c>
      <c r="BI73" t="s">
        <v>130</v>
      </c>
      <c r="BJ73">
        <v>-6.633E-3</v>
      </c>
      <c r="BK73">
        <v>0</v>
      </c>
      <c r="BL73">
        <v>484.23</v>
      </c>
      <c r="BM73">
        <v>34</v>
      </c>
      <c r="BN73" s="3">
        <v>0.7</v>
      </c>
      <c r="BO73" s="3" t="s">
        <v>131</v>
      </c>
      <c r="BP73" s="3" t="s">
        <v>131</v>
      </c>
      <c r="BQ73" s="3" t="s">
        <v>131</v>
      </c>
      <c r="BR73" t="s">
        <v>131</v>
      </c>
      <c r="BS73">
        <v>1975</v>
      </c>
      <c r="BT73">
        <v>20092100</v>
      </c>
      <c r="BU73">
        <v>72500</v>
      </c>
      <c r="BV73">
        <v>0</v>
      </c>
      <c r="BW73">
        <v>115300</v>
      </c>
      <c r="BX73">
        <v>0</v>
      </c>
      <c r="BY73">
        <v>0</v>
      </c>
      <c r="BZ73">
        <v>0</v>
      </c>
      <c r="CA73">
        <v>0</v>
      </c>
      <c r="CB73">
        <v>11.91</v>
      </c>
      <c r="CC73">
        <v>3321200</v>
      </c>
      <c r="CD73">
        <v>6428.3</v>
      </c>
      <c r="CE73">
        <v>7235.61</v>
      </c>
      <c r="CF73">
        <v>6428.3</v>
      </c>
      <c r="CG73">
        <v>807.31</v>
      </c>
      <c r="CH73">
        <v>0</v>
      </c>
      <c r="CI73" t="s">
        <v>132</v>
      </c>
      <c r="CJ73">
        <v>6428.3</v>
      </c>
      <c r="CK73">
        <v>7235.61</v>
      </c>
      <c r="CL73">
        <v>6428.3</v>
      </c>
      <c r="CM73">
        <v>807.31</v>
      </c>
      <c r="CN73">
        <v>966</v>
      </c>
      <c r="CO73">
        <v>795.9171</v>
      </c>
      <c r="CP73">
        <v>39</v>
      </c>
      <c r="CQ73">
        <v>301.33</v>
      </c>
      <c r="CR73">
        <v>150.66499999999999</v>
      </c>
      <c r="CS73">
        <v>302.2</v>
      </c>
      <c r="CT73">
        <v>301.33</v>
      </c>
      <c r="CU73">
        <v>0.87</v>
      </c>
      <c r="CV73">
        <v>3.97</v>
      </c>
      <c r="CW73">
        <v>3.97</v>
      </c>
      <c r="CX73">
        <v>6.29</v>
      </c>
      <c r="CY73">
        <v>3.97</v>
      </c>
      <c r="CZ73">
        <v>2.3199999999999998</v>
      </c>
      <c r="DA73">
        <v>21</v>
      </c>
      <c r="DB73">
        <v>5.25</v>
      </c>
      <c r="DC73">
        <v>1558.54</v>
      </c>
      <c r="DD73">
        <v>389.63499999999999</v>
      </c>
      <c r="DE73">
        <v>1754.27</v>
      </c>
      <c r="DF73">
        <v>1558.54</v>
      </c>
      <c r="DG73">
        <v>195.73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7517.5254999999997</v>
      </c>
      <c r="DQ73">
        <v>7812.7371000000003</v>
      </c>
      <c r="DR73">
        <v>8312.2904999999992</v>
      </c>
      <c r="DS73">
        <v>8671.7345999999998</v>
      </c>
      <c r="DT73">
        <v>7812.7371000000003</v>
      </c>
      <c r="DU73">
        <v>8671.7345999999998</v>
      </c>
      <c r="DV73" t="s">
        <v>133</v>
      </c>
      <c r="DW73">
        <v>-1.0442E-2</v>
      </c>
      <c r="DX73">
        <v>0</v>
      </c>
      <c r="DY73">
        <v>454.21</v>
      </c>
      <c r="DZ73">
        <v>31</v>
      </c>
      <c r="EA73">
        <v>0.7</v>
      </c>
      <c r="EB73" t="s">
        <v>131</v>
      </c>
      <c r="EC73" t="s">
        <v>131</v>
      </c>
      <c r="ED73" t="s">
        <v>131</v>
      </c>
      <c r="EE73" t="s">
        <v>131</v>
      </c>
      <c r="EF73">
        <v>1975</v>
      </c>
      <c r="EG73">
        <v>19018489</v>
      </c>
      <c r="EH73">
        <v>88135</v>
      </c>
      <c r="EI73">
        <v>619858</v>
      </c>
      <c r="EJ73">
        <v>103856</v>
      </c>
      <c r="EK73">
        <v>0</v>
      </c>
      <c r="EL73">
        <v>0</v>
      </c>
      <c r="EM73">
        <v>0</v>
      </c>
      <c r="EN73">
        <v>0</v>
      </c>
      <c r="EO73">
        <v>11.91</v>
      </c>
      <c r="EP73">
        <v>2890787</v>
      </c>
      <c r="EQ73">
        <v>6167.26</v>
      </c>
      <c r="ER73">
        <v>6913.3</v>
      </c>
      <c r="ES73">
        <v>6167.26</v>
      </c>
      <c r="ET73">
        <v>746.04</v>
      </c>
      <c r="EU73">
        <v>0</v>
      </c>
      <c r="EV73" t="s">
        <v>888</v>
      </c>
      <c r="EW73">
        <v>6167.26</v>
      </c>
      <c r="EX73">
        <v>6913.3</v>
      </c>
      <c r="EY73">
        <v>6167.26</v>
      </c>
      <c r="EZ73">
        <v>746.04</v>
      </c>
      <c r="FA73">
        <v>972</v>
      </c>
      <c r="FB73">
        <v>760.46299999999997</v>
      </c>
      <c r="FC73">
        <v>39</v>
      </c>
      <c r="FD73">
        <v>311.52999999999997</v>
      </c>
      <c r="FE73">
        <v>155.76499999999999</v>
      </c>
      <c r="FF73">
        <v>312.27999999999997</v>
      </c>
      <c r="FG73">
        <v>311.52999999999997</v>
      </c>
      <c r="FH73">
        <v>0.75</v>
      </c>
      <c r="FI73">
        <v>5.57</v>
      </c>
      <c r="FJ73">
        <v>5.57</v>
      </c>
      <c r="FK73">
        <v>7.32</v>
      </c>
      <c r="FL73">
        <v>5.57</v>
      </c>
      <c r="FM73">
        <v>1.75</v>
      </c>
      <c r="FN73">
        <v>17</v>
      </c>
      <c r="FO73">
        <v>4.25</v>
      </c>
      <c r="FP73">
        <v>1540.87</v>
      </c>
      <c r="FQ73">
        <v>385.21749999999997</v>
      </c>
      <c r="FR73">
        <v>1727.27</v>
      </c>
      <c r="FS73">
        <v>1540.87</v>
      </c>
      <c r="FT73">
        <v>186.4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7241.5833000000002</v>
      </c>
      <c r="GD73">
        <v>7517.5254999999997</v>
      </c>
      <c r="GE73">
        <v>7902.9907999999996</v>
      </c>
      <c r="GF73">
        <v>8312.2904999999992</v>
      </c>
      <c r="GG73">
        <v>7517.5254999999997</v>
      </c>
      <c r="GH73">
        <v>8312.2904999999992</v>
      </c>
      <c r="GI73" t="s">
        <v>889</v>
      </c>
      <c r="GJ73">
        <v>-9.8630000000000002E-3</v>
      </c>
      <c r="GK73">
        <v>0</v>
      </c>
      <c r="GL73">
        <v>418.15</v>
      </c>
      <c r="GM73">
        <v>17</v>
      </c>
      <c r="GN73">
        <v>0.7</v>
      </c>
      <c r="GO73" t="s">
        <v>131</v>
      </c>
      <c r="GP73" t="s">
        <v>131</v>
      </c>
      <c r="GQ73" t="s">
        <v>131</v>
      </c>
      <c r="GR73" t="s">
        <v>131</v>
      </c>
      <c r="GS73">
        <v>1975</v>
      </c>
      <c r="GT73">
        <v>17702348</v>
      </c>
      <c r="GU73">
        <v>123877</v>
      </c>
      <c r="GV73">
        <v>606196</v>
      </c>
      <c r="GW73">
        <v>89213</v>
      </c>
      <c r="GX73">
        <v>0</v>
      </c>
      <c r="GY73">
        <v>0</v>
      </c>
      <c r="GZ73">
        <v>0</v>
      </c>
      <c r="HA73">
        <v>0</v>
      </c>
      <c r="HB73">
        <v>12.53</v>
      </c>
      <c r="HC73">
        <v>2802258</v>
      </c>
      <c r="HD73">
        <v>6135.8</v>
      </c>
      <c r="HE73">
        <v>6780.03</v>
      </c>
      <c r="HF73">
        <v>6135.8</v>
      </c>
      <c r="HG73">
        <v>644.23</v>
      </c>
      <c r="HH73">
        <v>0</v>
      </c>
      <c r="HI73" t="s">
        <v>890</v>
      </c>
      <c r="HJ73">
        <v>6135.8</v>
      </c>
      <c r="HK73">
        <v>6780.03</v>
      </c>
      <c r="HL73">
        <v>6135.8</v>
      </c>
      <c r="HM73">
        <v>644.23</v>
      </c>
      <c r="HN73">
        <v>942</v>
      </c>
      <c r="HO73">
        <v>745.80330000000004</v>
      </c>
      <c r="HP73">
        <v>39</v>
      </c>
      <c r="HQ73">
        <v>305.02999999999997</v>
      </c>
      <c r="HR73">
        <v>152.51499999999999</v>
      </c>
      <c r="HS73">
        <v>305.02999999999997</v>
      </c>
      <c r="HT73">
        <v>305.02999999999997</v>
      </c>
      <c r="HU73">
        <v>0</v>
      </c>
      <c r="HV73">
        <v>3.36</v>
      </c>
      <c r="HW73">
        <v>3.36</v>
      </c>
      <c r="HX73">
        <v>4.12</v>
      </c>
      <c r="HY73">
        <v>3.36</v>
      </c>
      <c r="HZ73">
        <v>0.76</v>
      </c>
      <c r="IA73">
        <v>35</v>
      </c>
      <c r="IB73">
        <v>8.75</v>
      </c>
      <c r="IC73">
        <v>625.41999999999996</v>
      </c>
      <c r="ID73">
        <v>156.35499999999999</v>
      </c>
      <c r="IE73">
        <v>691.09</v>
      </c>
      <c r="IF73">
        <v>625.41999999999996</v>
      </c>
      <c r="IG73">
        <v>65.67</v>
      </c>
      <c r="IH73">
        <v>0</v>
      </c>
      <c r="II73">
        <v>0</v>
      </c>
      <c r="IJ73">
        <v>0</v>
      </c>
      <c r="IK73">
        <v>0</v>
      </c>
      <c r="IL73">
        <v>0</v>
      </c>
      <c r="IM73">
        <v>0</v>
      </c>
      <c r="IN73">
        <v>0</v>
      </c>
      <c r="IO73">
        <v>0</v>
      </c>
      <c r="IP73">
        <v>7241.5833000000002</v>
      </c>
      <c r="IQ73">
        <v>7902.9907999999996</v>
      </c>
      <c r="IR73" t="s">
        <v>891</v>
      </c>
      <c r="IS73">
        <v>-1.0895999999999999E-2</v>
      </c>
      <c r="IT73">
        <v>0</v>
      </c>
      <c r="IU73">
        <v>413.31</v>
      </c>
      <c r="IV73">
        <v>17</v>
      </c>
      <c r="IW73">
        <v>0.7</v>
      </c>
      <c r="IX73">
        <v>42461.480841469907</v>
      </c>
      <c r="IY73">
        <v>1</v>
      </c>
      <c r="IZ73">
        <v>2</v>
      </c>
    </row>
    <row r="74" spans="1:260" x14ac:dyDescent="0.25">
      <c r="A74">
        <v>4729</v>
      </c>
      <c r="B74">
        <v>1977</v>
      </c>
      <c r="D74" t="s">
        <v>245</v>
      </c>
      <c r="E74" t="s">
        <v>250</v>
      </c>
      <c r="F74" t="s">
        <v>251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T74">
        <v>0</v>
      </c>
      <c r="U74">
        <v>0</v>
      </c>
      <c r="V74" t="s">
        <v>129</v>
      </c>
      <c r="W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G74">
        <v>0</v>
      </c>
      <c r="AH74">
        <v>0</v>
      </c>
      <c r="AI74">
        <v>0</v>
      </c>
      <c r="AJ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S74">
        <v>0</v>
      </c>
      <c r="AT74">
        <v>0</v>
      </c>
      <c r="AU74">
        <v>0</v>
      </c>
      <c r="AW74">
        <v>0</v>
      </c>
      <c r="AX74">
        <v>0</v>
      </c>
      <c r="AY74">
        <v>0</v>
      </c>
      <c r="BA74">
        <v>0</v>
      </c>
      <c r="BB74" s="2">
        <v>0</v>
      </c>
      <c r="BC74">
        <v>858.99749999999995</v>
      </c>
      <c r="BD74" s="1">
        <v>0</v>
      </c>
      <c r="BG74">
        <v>858.99749999999995</v>
      </c>
      <c r="BI74" t="s">
        <v>130</v>
      </c>
      <c r="BJ74">
        <v>0</v>
      </c>
      <c r="BK74">
        <v>0</v>
      </c>
      <c r="BL74">
        <v>0</v>
      </c>
      <c r="BM74">
        <v>0</v>
      </c>
      <c r="BN74" s="3">
        <v>0</v>
      </c>
      <c r="BO74" s="3" t="s">
        <v>131</v>
      </c>
      <c r="BP74" s="3" t="s">
        <v>131</v>
      </c>
      <c r="BQ74" s="3" t="s">
        <v>131</v>
      </c>
      <c r="BR74" t="s">
        <v>131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807.31</v>
      </c>
      <c r="CF74">
        <v>807.31</v>
      </c>
      <c r="CG74">
        <v>0</v>
      </c>
      <c r="CH74">
        <v>0</v>
      </c>
      <c r="CI74" t="s">
        <v>132</v>
      </c>
      <c r="CJ74">
        <v>807.31</v>
      </c>
      <c r="CK74"/>
      <c r="CL74">
        <v>807.31</v>
      </c>
      <c r="CM74">
        <v>0</v>
      </c>
      <c r="CN74">
        <v>0</v>
      </c>
      <c r="CO74">
        <v>0</v>
      </c>
      <c r="CP74">
        <v>0</v>
      </c>
      <c r="CQ74">
        <v>0.87</v>
      </c>
      <c r="CR74">
        <v>0.435</v>
      </c>
      <c r="CT74">
        <v>0.87</v>
      </c>
      <c r="CU74">
        <v>0</v>
      </c>
      <c r="CV74">
        <v>2.3199999999999998</v>
      </c>
      <c r="CW74">
        <v>2.3199999999999998</v>
      </c>
      <c r="CY74">
        <v>2.3199999999999998</v>
      </c>
      <c r="CZ74">
        <v>0</v>
      </c>
      <c r="DA74">
        <v>0</v>
      </c>
      <c r="DB74">
        <v>0</v>
      </c>
      <c r="DC74">
        <v>195.73</v>
      </c>
      <c r="DD74">
        <v>48.932499999999997</v>
      </c>
      <c r="DF74">
        <v>195.73</v>
      </c>
      <c r="DG74">
        <v>0</v>
      </c>
      <c r="DH74">
        <v>0</v>
      </c>
      <c r="DJ74">
        <v>0</v>
      </c>
      <c r="DK74">
        <v>0</v>
      </c>
      <c r="DL74">
        <v>0</v>
      </c>
      <c r="DN74">
        <v>0</v>
      </c>
      <c r="DO74">
        <v>0</v>
      </c>
      <c r="DP74">
        <v>794.76499999999999</v>
      </c>
      <c r="DQ74">
        <v>858.99749999999995</v>
      </c>
      <c r="DT74">
        <v>858.99749999999995</v>
      </c>
      <c r="DV74" t="s">
        <v>133</v>
      </c>
      <c r="DW74">
        <v>-1.0442E-2</v>
      </c>
      <c r="DX74">
        <v>0</v>
      </c>
      <c r="DY74">
        <v>0</v>
      </c>
      <c r="DZ74">
        <v>0</v>
      </c>
      <c r="EA74">
        <v>0</v>
      </c>
      <c r="EB74" t="s">
        <v>131</v>
      </c>
      <c r="EC74" t="s">
        <v>131</v>
      </c>
      <c r="ED74" t="s">
        <v>131</v>
      </c>
      <c r="EE74" t="s">
        <v>131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746.04</v>
      </c>
      <c r="ES74">
        <v>746.04</v>
      </c>
      <c r="ET74">
        <v>0</v>
      </c>
      <c r="EU74">
        <v>0</v>
      </c>
      <c r="EV74" t="s">
        <v>888</v>
      </c>
      <c r="EW74">
        <v>746.04</v>
      </c>
      <c r="EY74">
        <v>746.04</v>
      </c>
      <c r="EZ74">
        <v>0</v>
      </c>
      <c r="FA74">
        <v>0</v>
      </c>
      <c r="FB74">
        <v>0</v>
      </c>
      <c r="FC74">
        <v>0</v>
      </c>
      <c r="FD74">
        <v>0.75</v>
      </c>
      <c r="FE74">
        <v>0.375</v>
      </c>
      <c r="FG74">
        <v>0.75</v>
      </c>
      <c r="FH74">
        <v>0</v>
      </c>
      <c r="FI74">
        <v>1.75</v>
      </c>
      <c r="FJ74">
        <v>1.75</v>
      </c>
      <c r="FL74">
        <v>1.75</v>
      </c>
      <c r="FM74">
        <v>0</v>
      </c>
      <c r="FN74">
        <v>0</v>
      </c>
      <c r="FO74">
        <v>0</v>
      </c>
      <c r="FP74">
        <v>186.4</v>
      </c>
      <c r="FQ74">
        <v>46.6</v>
      </c>
      <c r="FS74">
        <v>186.4</v>
      </c>
      <c r="FT74">
        <v>0</v>
      </c>
      <c r="FU74">
        <v>0</v>
      </c>
      <c r="FW74">
        <v>0</v>
      </c>
      <c r="FX74">
        <v>0</v>
      </c>
      <c r="FY74">
        <v>0</v>
      </c>
      <c r="GA74">
        <v>0</v>
      </c>
      <c r="GB74">
        <v>0</v>
      </c>
      <c r="GC74">
        <v>661.40750000000003</v>
      </c>
      <c r="GD74">
        <v>794.76499999999999</v>
      </c>
      <c r="GG74">
        <v>794.76499999999999</v>
      </c>
      <c r="GI74" t="s">
        <v>889</v>
      </c>
      <c r="GJ74">
        <v>0</v>
      </c>
      <c r="GK74">
        <v>0</v>
      </c>
      <c r="GL74">
        <v>0</v>
      </c>
      <c r="GM74">
        <v>0</v>
      </c>
      <c r="GN74">
        <v>0</v>
      </c>
      <c r="GO74" t="s">
        <v>131</v>
      </c>
      <c r="GP74" t="s">
        <v>131</v>
      </c>
      <c r="GQ74" t="s">
        <v>131</v>
      </c>
      <c r="GR74" t="s">
        <v>131</v>
      </c>
      <c r="GT74">
        <v>0</v>
      </c>
      <c r="GU74">
        <v>0</v>
      </c>
      <c r="GV74">
        <v>0</v>
      </c>
      <c r="GW74">
        <v>0</v>
      </c>
      <c r="GX74">
        <v>0</v>
      </c>
      <c r="GY74">
        <v>0</v>
      </c>
      <c r="GZ74">
        <v>0</v>
      </c>
      <c r="HA74">
        <v>0</v>
      </c>
      <c r="HB74">
        <v>0</v>
      </c>
      <c r="HC74">
        <v>0</v>
      </c>
      <c r="HD74">
        <v>644.23</v>
      </c>
      <c r="HF74">
        <v>644.23</v>
      </c>
      <c r="HG74">
        <v>0</v>
      </c>
      <c r="HH74">
        <v>0</v>
      </c>
      <c r="HI74" t="s">
        <v>890</v>
      </c>
      <c r="HJ74">
        <v>644.23</v>
      </c>
      <c r="HL74">
        <v>644.23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T74">
        <v>0</v>
      </c>
      <c r="HU74">
        <v>0</v>
      </c>
      <c r="HV74">
        <v>0.76</v>
      </c>
      <c r="HW74">
        <v>0.76</v>
      </c>
      <c r="HY74">
        <v>0.76</v>
      </c>
      <c r="HZ74">
        <v>0</v>
      </c>
      <c r="IA74">
        <v>0</v>
      </c>
      <c r="IB74">
        <v>0</v>
      </c>
      <c r="IC74">
        <v>65.67</v>
      </c>
      <c r="ID74">
        <v>16.4175</v>
      </c>
      <c r="IF74">
        <v>65.67</v>
      </c>
      <c r="IG74">
        <v>0</v>
      </c>
      <c r="IH74">
        <v>0</v>
      </c>
      <c r="IJ74">
        <v>0</v>
      </c>
      <c r="IK74">
        <v>0</v>
      </c>
      <c r="IL74">
        <v>0</v>
      </c>
      <c r="IN74">
        <v>0</v>
      </c>
      <c r="IO74">
        <v>0</v>
      </c>
      <c r="IP74">
        <v>661.40750000000003</v>
      </c>
      <c r="IR74" t="s">
        <v>891</v>
      </c>
      <c r="IS74">
        <v>0</v>
      </c>
      <c r="IT74">
        <v>0</v>
      </c>
      <c r="IU74">
        <v>0</v>
      </c>
      <c r="IV74">
        <v>0</v>
      </c>
      <c r="IW74">
        <v>0</v>
      </c>
      <c r="IX74">
        <v>42461.480841469907</v>
      </c>
      <c r="IY74">
        <v>1</v>
      </c>
      <c r="IZ74">
        <v>3</v>
      </c>
    </row>
    <row r="75" spans="1:260" x14ac:dyDescent="0.25">
      <c r="A75">
        <v>1978</v>
      </c>
      <c r="B75">
        <v>1978</v>
      </c>
      <c r="C75" t="s">
        <v>252</v>
      </c>
      <c r="D75" t="s">
        <v>245</v>
      </c>
      <c r="E75" t="s">
        <v>253</v>
      </c>
      <c r="G75">
        <v>1975</v>
      </c>
      <c r="H75">
        <v>7463196</v>
      </c>
      <c r="I75">
        <v>0</v>
      </c>
      <c r="J75">
        <v>0</v>
      </c>
      <c r="K75">
        <v>12000</v>
      </c>
      <c r="L75">
        <v>0</v>
      </c>
      <c r="M75">
        <v>0</v>
      </c>
      <c r="N75">
        <v>0</v>
      </c>
      <c r="O75">
        <v>0</v>
      </c>
      <c r="P75">
        <v>14.3</v>
      </c>
      <c r="Q75">
        <v>638614</v>
      </c>
      <c r="R75">
        <v>1123</v>
      </c>
      <c r="S75">
        <v>1123</v>
      </c>
      <c r="T75">
        <v>1123</v>
      </c>
      <c r="U75">
        <v>0</v>
      </c>
      <c r="V75" t="s">
        <v>129</v>
      </c>
      <c r="W75">
        <v>1123</v>
      </c>
      <c r="X75">
        <v>1123</v>
      </c>
      <c r="Y75">
        <v>1123</v>
      </c>
      <c r="Z75">
        <v>0</v>
      </c>
      <c r="AA75">
        <v>108</v>
      </c>
      <c r="AB75">
        <v>108</v>
      </c>
      <c r="AC75">
        <v>0</v>
      </c>
      <c r="AD75">
        <v>12</v>
      </c>
      <c r="AE75">
        <v>6</v>
      </c>
      <c r="AF75">
        <v>12</v>
      </c>
      <c r="AG75">
        <v>12</v>
      </c>
      <c r="AH75">
        <v>0</v>
      </c>
      <c r="AI75">
        <v>1</v>
      </c>
      <c r="AJ75">
        <v>1</v>
      </c>
      <c r="AK75">
        <v>1</v>
      </c>
      <c r="AL75">
        <v>1</v>
      </c>
      <c r="AM75">
        <v>0</v>
      </c>
      <c r="AN75">
        <v>1</v>
      </c>
      <c r="AO75">
        <v>0.25</v>
      </c>
      <c r="AP75">
        <v>132.94</v>
      </c>
      <c r="AQ75">
        <v>33.234999999999999</v>
      </c>
      <c r="AR75">
        <v>132.94</v>
      </c>
      <c r="AS75">
        <v>132.94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 s="2">
        <v>0</v>
      </c>
      <c r="BC75">
        <v>1244.6575</v>
      </c>
      <c r="BD75" s="1">
        <v>1271.4849999999999</v>
      </c>
      <c r="BE75">
        <v>1244.6575</v>
      </c>
      <c r="BF75">
        <v>1271.4849999999999</v>
      </c>
      <c r="BG75">
        <v>1271.4849999999999</v>
      </c>
      <c r="BH75">
        <v>1271.4849999999999</v>
      </c>
      <c r="BI75" t="s">
        <v>130</v>
      </c>
      <c r="BJ75">
        <v>-2.1440000000000001E-3</v>
      </c>
      <c r="BK75">
        <v>0</v>
      </c>
      <c r="BL75">
        <v>568.66999999999996</v>
      </c>
      <c r="BM75">
        <v>46</v>
      </c>
      <c r="BN75" s="3">
        <v>0.7</v>
      </c>
      <c r="BO75" s="3" t="s">
        <v>131</v>
      </c>
      <c r="BP75" s="3" t="s">
        <v>131</v>
      </c>
      <c r="BQ75" s="3" t="s">
        <v>131</v>
      </c>
      <c r="BR75" t="s">
        <v>131</v>
      </c>
      <c r="BS75">
        <v>1975</v>
      </c>
      <c r="BT75">
        <v>7331788</v>
      </c>
      <c r="BU75">
        <v>0</v>
      </c>
      <c r="BV75">
        <v>0</v>
      </c>
      <c r="BW75">
        <v>12000</v>
      </c>
      <c r="BX75">
        <v>0</v>
      </c>
      <c r="BY75">
        <v>0</v>
      </c>
      <c r="BZ75">
        <v>0</v>
      </c>
      <c r="CA75">
        <v>0</v>
      </c>
      <c r="CB75">
        <v>14.3</v>
      </c>
      <c r="CC75">
        <v>611860</v>
      </c>
      <c r="CD75">
        <v>1088.0999999999999</v>
      </c>
      <c r="CE75">
        <v>1088.0999999999999</v>
      </c>
      <c r="CF75">
        <v>1088.0999999999999</v>
      </c>
      <c r="CG75">
        <v>0</v>
      </c>
      <c r="CH75">
        <v>0</v>
      </c>
      <c r="CI75" t="s">
        <v>132</v>
      </c>
      <c r="CJ75">
        <v>1088.0999999999999</v>
      </c>
      <c r="CK75">
        <v>1088.0999999999999</v>
      </c>
      <c r="CL75">
        <v>1088.0999999999999</v>
      </c>
      <c r="CM75">
        <v>0</v>
      </c>
      <c r="CN75">
        <v>108</v>
      </c>
      <c r="CO75">
        <v>108</v>
      </c>
      <c r="CP75">
        <v>0</v>
      </c>
      <c r="CQ75">
        <v>28.57</v>
      </c>
      <c r="CR75">
        <v>14.285</v>
      </c>
      <c r="CS75">
        <v>28.57</v>
      </c>
      <c r="CT75">
        <v>28.57</v>
      </c>
      <c r="CU75">
        <v>0</v>
      </c>
      <c r="CV75">
        <v>1.77</v>
      </c>
      <c r="CW75">
        <v>1.77</v>
      </c>
      <c r="CX75">
        <v>1.77</v>
      </c>
      <c r="CY75">
        <v>1.77</v>
      </c>
      <c r="CZ75">
        <v>0</v>
      </c>
      <c r="DA75">
        <v>1</v>
      </c>
      <c r="DB75">
        <v>0.25</v>
      </c>
      <c r="DC75">
        <v>129.01</v>
      </c>
      <c r="DD75">
        <v>32.252499999999998</v>
      </c>
      <c r="DE75">
        <v>129.01</v>
      </c>
      <c r="DF75">
        <v>129.01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1219.17</v>
      </c>
      <c r="DQ75">
        <v>1244.6575</v>
      </c>
      <c r="DR75">
        <v>1219.17</v>
      </c>
      <c r="DS75">
        <v>1244.6575</v>
      </c>
      <c r="DT75">
        <v>1244.6575</v>
      </c>
      <c r="DU75">
        <v>1244.6575</v>
      </c>
      <c r="DV75" t="s">
        <v>133</v>
      </c>
      <c r="DW75">
        <v>-1.5169999999999999E-3</v>
      </c>
      <c r="DX75">
        <v>0</v>
      </c>
      <c r="DY75">
        <v>561.47</v>
      </c>
      <c r="DZ75">
        <v>48</v>
      </c>
      <c r="EA75">
        <v>0.7</v>
      </c>
      <c r="EB75" t="s">
        <v>131</v>
      </c>
      <c r="EC75" t="s">
        <v>131</v>
      </c>
      <c r="ED75" t="s">
        <v>131</v>
      </c>
      <c r="EE75" t="s">
        <v>131</v>
      </c>
      <c r="EF75">
        <v>1975</v>
      </c>
      <c r="EG75">
        <v>7122756</v>
      </c>
      <c r="EH75">
        <v>18800</v>
      </c>
      <c r="EI75">
        <v>104940</v>
      </c>
      <c r="EJ75">
        <v>11946</v>
      </c>
      <c r="EK75">
        <v>0</v>
      </c>
      <c r="EL75">
        <v>0</v>
      </c>
      <c r="EM75">
        <v>0</v>
      </c>
      <c r="EN75">
        <v>0</v>
      </c>
      <c r="EO75">
        <v>14.3</v>
      </c>
      <c r="EP75">
        <v>578185</v>
      </c>
      <c r="EQ75">
        <v>1068.02</v>
      </c>
      <c r="ER75">
        <v>1068.02</v>
      </c>
      <c r="ES75">
        <v>1068.02</v>
      </c>
      <c r="ET75">
        <v>0</v>
      </c>
      <c r="EU75">
        <v>0</v>
      </c>
      <c r="EV75" t="s">
        <v>888</v>
      </c>
      <c r="EW75">
        <v>1068.02</v>
      </c>
      <c r="EX75">
        <v>1068.02</v>
      </c>
      <c r="EY75">
        <v>1068.02</v>
      </c>
      <c r="EZ75">
        <v>0</v>
      </c>
      <c r="FA75">
        <v>107</v>
      </c>
      <c r="FB75">
        <v>107</v>
      </c>
      <c r="FC75">
        <v>0</v>
      </c>
      <c r="FD75">
        <v>21.96</v>
      </c>
      <c r="FE75">
        <v>10.98</v>
      </c>
      <c r="FF75">
        <v>21.96</v>
      </c>
      <c r="FG75">
        <v>21.96</v>
      </c>
      <c r="FH75">
        <v>0</v>
      </c>
      <c r="FI75">
        <v>1.59</v>
      </c>
      <c r="FJ75">
        <v>1.59</v>
      </c>
      <c r="FK75">
        <v>1.59</v>
      </c>
      <c r="FL75">
        <v>1.59</v>
      </c>
      <c r="FM75">
        <v>0</v>
      </c>
      <c r="FN75">
        <v>1</v>
      </c>
      <c r="FO75">
        <v>0.25</v>
      </c>
      <c r="FP75">
        <v>125.32</v>
      </c>
      <c r="FQ75">
        <v>31.33</v>
      </c>
      <c r="FR75">
        <v>125.32</v>
      </c>
      <c r="FS75">
        <v>125.32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1252.7275</v>
      </c>
      <c r="GD75">
        <v>1219.17</v>
      </c>
      <c r="GE75">
        <v>1252.7275</v>
      </c>
      <c r="GF75">
        <v>1219.17</v>
      </c>
      <c r="GG75">
        <v>1252.7275</v>
      </c>
      <c r="GH75">
        <v>1252.7275</v>
      </c>
      <c r="GI75" t="s">
        <v>889</v>
      </c>
      <c r="GJ75">
        <v>-1.1349999999999999E-3</v>
      </c>
      <c r="GK75">
        <v>0</v>
      </c>
      <c r="GL75">
        <v>541.36</v>
      </c>
      <c r="GM75">
        <v>39</v>
      </c>
      <c r="GN75">
        <v>0.7</v>
      </c>
      <c r="GO75" t="s">
        <v>131</v>
      </c>
      <c r="GP75" t="s">
        <v>131</v>
      </c>
      <c r="GQ75" t="s">
        <v>131</v>
      </c>
      <c r="GR75" t="s">
        <v>131</v>
      </c>
      <c r="GS75">
        <v>1975</v>
      </c>
      <c r="GT75">
        <v>6897423</v>
      </c>
      <c r="GU75">
        <v>19973</v>
      </c>
      <c r="GV75">
        <v>99213</v>
      </c>
      <c r="GW75">
        <v>13405</v>
      </c>
      <c r="GX75">
        <v>0</v>
      </c>
      <c r="GY75">
        <v>0</v>
      </c>
      <c r="GZ75">
        <v>0</v>
      </c>
      <c r="HA75">
        <v>0</v>
      </c>
      <c r="HB75">
        <v>13.67</v>
      </c>
      <c r="HC75">
        <v>607681</v>
      </c>
      <c r="HD75">
        <v>1101.25</v>
      </c>
      <c r="HE75">
        <v>1101.25</v>
      </c>
      <c r="HF75">
        <v>1101.25</v>
      </c>
      <c r="HG75">
        <v>0</v>
      </c>
      <c r="HH75">
        <v>0</v>
      </c>
      <c r="HI75" t="s">
        <v>890</v>
      </c>
      <c r="HJ75">
        <v>1101.25</v>
      </c>
      <c r="HK75">
        <v>1101.25</v>
      </c>
      <c r="HL75">
        <v>1101.25</v>
      </c>
      <c r="HM75">
        <v>0</v>
      </c>
      <c r="HN75">
        <v>116</v>
      </c>
      <c r="HO75">
        <v>116</v>
      </c>
      <c r="HP75">
        <v>0</v>
      </c>
      <c r="HQ75">
        <v>18.579999999999998</v>
      </c>
      <c r="HR75">
        <v>9.2899999999999991</v>
      </c>
      <c r="HS75">
        <v>18.579999999999998</v>
      </c>
      <c r="HT75">
        <v>18.579999999999998</v>
      </c>
      <c r="HU75">
        <v>0</v>
      </c>
      <c r="HV75">
        <v>3.95</v>
      </c>
      <c r="HW75">
        <v>3.95</v>
      </c>
      <c r="HX75">
        <v>3.95</v>
      </c>
      <c r="HY75">
        <v>3.95</v>
      </c>
      <c r="HZ75">
        <v>0</v>
      </c>
      <c r="IA75">
        <v>6</v>
      </c>
      <c r="IB75">
        <v>1.5</v>
      </c>
      <c r="IC75">
        <v>82.95</v>
      </c>
      <c r="ID75">
        <v>20.737500000000001</v>
      </c>
      <c r="IE75">
        <v>82.95</v>
      </c>
      <c r="IF75">
        <v>82.95</v>
      </c>
      <c r="IG75">
        <v>0</v>
      </c>
      <c r="IH75">
        <v>0</v>
      </c>
      <c r="II75">
        <v>0</v>
      </c>
      <c r="IJ75">
        <v>0</v>
      </c>
      <c r="IK75">
        <v>0</v>
      </c>
      <c r="IL75">
        <v>0</v>
      </c>
      <c r="IM75">
        <v>0</v>
      </c>
      <c r="IN75">
        <v>0</v>
      </c>
      <c r="IO75">
        <v>0</v>
      </c>
      <c r="IP75">
        <v>1252.7275</v>
      </c>
      <c r="IQ75">
        <v>1252.7275</v>
      </c>
      <c r="IR75" t="s">
        <v>891</v>
      </c>
      <c r="IS75">
        <v>-4.1869999999999997E-3</v>
      </c>
      <c r="IT75">
        <v>0</v>
      </c>
      <c r="IU75">
        <v>551.80999999999995</v>
      </c>
      <c r="IV75">
        <v>43</v>
      </c>
      <c r="IW75">
        <v>0.7</v>
      </c>
      <c r="IX75">
        <v>42461.480841469907</v>
      </c>
      <c r="IY75">
        <v>1</v>
      </c>
      <c r="IZ75">
        <v>2</v>
      </c>
    </row>
    <row r="76" spans="1:260" x14ac:dyDescent="0.25">
      <c r="A76">
        <v>1990</v>
      </c>
      <c r="B76">
        <v>1990</v>
      </c>
      <c r="C76" t="s">
        <v>254</v>
      </c>
      <c r="D76" t="s">
        <v>255</v>
      </c>
      <c r="E76" t="s">
        <v>256</v>
      </c>
      <c r="G76">
        <v>1980</v>
      </c>
      <c r="H76">
        <v>1260000</v>
      </c>
      <c r="I76">
        <v>30000</v>
      </c>
      <c r="J76">
        <v>0</v>
      </c>
      <c r="K76">
        <v>4500</v>
      </c>
      <c r="L76">
        <v>0</v>
      </c>
      <c r="M76">
        <v>0</v>
      </c>
      <c r="N76">
        <v>0</v>
      </c>
      <c r="O76">
        <v>0</v>
      </c>
      <c r="P76">
        <v>12.35</v>
      </c>
      <c r="Q76">
        <v>285000</v>
      </c>
      <c r="R76">
        <v>530</v>
      </c>
      <c r="S76">
        <v>530</v>
      </c>
      <c r="T76">
        <v>530</v>
      </c>
      <c r="U76">
        <v>0</v>
      </c>
      <c r="V76" t="s">
        <v>129</v>
      </c>
      <c r="W76">
        <v>530</v>
      </c>
      <c r="X76">
        <v>530</v>
      </c>
      <c r="Y76">
        <v>530</v>
      </c>
      <c r="Z76">
        <v>0</v>
      </c>
      <c r="AA76">
        <v>81</v>
      </c>
      <c r="AB76">
        <v>58.3</v>
      </c>
      <c r="AC76">
        <v>0.1</v>
      </c>
      <c r="AD76">
        <v>2</v>
      </c>
      <c r="AE76">
        <v>1</v>
      </c>
      <c r="AF76">
        <v>2</v>
      </c>
      <c r="AG76">
        <v>2</v>
      </c>
      <c r="AH76">
        <v>0</v>
      </c>
      <c r="AI76">
        <v>1</v>
      </c>
      <c r="AJ76">
        <v>1</v>
      </c>
      <c r="AK76">
        <v>1</v>
      </c>
      <c r="AL76">
        <v>1</v>
      </c>
      <c r="AM76">
        <v>0</v>
      </c>
      <c r="AN76">
        <v>4</v>
      </c>
      <c r="AO76">
        <v>1</v>
      </c>
      <c r="AP76">
        <v>99</v>
      </c>
      <c r="AQ76">
        <v>24.75</v>
      </c>
      <c r="AR76">
        <v>99</v>
      </c>
      <c r="AS76">
        <v>99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88.8</v>
      </c>
      <c r="AZ76">
        <v>88.8</v>
      </c>
      <c r="BA76">
        <v>88.8</v>
      </c>
      <c r="BB76" s="2">
        <v>0</v>
      </c>
      <c r="BC76">
        <v>718.66759999999999</v>
      </c>
      <c r="BD76" s="1">
        <v>704.95</v>
      </c>
      <c r="BE76">
        <v>718.66759999999999</v>
      </c>
      <c r="BF76">
        <v>704.95</v>
      </c>
      <c r="BG76">
        <v>718.66759999999999</v>
      </c>
      <c r="BH76">
        <v>718.66759999999999</v>
      </c>
      <c r="BI76" t="s">
        <v>130</v>
      </c>
      <c r="BJ76">
        <v>-6.6100000000000002E-4</v>
      </c>
      <c r="BK76">
        <v>0</v>
      </c>
      <c r="BL76">
        <v>537.74</v>
      </c>
      <c r="BM76">
        <v>43</v>
      </c>
      <c r="BN76" s="3">
        <v>0.7</v>
      </c>
      <c r="BO76" s="3" t="s">
        <v>131</v>
      </c>
      <c r="BP76" s="3" t="s">
        <v>131</v>
      </c>
      <c r="BQ76" s="3" t="s">
        <v>131</v>
      </c>
      <c r="BR76" t="s">
        <v>131</v>
      </c>
      <c r="BS76">
        <v>1980</v>
      </c>
      <c r="BT76">
        <v>1255000</v>
      </c>
      <c r="BU76">
        <v>30000</v>
      </c>
      <c r="BV76">
        <v>0</v>
      </c>
      <c r="BW76">
        <v>4500</v>
      </c>
      <c r="BX76">
        <v>0</v>
      </c>
      <c r="BY76">
        <v>0</v>
      </c>
      <c r="BZ76">
        <v>0</v>
      </c>
      <c r="CA76">
        <v>0</v>
      </c>
      <c r="CB76">
        <v>12.35</v>
      </c>
      <c r="CC76">
        <v>275000</v>
      </c>
      <c r="CD76">
        <v>544.16</v>
      </c>
      <c r="CE76">
        <v>544.16</v>
      </c>
      <c r="CF76">
        <v>544.16</v>
      </c>
      <c r="CG76">
        <v>0</v>
      </c>
      <c r="CH76">
        <v>0</v>
      </c>
      <c r="CI76" t="s">
        <v>132</v>
      </c>
      <c r="CJ76">
        <v>544.16</v>
      </c>
      <c r="CK76">
        <v>544.16</v>
      </c>
      <c r="CL76">
        <v>544.16</v>
      </c>
      <c r="CM76">
        <v>0</v>
      </c>
      <c r="CN76">
        <v>78</v>
      </c>
      <c r="CO76">
        <v>59.857599999999998</v>
      </c>
      <c r="CP76">
        <v>0.1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4</v>
      </c>
      <c r="DB76">
        <v>1</v>
      </c>
      <c r="DC76">
        <v>99</v>
      </c>
      <c r="DD76">
        <v>24.75</v>
      </c>
      <c r="DE76">
        <v>99</v>
      </c>
      <c r="DF76">
        <v>99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88.8</v>
      </c>
      <c r="DM76">
        <v>88.8</v>
      </c>
      <c r="DN76">
        <v>88.8</v>
      </c>
      <c r="DO76">
        <v>0</v>
      </c>
      <c r="DP76">
        <v>684.37860000000001</v>
      </c>
      <c r="DQ76">
        <v>718.66759999999999</v>
      </c>
      <c r="DR76">
        <v>684.37860000000001</v>
      </c>
      <c r="DS76">
        <v>718.66759999999999</v>
      </c>
      <c r="DT76">
        <v>718.66759999999999</v>
      </c>
      <c r="DU76">
        <v>718.66759999999999</v>
      </c>
      <c r="DV76" t="s">
        <v>133</v>
      </c>
      <c r="DW76">
        <v>-1.07E-3</v>
      </c>
      <c r="DX76">
        <v>0</v>
      </c>
      <c r="DY76">
        <v>504.83</v>
      </c>
      <c r="DZ76">
        <v>40</v>
      </c>
      <c r="EA76">
        <v>0.7</v>
      </c>
      <c r="EB76" t="s">
        <v>131</v>
      </c>
      <c r="EC76" t="s">
        <v>131</v>
      </c>
      <c r="ED76" t="s">
        <v>131</v>
      </c>
      <c r="EE76" t="s">
        <v>131</v>
      </c>
      <c r="EF76">
        <v>1980</v>
      </c>
      <c r="EG76">
        <v>1240869</v>
      </c>
      <c r="EH76">
        <v>66899</v>
      </c>
      <c r="EI76">
        <v>48458</v>
      </c>
      <c r="EJ76">
        <v>7151</v>
      </c>
      <c r="EK76">
        <v>0</v>
      </c>
      <c r="EL76">
        <v>0</v>
      </c>
      <c r="EM76">
        <v>0</v>
      </c>
      <c r="EN76">
        <v>0</v>
      </c>
      <c r="EO76">
        <v>12.35</v>
      </c>
      <c r="EP76">
        <v>293075</v>
      </c>
      <c r="EQ76">
        <v>498.26</v>
      </c>
      <c r="ER76">
        <v>498.26</v>
      </c>
      <c r="ES76">
        <v>498.26</v>
      </c>
      <c r="ET76">
        <v>0</v>
      </c>
      <c r="EU76">
        <v>0</v>
      </c>
      <c r="EV76" t="s">
        <v>888</v>
      </c>
      <c r="EW76">
        <v>498.26</v>
      </c>
      <c r="EX76">
        <v>498.26</v>
      </c>
      <c r="EY76">
        <v>498.26</v>
      </c>
      <c r="EZ76">
        <v>0</v>
      </c>
      <c r="FA76">
        <v>59</v>
      </c>
      <c r="FB76">
        <v>54.808599999999998</v>
      </c>
      <c r="FC76">
        <v>0.1</v>
      </c>
      <c r="FD76">
        <v>1</v>
      </c>
      <c r="FE76">
        <v>0.5</v>
      </c>
      <c r="FF76">
        <v>1</v>
      </c>
      <c r="FG76">
        <v>1</v>
      </c>
      <c r="FH76">
        <v>0</v>
      </c>
      <c r="FI76">
        <v>2.41</v>
      </c>
      <c r="FJ76">
        <v>2.41</v>
      </c>
      <c r="FK76">
        <v>2.41</v>
      </c>
      <c r="FL76">
        <v>2.41</v>
      </c>
      <c r="FM76">
        <v>0</v>
      </c>
      <c r="FN76">
        <v>7</v>
      </c>
      <c r="FO76">
        <v>1.75</v>
      </c>
      <c r="FP76">
        <v>151</v>
      </c>
      <c r="FQ76">
        <v>37.75</v>
      </c>
      <c r="FR76">
        <v>151</v>
      </c>
      <c r="FS76">
        <v>151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88.8</v>
      </c>
      <c r="FZ76">
        <v>88.8</v>
      </c>
      <c r="GA76">
        <v>88.8</v>
      </c>
      <c r="GB76">
        <v>0</v>
      </c>
      <c r="GC76">
        <v>656.42399999999998</v>
      </c>
      <c r="GD76">
        <v>684.37860000000001</v>
      </c>
      <c r="GE76">
        <v>656.42399999999998</v>
      </c>
      <c r="GF76">
        <v>684.37860000000001</v>
      </c>
      <c r="GG76">
        <v>684.37860000000001</v>
      </c>
      <c r="GH76">
        <v>684.37860000000001</v>
      </c>
      <c r="GI76" t="s">
        <v>889</v>
      </c>
      <c r="GJ76">
        <v>-5.2069999999999998E-3</v>
      </c>
      <c r="GK76">
        <v>0</v>
      </c>
      <c r="GL76">
        <v>588.20000000000005</v>
      </c>
      <c r="GM76">
        <v>45</v>
      </c>
      <c r="GN76">
        <v>0.7</v>
      </c>
      <c r="GO76" t="s">
        <v>131</v>
      </c>
      <c r="GP76" t="s">
        <v>131</v>
      </c>
      <c r="GQ76" t="s">
        <v>131</v>
      </c>
      <c r="GR76" t="s">
        <v>131</v>
      </c>
      <c r="GS76">
        <v>1980</v>
      </c>
      <c r="GT76">
        <v>1195636</v>
      </c>
      <c r="GU76">
        <v>72637</v>
      </c>
      <c r="GV76">
        <v>46494</v>
      </c>
      <c r="GW76">
        <v>5201</v>
      </c>
      <c r="GX76">
        <v>0</v>
      </c>
      <c r="GY76">
        <v>0</v>
      </c>
      <c r="GZ76">
        <v>0</v>
      </c>
      <c r="HA76">
        <v>0</v>
      </c>
      <c r="HB76">
        <v>12.92</v>
      </c>
      <c r="HC76">
        <v>307175</v>
      </c>
      <c r="HD76">
        <v>487.9</v>
      </c>
      <c r="HE76">
        <v>487.9</v>
      </c>
      <c r="HF76">
        <v>487.9</v>
      </c>
      <c r="HG76">
        <v>0</v>
      </c>
      <c r="HH76">
        <v>0</v>
      </c>
      <c r="HI76" t="s">
        <v>890</v>
      </c>
      <c r="HJ76">
        <v>487.9</v>
      </c>
      <c r="HK76">
        <v>487.9</v>
      </c>
      <c r="HL76">
        <v>487.9</v>
      </c>
      <c r="HM76">
        <v>0</v>
      </c>
      <c r="HN76">
        <v>54</v>
      </c>
      <c r="HO76">
        <v>53.668999999999997</v>
      </c>
      <c r="HP76">
        <v>0.1</v>
      </c>
      <c r="HQ76">
        <v>1</v>
      </c>
      <c r="HR76">
        <v>0.5</v>
      </c>
      <c r="HS76">
        <v>1</v>
      </c>
      <c r="HT76">
        <v>1</v>
      </c>
      <c r="HU76">
        <v>0</v>
      </c>
      <c r="HV76">
        <v>0.26</v>
      </c>
      <c r="HW76">
        <v>0.26</v>
      </c>
      <c r="HX76">
        <v>0.26</v>
      </c>
      <c r="HY76">
        <v>0.26</v>
      </c>
      <c r="HZ76">
        <v>0</v>
      </c>
      <c r="IA76">
        <v>8</v>
      </c>
      <c r="IB76">
        <v>2</v>
      </c>
      <c r="IC76">
        <v>93.34</v>
      </c>
      <c r="ID76">
        <v>23.335000000000001</v>
      </c>
      <c r="IE76">
        <v>93.34</v>
      </c>
      <c r="IF76">
        <v>93.34</v>
      </c>
      <c r="IG76">
        <v>0</v>
      </c>
      <c r="IH76">
        <v>0</v>
      </c>
      <c r="II76">
        <v>0</v>
      </c>
      <c r="IJ76">
        <v>0</v>
      </c>
      <c r="IK76">
        <v>0</v>
      </c>
      <c r="IL76">
        <v>88.66</v>
      </c>
      <c r="IM76">
        <v>88.66</v>
      </c>
      <c r="IN76">
        <v>88.66</v>
      </c>
      <c r="IO76">
        <v>0</v>
      </c>
      <c r="IP76">
        <v>656.42399999999998</v>
      </c>
      <c r="IQ76">
        <v>656.42399999999998</v>
      </c>
      <c r="IR76" t="s">
        <v>891</v>
      </c>
      <c r="IS76">
        <v>-3.6549999999999998E-3</v>
      </c>
      <c r="IT76">
        <v>0</v>
      </c>
      <c r="IU76">
        <v>629.59</v>
      </c>
      <c r="IV76">
        <v>56</v>
      </c>
      <c r="IW76">
        <v>0.7</v>
      </c>
      <c r="IX76">
        <v>42461.480841469907</v>
      </c>
      <c r="IY76">
        <v>1</v>
      </c>
      <c r="IZ76">
        <v>2</v>
      </c>
    </row>
    <row r="77" spans="1:260" x14ac:dyDescent="0.25">
      <c r="A77">
        <v>1991</v>
      </c>
      <c r="B77">
        <v>1991</v>
      </c>
      <c r="C77" t="s">
        <v>257</v>
      </c>
      <c r="D77" t="s">
        <v>255</v>
      </c>
      <c r="E77" t="s">
        <v>258</v>
      </c>
      <c r="G77">
        <v>1980</v>
      </c>
      <c r="H77">
        <v>14748317</v>
      </c>
      <c r="I77">
        <v>0</v>
      </c>
      <c r="J77">
        <v>0</v>
      </c>
      <c r="K77">
        <v>85000</v>
      </c>
      <c r="L77">
        <v>0</v>
      </c>
      <c r="M77">
        <v>0</v>
      </c>
      <c r="N77">
        <v>0</v>
      </c>
      <c r="O77">
        <v>0</v>
      </c>
      <c r="P77">
        <v>13.38</v>
      </c>
      <c r="Q77">
        <v>3718466</v>
      </c>
      <c r="R77">
        <v>5806</v>
      </c>
      <c r="S77">
        <v>5806</v>
      </c>
      <c r="T77">
        <v>5806</v>
      </c>
      <c r="U77">
        <v>0</v>
      </c>
      <c r="V77" t="s">
        <v>129</v>
      </c>
      <c r="W77">
        <v>5806</v>
      </c>
      <c r="X77">
        <v>5806</v>
      </c>
      <c r="Y77">
        <v>5806</v>
      </c>
      <c r="Z77">
        <v>0</v>
      </c>
      <c r="AA77">
        <v>608</v>
      </c>
      <c r="AB77">
        <v>608</v>
      </c>
      <c r="AC77">
        <v>6</v>
      </c>
      <c r="AD77">
        <v>30</v>
      </c>
      <c r="AE77">
        <v>15</v>
      </c>
      <c r="AF77">
        <v>30</v>
      </c>
      <c r="AG77">
        <v>30</v>
      </c>
      <c r="AH77">
        <v>0</v>
      </c>
      <c r="AI77">
        <v>4</v>
      </c>
      <c r="AJ77">
        <v>4</v>
      </c>
      <c r="AK77">
        <v>4</v>
      </c>
      <c r="AL77">
        <v>4</v>
      </c>
      <c r="AM77">
        <v>0</v>
      </c>
      <c r="AN77">
        <v>67</v>
      </c>
      <c r="AO77">
        <v>16.75</v>
      </c>
      <c r="AP77">
        <v>1284.96</v>
      </c>
      <c r="AQ77">
        <v>321.24</v>
      </c>
      <c r="AR77">
        <v>1284.96</v>
      </c>
      <c r="AS77">
        <v>1284.96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 s="2">
        <v>0</v>
      </c>
      <c r="BC77">
        <v>6641.27</v>
      </c>
      <c r="BD77" s="1">
        <v>6776.99</v>
      </c>
      <c r="BE77">
        <v>6846.7749999999996</v>
      </c>
      <c r="BF77">
        <v>6776.99</v>
      </c>
      <c r="BG77">
        <v>6776.99</v>
      </c>
      <c r="BH77">
        <v>6846.7749999999996</v>
      </c>
      <c r="BI77" t="s">
        <v>130</v>
      </c>
      <c r="BJ77">
        <v>-6.1159999999999999E-3</v>
      </c>
      <c r="BK77">
        <v>0</v>
      </c>
      <c r="BL77">
        <v>640.45000000000005</v>
      </c>
      <c r="BM77">
        <v>57</v>
      </c>
      <c r="BN77" s="3">
        <v>0.7</v>
      </c>
      <c r="BO77" s="3" t="s">
        <v>131</v>
      </c>
      <c r="BP77" s="3" t="s">
        <v>131</v>
      </c>
      <c r="BQ77" s="3" t="s">
        <v>131</v>
      </c>
      <c r="BR77" t="s">
        <v>131</v>
      </c>
      <c r="BS77">
        <v>1980</v>
      </c>
      <c r="BT77">
        <v>14410560</v>
      </c>
      <c r="BU77">
        <v>759091</v>
      </c>
      <c r="BV77">
        <v>0</v>
      </c>
      <c r="BW77">
        <v>85000</v>
      </c>
      <c r="BX77">
        <v>0</v>
      </c>
      <c r="BY77">
        <v>0</v>
      </c>
      <c r="BZ77">
        <v>0</v>
      </c>
      <c r="CA77">
        <v>0</v>
      </c>
      <c r="CB77">
        <v>13.38</v>
      </c>
      <c r="CC77">
        <v>3645555</v>
      </c>
      <c r="CD77">
        <v>5670.3</v>
      </c>
      <c r="CE77">
        <v>5856.82</v>
      </c>
      <c r="CF77">
        <v>5670.3</v>
      </c>
      <c r="CG77">
        <v>186.52</v>
      </c>
      <c r="CH77">
        <v>0</v>
      </c>
      <c r="CI77" t="s">
        <v>132</v>
      </c>
      <c r="CJ77">
        <v>5670.3</v>
      </c>
      <c r="CK77">
        <v>5856.82</v>
      </c>
      <c r="CL77">
        <v>5670.3</v>
      </c>
      <c r="CM77">
        <v>186.52</v>
      </c>
      <c r="CN77">
        <v>612</v>
      </c>
      <c r="CO77">
        <v>612</v>
      </c>
      <c r="CP77">
        <v>6</v>
      </c>
      <c r="CQ77">
        <v>37.85</v>
      </c>
      <c r="CR77">
        <v>18.925000000000001</v>
      </c>
      <c r="CS77">
        <v>37.85</v>
      </c>
      <c r="CT77">
        <v>37.85</v>
      </c>
      <c r="CU77">
        <v>0</v>
      </c>
      <c r="CV77">
        <v>1</v>
      </c>
      <c r="CW77">
        <v>1</v>
      </c>
      <c r="CX77">
        <v>9.58</v>
      </c>
      <c r="CY77">
        <v>1</v>
      </c>
      <c r="CZ77">
        <v>8.58</v>
      </c>
      <c r="DA77">
        <v>67</v>
      </c>
      <c r="DB77">
        <v>16.75</v>
      </c>
      <c r="DC77">
        <v>1265.18</v>
      </c>
      <c r="DD77">
        <v>316.29500000000002</v>
      </c>
      <c r="DE77">
        <v>1306.8</v>
      </c>
      <c r="DF77">
        <v>1265.18</v>
      </c>
      <c r="DG77">
        <v>41.62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6486.5124999999998</v>
      </c>
      <c r="DQ77">
        <v>6641.27</v>
      </c>
      <c r="DR77">
        <v>6683.6925000000001</v>
      </c>
      <c r="DS77">
        <v>6846.7749999999996</v>
      </c>
      <c r="DT77">
        <v>6641.27</v>
      </c>
      <c r="DU77">
        <v>6846.7749999999996</v>
      </c>
      <c r="DV77" t="s">
        <v>133</v>
      </c>
      <c r="DW77">
        <v>-8.1019999999999998E-3</v>
      </c>
      <c r="DX77">
        <v>0</v>
      </c>
      <c r="DY77">
        <v>617.4</v>
      </c>
      <c r="DZ77">
        <v>53</v>
      </c>
      <c r="EA77">
        <v>0.7</v>
      </c>
      <c r="EB77" t="s">
        <v>131</v>
      </c>
      <c r="EC77" t="s">
        <v>131</v>
      </c>
      <c r="ED77" t="s">
        <v>131</v>
      </c>
      <c r="EE77" t="s">
        <v>131</v>
      </c>
      <c r="EF77">
        <v>1980</v>
      </c>
      <c r="EG77">
        <v>14159063</v>
      </c>
      <c r="EH77">
        <v>794178</v>
      </c>
      <c r="EI77">
        <v>575253</v>
      </c>
      <c r="EJ77">
        <v>84892</v>
      </c>
      <c r="EK77">
        <v>0</v>
      </c>
      <c r="EL77">
        <v>0</v>
      </c>
      <c r="EM77">
        <v>0</v>
      </c>
      <c r="EN77">
        <v>0</v>
      </c>
      <c r="EO77">
        <v>13.38</v>
      </c>
      <c r="EP77">
        <v>3533223</v>
      </c>
      <c r="EQ77">
        <v>5530.05</v>
      </c>
      <c r="ER77">
        <v>5706.56</v>
      </c>
      <c r="ES77">
        <v>5530.05</v>
      </c>
      <c r="ET77">
        <v>176.51</v>
      </c>
      <c r="EU77">
        <v>0</v>
      </c>
      <c r="EV77" t="s">
        <v>888</v>
      </c>
      <c r="EW77">
        <v>5530.05</v>
      </c>
      <c r="EX77">
        <v>5706.56</v>
      </c>
      <c r="EY77">
        <v>5530.05</v>
      </c>
      <c r="EZ77">
        <v>176.51</v>
      </c>
      <c r="FA77">
        <v>623</v>
      </c>
      <c r="FB77">
        <v>623</v>
      </c>
      <c r="FC77">
        <v>6</v>
      </c>
      <c r="FD77">
        <v>39.270000000000003</v>
      </c>
      <c r="FE77">
        <v>19.635000000000002</v>
      </c>
      <c r="FF77">
        <v>39.270000000000003</v>
      </c>
      <c r="FG77">
        <v>39.270000000000003</v>
      </c>
      <c r="FH77">
        <v>0</v>
      </c>
      <c r="FI77">
        <v>3.53</v>
      </c>
      <c r="FJ77">
        <v>3.53</v>
      </c>
      <c r="FK77">
        <v>15.11</v>
      </c>
      <c r="FL77">
        <v>3.53</v>
      </c>
      <c r="FM77">
        <v>11.58</v>
      </c>
      <c r="FN77">
        <v>78</v>
      </c>
      <c r="FO77">
        <v>19.5</v>
      </c>
      <c r="FP77">
        <v>1139.19</v>
      </c>
      <c r="FQ77">
        <v>284.79750000000001</v>
      </c>
      <c r="FR77">
        <v>1175.55</v>
      </c>
      <c r="FS77">
        <v>1139.19</v>
      </c>
      <c r="FT77">
        <v>36.36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6527.7539999999999</v>
      </c>
      <c r="GD77">
        <v>6486.5124999999998</v>
      </c>
      <c r="GE77">
        <v>6721.2865000000002</v>
      </c>
      <c r="GF77">
        <v>6683.6925000000001</v>
      </c>
      <c r="GG77">
        <v>6527.7539999999999</v>
      </c>
      <c r="GH77">
        <v>6724.9340000000002</v>
      </c>
      <c r="GI77" t="s">
        <v>889</v>
      </c>
      <c r="GJ77">
        <v>-7.9080000000000001E-3</v>
      </c>
      <c r="GK77">
        <v>0</v>
      </c>
      <c r="GL77">
        <v>619.15</v>
      </c>
      <c r="GM77">
        <v>52</v>
      </c>
      <c r="GN77">
        <v>0.7</v>
      </c>
      <c r="GO77" t="s">
        <v>131</v>
      </c>
      <c r="GP77" t="s">
        <v>131</v>
      </c>
      <c r="GQ77" t="s">
        <v>131</v>
      </c>
      <c r="GR77" t="s">
        <v>131</v>
      </c>
      <c r="GS77">
        <v>1980</v>
      </c>
      <c r="GT77">
        <v>13876792</v>
      </c>
      <c r="GU77">
        <v>859565</v>
      </c>
      <c r="GV77">
        <v>550196</v>
      </c>
      <c r="GW77">
        <v>61544</v>
      </c>
      <c r="GX77">
        <v>0</v>
      </c>
      <c r="GY77">
        <v>0</v>
      </c>
      <c r="GZ77">
        <v>0</v>
      </c>
      <c r="HA77">
        <v>0</v>
      </c>
      <c r="HB77">
        <v>14.64</v>
      </c>
      <c r="HC77">
        <v>3461686</v>
      </c>
      <c r="HD77">
        <v>5622.28</v>
      </c>
      <c r="HE77">
        <v>5792.9</v>
      </c>
      <c r="HF77">
        <v>5622.28</v>
      </c>
      <c r="HG77">
        <v>170.62</v>
      </c>
      <c r="HH77">
        <v>0</v>
      </c>
      <c r="HI77" t="s">
        <v>890</v>
      </c>
      <c r="HJ77">
        <v>5622.28</v>
      </c>
      <c r="HK77">
        <v>5792.9</v>
      </c>
      <c r="HL77">
        <v>5622.28</v>
      </c>
      <c r="HM77">
        <v>170.62</v>
      </c>
      <c r="HN77">
        <v>673</v>
      </c>
      <c r="HO77">
        <v>637.21900000000005</v>
      </c>
      <c r="HP77">
        <v>6</v>
      </c>
      <c r="HQ77">
        <v>52.61</v>
      </c>
      <c r="HR77">
        <v>26.305</v>
      </c>
      <c r="HS77">
        <v>52.61</v>
      </c>
      <c r="HT77">
        <v>52.61</v>
      </c>
      <c r="HU77">
        <v>0</v>
      </c>
      <c r="HV77">
        <v>2.15</v>
      </c>
      <c r="HW77">
        <v>2.15</v>
      </c>
      <c r="HX77">
        <v>18.71</v>
      </c>
      <c r="HY77">
        <v>2.15</v>
      </c>
      <c r="HZ77">
        <v>16.559999999999999</v>
      </c>
      <c r="IA77">
        <v>98</v>
      </c>
      <c r="IB77">
        <v>24.5</v>
      </c>
      <c r="IC77">
        <v>837.2</v>
      </c>
      <c r="ID77">
        <v>209.3</v>
      </c>
      <c r="IE77">
        <v>862.61</v>
      </c>
      <c r="IF77">
        <v>837.2</v>
      </c>
      <c r="IG77">
        <v>25.41</v>
      </c>
      <c r="IH77">
        <v>0</v>
      </c>
      <c r="II77">
        <v>0</v>
      </c>
      <c r="IJ77">
        <v>0</v>
      </c>
      <c r="IK77">
        <v>0</v>
      </c>
      <c r="IL77">
        <v>0</v>
      </c>
      <c r="IM77">
        <v>0</v>
      </c>
      <c r="IN77">
        <v>0</v>
      </c>
      <c r="IO77">
        <v>0</v>
      </c>
      <c r="IP77">
        <v>6527.7539999999999</v>
      </c>
      <c r="IQ77">
        <v>6721.2865000000002</v>
      </c>
      <c r="IR77" t="s">
        <v>891</v>
      </c>
      <c r="IS77">
        <v>-9.8890000000000002E-3</v>
      </c>
      <c r="IT77">
        <v>0</v>
      </c>
      <c r="IU77">
        <v>597.57000000000005</v>
      </c>
      <c r="IV77">
        <v>49</v>
      </c>
      <c r="IW77">
        <v>0.7</v>
      </c>
      <c r="IX77">
        <v>42461.480841469907</v>
      </c>
      <c r="IY77">
        <v>1</v>
      </c>
      <c r="IZ77">
        <v>2</v>
      </c>
    </row>
    <row r="78" spans="1:260" x14ac:dyDescent="0.25">
      <c r="A78">
        <v>4391</v>
      </c>
      <c r="B78">
        <v>1991</v>
      </c>
      <c r="D78" t="s">
        <v>255</v>
      </c>
      <c r="E78" t="s">
        <v>258</v>
      </c>
      <c r="F78" t="s">
        <v>259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T78">
        <v>0</v>
      </c>
      <c r="U78">
        <v>0</v>
      </c>
      <c r="V78" t="s">
        <v>129</v>
      </c>
      <c r="W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G78">
        <v>0</v>
      </c>
      <c r="AH78">
        <v>0</v>
      </c>
      <c r="AI78">
        <v>0</v>
      </c>
      <c r="AJ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S78">
        <v>0</v>
      </c>
      <c r="AT78">
        <v>0</v>
      </c>
      <c r="AU78">
        <v>0</v>
      </c>
      <c r="AW78">
        <v>0</v>
      </c>
      <c r="AX78">
        <v>0</v>
      </c>
      <c r="AY78">
        <v>0</v>
      </c>
      <c r="BA78">
        <v>0</v>
      </c>
      <c r="BB78" s="2">
        <v>0</v>
      </c>
      <c r="BC78">
        <v>205.505</v>
      </c>
      <c r="BD78" s="1">
        <v>0</v>
      </c>
      <c r="BG78">
        <v>205.505</v>
      </c>
      <c r="BI78" t="s">
        <v>130</v>
      </c>
      <c r="BJ78">
        <v>0</v>
      </c>
      <c r="BK78">
        <v>0</v>
      </c>
      <c r="BL78">
        <v>0</v>
      </c>
      <c r="BM78">
        <v>0</v>
      </c>
      <c r="BN78" s="3">
        <v>0</v>
      </c>
      <c r="BO78" s="3" t="s">
        <v>131</v>
      </c>
      <c r="BP78" s="3" t="s">
        <v>131</v>
      </c>
      <c r="BQ78" s="3" t="s">
        <v>131</v>
      </c>
      <c r="BR78" t="s">
        <v>131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186.52</v>
      </c>
      <c r="CF78">
        <v>186.52</v>
      </c>
      <c r="CG78">
        <v>0</v>
      </c>
      <c r="CH78">
        <v>0</v>
      </c>
      <c r="CI78" t="s">
        <v>132</v>
      </c>
      <c r="CJ78">
        <v>186.52</v>
      </c>
      <c r="CK78"/>
      <c r="CL78">
        <v>186.52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T78">
        <v>0</v>
      </c>
      <c r="CU78">
        <v>0</v>
      </c>
      <c r="CV78">
        <v>8.58</v>
      </c>
      <c r="CW78">
        <v>8.58</v>
      </c>
      <c r="CY78">
        <v>8.58</v>
      </c>
      <c r="CZ78">
        <v>0</v>
      </c>
      <c r="DA78">
        <v>0</v>
      </c>
      <c r="DB78">
        <v>0</v>
      </c>
      <c r="DC78">
        <v>41.62</v>
      </c>
      <c r="DD78">
        <v>10.404999999999999</v>
      </c>
      <c r="DF78">
        <v>41.62</v>
      </c>
      <c r="DG78">
        <v>0</v>
      </c>
      <c r="DH78">
        <v>0</v>
      </c>
      <c r="DJ78">
        <v>0</v>
      </c>
      <c r="DK78">
        <v>0</v>
      </c>
      <c r="DL78">
        <v>0</v>
      </c>
      <c r="DN78">
        <v>0</v>
      </c>
      <c r="DO78">
        <v>0</v>
      </c>
      <c r="DP78">
        <v>197.18</v>
      </c>
      <c r="DQ78">
        <v>205.505</v>
      </c>
      <c r="DT78">
        <v>205.505</v>
      </c>
      <c r="DV78" t="s">
        <v>133</v>
      </c>
      <c r="DW78">
        <v>-8.1019999999999998E-3</v>
      </c>
      <c r="DX78">
        <v>0</v>
      </c>
      <c r="DY78">
        <v>0</v>
      </c>
      <c r="DZ78">
        <v>0</v>
      </c>
      <c r="EA78">
        <v>0</v>
      </c>
      <c r="EB78" t="s">
        <v>131</v>
      </c>
      <c r="EC78" t="s">
        <v>131</v>
      </c>
      <c r="ED78" t="s">
        <v>131</v>
      </c>
      <c r="EE78" t="s">
        <v>131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176.51</v>
      </c>
      <c r="ES78">
        <v>176.51</v>
      </c>
      <c r="ET78">
        <v>0</v>
      </c>
      <c r="EU78">
        <v>0</v>
      </c>
      <c r="EV78" t="s">
        <v>888</v>
      </c>
      <c r="EW78">
        <v>176.51</v>
      </c>
      <c r="EY78">
        <v>176.51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G78">
        <v>0</v>
      </c>
      <c r="FH78">
        <v>0</v>
      </c>
      <c r="FI78">
        <v>11.58</v>
      </c>
      <c r="FJ78">
        <v>11.58</v>
      </c>
      <c r="FL78">
        <v>11.58</v>
      </c>
      <c r="FM78">
        <v>0</v>
      </c>
      <c r="FN78">
        <v>0</v>
      </c>
      <c r="FO78">
        <v>0</v>
      </c>
      <c r="FP78">
        <v>36.36</v>
      </c>
      <c r="FQ78">
        <v>9.09</v>
      </c>
      <c r="FS78">
        <v>36.36</v>
      </c>
      <c r="FT78">
        <v>0</v>
      </c>
      <c r="FU78">
        <v>0</v>
      </c>
      <c r="FW78">
        <v>0</v>
      </c>
      <c r="FX78">
        <v>0</v>
      </c>
      <c r="FY78">
        <v>0</v>
      </c>
      <c r="GA78">
        <v>0</v>
      </c>
      <c r="GB78">
        <v>0</v>
      </c>
      <c r="GC78">
        <v>193.5325</v>
      </c>
      <c r="GD78">
        <v>197.18</v>
      </c>
      <c r="GG78">
        <v>197.18</v>
      </c>
      <c r="GI78" t="s">
        <v>889</v>
      </c>
      <c r="GJ78">
        <v>0</v>
      </c>
      <c r="GK78">
        <v>0</v>
      </c>
      <c r="GL78">
        <v>0</v>
      </c>
      <c r="GM78">
        <v>0</v>
      </c>
      <c r="GN78">
        <v>0</v>
      </c>
      <c r="GO78" t="s">
        <v>131</v>
      </c>
      <c r="GP78" t="s">
        <v>131</v>
      </c>
      <c r="GQ78" t="s">
        <v>131</v>
      </c>
      <c r="GR78" t="s">
        <v>131</v>
      </c>
      <c r="GT78">
        <v>0</v>
      </c>
      <c r="GU78">
        <v>0</v>
      </c>
      <c r="GV78">
        <v>0</v>
      </c>
      <c r="GW78">
        <v>0</v>
      </c>
      <c r="GX78">
        <v>0</v>
      </c>
      <c r="GY78">
        <v>0</v>
      </c>
      <c r="GZ78">
        <v>0</v>
      </c>
      <c r="HA78">
        <v>0</v>
      </c>
      <c r="HB78">
        <v>0</v>
      </c>
      <c r="HC78">
        <v>0</v>
      </c>
      <c r="HD78">
        <v>170.62</v>
      </c>
      <c r="HF78">
        <v>170.62</v>
      </c>
      <c r="HG78">
        <v>0</v>
      </c>
      <c r="HH78">
        <v>0</v>
      </c>
      <c r="HI78" t="s">
        <v>890</v>
      </c>
      <c r="HJ78">
        <v>170.62</v>
      </c>
      <c r="HL78">
        <v>170.62</v>
      </c>
      <c r="HM78">
        <v>0</v>
      </c>
      <c r="HN78">
        <v>0</v>
      </c>
      <c r="HO78">
        <v>0</v>
      </c>
      <c r="HP78">
        <v>0</v>
      </c>
      <c r="HQ78">
        <v>0</v>
      </c>
      <c r="HR78">
        <v>0</v>
      </c>
      <c r="HT78">
        <v>0</v>
      </c>
      <c r="HU78">
        <v>0</v>
      </c>
      <c r="HV78">
        <v>16.559999999999999</v>
      </c>
      <c r="HW78">
        <v>16.559999999999999</v>
      </c>
      <c r="HY78">
        <v>16.559999999999999</v>
      </c>
      <c r="HZ78">
        <v>0</v>
      </c>
      <c r="IA78">
        <v>0</v>
      </c>
      <c r="IB78">
        <v>0</v>
      </c>
      <c r="IC78">
        <v>25.41</v>
      </c>
      <c r="ID78">
        <v>6.3525</v>
      </c>
      <c r="IF78">
        <v>25.41</v>
      </c>
      <c r="IG78">
        <v>0</v>
      </c>
      <c r="IH78">
        <v>0</v>
      </c>
      <c r="IJ78">
        <v>0</v>
      </c>
      <c r="IK78">
        <v>0</v>
      </c>
      <c r="IL78">
        <v>0</v>
      </c>
      <c r="IN78">
        <v>0</v>
      </c>
      <c r="IO78">
        <v>0</v>
      </c>
      <c r="IP78">
        <v>193.5325</v>
      </c>
      <c r="IR78" t="s">
        <v>891</v>
      </c>
      <c r="IS78">
        <v>0</v>
      </c>
      <c r="IT78">
        <v>0</v>
      </c>
      <c r="IU78">
        <v>0</v>
      </c>
      <c r="IV78">
        <v>0</v>
      </c>
      <c r="IW78">
        <v>0</v>
      </c>
      <c r="IX78">
        <v>42461.480841469907</v>
      </c>
      <c r="IY78">
        <v>1</v>
      </c>
      <c r="IZ78">
        <v>3</v>
      </c>
    </row>
    <row r="79" spans="1:260" x14ac:dyDescent="0.25">
      <c r="A79">
        <v>1992</v>
      </c>
      <c r="B79">
        <v>1992</v>
      </c>
      <c r="C79" t="s">
        <v>260</v>
      </c>
      <c r="D79" t="s">
        <v>255</v>
      </c>
      <c r="E79" t="s">
        <v>261</v>
      </c>
      <c r="G79">
        <v>1980</v>
      </c>
      <c r="H79">
        <v>3727000</v>
      </c>
      <c r="I79">
        <v>85000</v>
      </c>
      <c r="J79">
        <v>0</v>
      </c>
      <c r="K79">
        <v>5500</v>
      </c>
      <c r="L79">
        <v>0</v>
      </c>
      <c r="M79">
        <v>0</v>
      </c>
      <c r="N79">
        <v>0</v>
      </c>
      <c r="O79">
        <v>0</v>
      </c>
      <c r="P79">
        <v>18.18</v>
      </c>
      <c r="Q79">
        <v>500500</v>
      </c>
      <c r="R79">
        <v>684</v>
      </c>
      <c r="S79">
        <v>684</v>
      </c>
      <c r="T79">
        <v>684</v>
      </c>
      <c r="U79">
        <v>0</v>
      </c>
      <c r="V79" t="s">
        <v>129</v>
      </c>
      <c r="W79">
        <v>684</v>
      </c>
      <c r="X79">
        <v>684</v>
      </c>
      <c r="Y79">
        <v>684</v>
      </c>
      <c r="Z79">
        <v>0</v>
      </c>
      <c r="AA79">
        <v>86</v>
      </c>
      <c r="AB79">
        <v>75.239999999999995</v>
      </c>
      <c r="AC79">
        <v>0.9</v>
      </c>
      <c r="AD79">
        <v>5</v>
      </c>
      <c r="AE79">
        <v>2.5</v>
      </c>
      <c r="AF79">
        <v>5</v>
      </c>
      <c r="AG79">
        <v>5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3</v>
      </c>
      <c r="AO79">
        <v>0.75</v>
      </c>
      <c r="AP79">
        <v>175.38</v>
      </c>
      <c r="AQ79">
        <v>43.844999999999999</v>
      </c>
      <c r="AR79">
        <v>175.38</v>
      </c>
      <c r="AS79">
        <v>175.38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83.07</v>
      </c>
      <c r="AZ79">
        <v>83.07</v>
      </c>
      <c r="BA79">
        <v>83.07</v>
      </c>
      <c r="BB79" s="2">
        <v>0</v>
      </c>
      <c r="BC79">
        <v>904.86950000000002</v>
      </c>
      <c r="BD79" s="1">
        <v>890.30499999999995</v>
      </c>
      <c r="BE79">
        <v>904.86950000000002</v>
      </c>
      <c r="BF79">
        <v>890.30499999999995</v>
      </c>
      <c r="BG79">
        <v>904.86950000000002</v>
      </c>
      <c r="BH79">
        <v>904.86950000000002</v>
      </c>
      <c r="BI79" t="s">
        <v>130</v>
      </c>
      <c r="BJ79">
        <v>-2.34E-4</v>
      </c>
      <c r="BK79">
        <v>0</v>
      </c>
      <c r="BL79">
        <v>731.73</v>
      </c>
      <c r="BM79">
        <v>64</v>
      </c>
      <c r="BN79" s="3">
        <v>0.7</v>
      </c>
      <c r="BO79" s="3" t="s">
        <v>131</v>
      </c>
      <c r="BP79" s="3" t="s">
        <v>131</v>
      </c>
      <c r="BQ79" s="3" t="s">
        <v>131</v>
      </c>
      <c r="BR79" t="s">
        <v>131</v>
      </c>
      <c r="BS79">
        <v>1980</v>
      </c>
      <c r="BT79">
        <v>3575000</v>
      </c>
      <c r="BU79">
        <v>85000</v>
      </c>
      <c r="BV79">
        <v>0</v>
      </c>
      <c r="BW79">
        <v>5374</v>
      </c>
      <c r="BX79">
        <v>0</v>
      </c>
      <c r="BY79">
        <v>0</v>
      </c>
      <c r="BZ79">
        <v>0</v>
      </c>
      <c r="CA79">
        <v>0</v>
      </c>
      <c r="CB79">
        <v>18.18</v>
      </c>
      <c r="CC79">
        <v>480000</v>
      </c>
      <c r="CD79">
        <v>696.7</v>
      </c>
      <c r="CE79">
        <v>696.7</v>
      </c>
      <c r="CF79">
        <v>696.7</v>
      </c>
      <c r="CG79">
        <v>0</v>
      </c>
      <c r="CH79">
        <v>0</v>
      </c>
      <c r="CI79" t="s">
        <v>132</v>
      </c>
      <c r="CJ79">
        <v>696.7</v>
      </c>
      <c r="CK79">
        <v>696.7</v>
      </c>
      <c r="CL79">
        <v>696.7</v>
      </c>
      <c r="CM79">
        <v>0</v>
      </c>
      <c r="CN79">
        <v>86</v>
      </c>
      <c r="CO79">
        <v>76.637</v>
      </c>
      <c r="CP79">
        <v>0.9</v>
      </c>
      <c r="CQ79">
        <v>3.8</v>
      </c>
      <c r="CR79">
        <v>1.9</v>
      </c>
      <c r="CS79">
        <v>3.8</v>
      </c>
      <c r="CT79">
        <v>3.8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3</v>
      </c>
      <c r="DB79">
        <v>0.75</v>
      </c>
      <c r="DC79">
        <v>179.65</v>
      </c>
      <c r="DD79">
        <v>44.912500000000001</v>
      </c>
      <c r="DE79">
        <v>179.65</v>
      </c>
      <c r="DF79">
        <v>179.65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83.07</v>
      </c>
      <c r="DM79">
        <v>83.07</v>
      </c>
      <c r="DN79">
        <v>83.07</v>
      </c>
      <c r="DO79">
        <v>0</v>
      </c>
      <c r="DP79">
        <v>836.19569999999999</v>
      </c>
      <c r="DQ79">
        <v>904.86950000000002</v>
      </c>
      <c r="DR79">
        <v>836.19569999999999</v>
      </c>
      <c r="DS79">
        <v>904.86950000000002</v>
      </c>
      <c r="DT79">
        <v>904.86950000000002</v>
      </c>
      <c r="DU79">
        <v>904.86950000000002</v>
      </c>
      <c r="DV79" t="s">
        <v>133</v>
      </c>
      <c r="DW79">
        <v>-5.6389999999999999E-3</v>
      </c>
      <c r="DX79">
        <v>0</v>
      </c>
      <c r="DY79">
        <v>685.08</v>
      </c>
      <c r="DZ79">
        <v>62</v>
      </c>
      <c r="EA79">
        <v>0.7</v>
      </c>
      <c r="EB79" t="s">
        <v>131</v>
      </c>
      <c r="EC79" t="s">
        <v>131</v>
      </c>
      <c r="ED79" t="s">
        <v>131</v>
      </c>
      <c r="EE79" t="s">
        <v>131</v>
      </c>
      <c r="EF79">
        <v>1980</v>
      </c>
      <c r="EG79">
        <v>3531649</v>
      </c>
      <c r="EH79">
        <v>83815</v>
      </c>
      <c r="EI79">
        <v>60711</v>
      </c>
      <c r="EJ79">
        <v>8959</v>
      </c>
      <c r="EK79">
        <v>0</v>
      </c>
      <c r="EL79">
        <v>0</v>
      </c>
      <c r="EM79">
        <v>0</v>
      </c>
      <c r="EN79">
        <v>0</v>
      </c>
      <c r="EO79">
        <v>18.18</v>
      </c>
      <c r="EP79">
        <v>462273</v>
      </c>
      <c r="EQ79">
        <v>638.87</v>
      </c>
      <c r="ER79">
        <v>638.87</v>
      </c>
      <c r="ES79">
        <v>638.87</v>
      </c>
      <c r="ET79">
        <v>0</v>
      </c>
      <c r="EU79">
        <v>0</v>
      </c>
      <c r="EV79" t="s">
        <v>888</v>
      </c>
      <c r="EW79">
        <v>638.87</v>
      </c>
      <c r="EX79">
        <v>638.87</v>
      </c>
      <c r="EY79">
        <v>638.87</v>
      </c>
      <c r="EZ79">
        <v>0</v>
      </c>
      <c r="FA79">
        <v>91</v>
      </c>
      <c r="FB79">
        <v>70.275700000000001</v>
      </c>
      <c r="FC79">
        <v>0.9</v>
      </c>
      <c r="FD79">
        <v>5.34</v>
      </c>
      <c r="FE79">
        <v>2.67</v>
      </c>
      <c r="FF79">
        <v>5.34</v>
      </c>
      <c r="FG79">
        <v>5.34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11</v>
      </c>
      <c r="FO79">
        <v>2.75</v>
      </c>
      <c r="FP79">
        <v>150.63999999999999</v>
      </c>
      <c r="FQ79">
        <v>37.659999999999997</v>
      </c>
      <c r="FR79">
        <v>150.63999999999999</v>
      </c>
      <c r="FS79">
        <v>150.63999999999999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83.07</v>
      </c>
      <c r="FZ79">
        <v>83.07</v>
      </c>
      <c r="GA79">
        <v>83.07</v>
      </c>
      <c r="GB79">
        <v>0</v>
      </c>
      <c r="GC79">
        <v>794.20609999999999</v>
      </c>
      <c r="GD79">
        <v>836.19569999999999</v>
      </c>
      <c r="GE79">
        <v>794.20609999999999</v>
      </c>
      <c r="GF79">
        <v>836.19569999999999</v>
      </c>
      <c r="GG79">
        <v>836.19569999999999</v>
      </c>
      <c r="GH79">
        <v>836.19569999999999</v>
      </c>
      <c r="GI79" t="s">
        <v>889</v>
      </c>
      <c r="GJ79">
        <v>-1.321E-2</v>
      </c>
      <c r="GK79">
        <v>0</v>
      </c>
      <c r="GL79">
        <v>723.58</v>
      </c>
      <c r="GM79">
        <v>64</v>
      </c>
      <c r="GN79">
        <v>0.7</v>
      </c>
      <c r="GO79" t="s">
        <v>131</v>
      </c>
      <c r="GP79" t="s">
        <v>131</v>
      </c>
      <c r="GQ79" t="s">
        <v>131</v>
      </c>
      <c r="GR79" t="s">
        <v>131</v>
      </c>
      <c r="GS79">
        <v>1980</v>
      </c>
      <c r="GT79">
        <v>3425335</v>
      </c>
      <c r="GU79">
        <v>87946</v>
      </c>
      <c r="GV79">
        <v>56293</v>
      </c>
      <c r="GW79">
        <v>6297</v>
      </c>
      <c r="GX79">
        <v>0</v>
      </c>
      <c r="GY79">
        <v>0</v>
      </c>
      <c r="GZ79">
        <v>0</v>
      </c>
      <c r="HA79">
        <v>0</v>
      </c>
      <c r="HB79">
        <v>17.97</v>
      </c>
      <c r="HC79">
        <v>451134</v>
      </c>
      <c r="HD79">
        <v>611.26</v>
      </c>
      <c r="HE79">
        <v>611.26</v>
      </c>
      <c r="HF79">
        <v>611.26</v>
      </c>
      <c r="HG79">
        <v>0</v>
      </c>
      <c r="HH79">
        <v>0</v>
      </c>
      <c r="HI79" t="s">
        <v>890</v>
      </c>
      <c r="HJ79">
        <v>611.26</v>
      </c>
      <c r="HK79">
        <v>611.26</v>
      </c>
      <c r="HL79">
        <v>611.26</v>
      </c>
      <c r="HM79">
        <v>0</v>
      </c>
      <c r="HN79">
        <v>76</v>
      </c>
      <c r="HO79">
        <v>67.238600000000005</v>
      </c>
      <c r="HP79">
        <v>0.9</v>
      </c>
      <c r="HQ79">
        <v>4.28</v>
      </c>
      <c r="HR79">
        <v>2.14</v>
      </c>
      <c r="HS79">
        <v>4.28</v>
      </c>
      <c r="HT79">
        <v>4.28</v>
      </c>
      <c r="HU79">
        <v>0</v>
      </c>
      <c r="HV79">
        <v>0</v>
      </c>
      <c r="HW79">
        <v>0</v>
      </c>
      <c r="HX79">
        <v>0</v>
      </c>
      <c r="HY79">
        <v>0</v>
      </c>
      <c r="HZ79">
        <v>0</v>
      </c>
      <c r="IA79">
        <v>16</v>
      </c>
      <c r="IB79">
        <v>4</v>
      </c>
      <c r="IC79">
        <v>103.83</v>
      </c>
      <c r="ID79">
        <v>25.9575</v>
      </c>
      <c r="IE79">
        <v>103.83</v>
      </c>
      <c r="IF79">
        <v>103.83</v>
      </c>
      <c r="IG79">
        <v>0</v>
      </c>
      <c r="IH79">
        <v>0</v>
      </c>
      <c r="II79">
        <v>0</v>
      </c>
      <c r="IJ79">
        <v>0</v>
      </c>
      <c r="IK79">
        <v>0</v>
      </c>
      <c r="IL79">
        <v>82.71</v>
      </c>
      <c r="IM79">
        <v>82.71</v>
      </c>
      <c r="IN79">
        <v>82.71</v>
      </c>
      <c r="IO79">
        <v>0</v>
      </c>
      <c r="IP79">
        <v>794.20609999999999</v>
      </c>
      <c r="IQ79">
        <v>794.20609999999999</v>
      </c>
      <c r="IR79" t="s">
        <v>891</v>
      </c>
      <c r="IS79">
        <v>-1.4184E-2</v>
      </c>
      <c r="IT79">
        <v>0</v>
      </c>
      <c r="IU79">
        <v>738.04</v>
      </c>
      <c r="IV79">
        <v>67</v>
      </c>
      <c r="IW79">
        <v>0.7</v>
      </c>
      <c r="IX79">
        <v>42461.480841469907</v>
      </c>
      <c r="IY79">
        <v>1</v>
      </c>
      <c r="IZ79">
        <v>2</v>
      </c>
    </row>
    <row r="80" spans="1:260" x14ac:dyDescent="0.25">
      <c r="A80">
        <v>1993</v>
      </c>
      <c r="B80">
        <v>1993</v>
      </c>
      <c r="C80" t="s">
        <v>262</v>
      </c>
      <c r="D80" t="s">
        <v>255</v>
      </c>
      <c r="E80" t="s">
        <v>263</v>
      </c>
      <c r="G80">
        <v>1980</v>
      </c>
      <c r="H80">
        <v>428000</v>
      </c>
      <c r="I80">
        <v>10000</v>
      </c>
      <c r="J80">
        <v>0</v>
      </c>
      <c r="K80">
        <v>2000</v>
      </c>
      <c r="L80">
        <v>0</v>
      </c>
      <c r="M80">
        <v>0</v>
      </c>
      <c r="N80">
        <v>0</v>
      </c>
      <c r="O80">
        <v>0</v>
      </c>
      <c r="P80">
        <v>12.05</v>
      </c>
      <c r="Q80">
        <v>183000</v>
      </c>
      <c r="R80">
        <v>171</v>
      </c>
      <c r="S80">
        <v>171</v>
      </c>
      <c r="T80">
        <v>171</v>
      </c>
      <c r="U80">
        <v>0</v>
      </c>
      <c r="V80" t="s">
        <v>129</v>
      </c>
      <c r="W80">
        <v>171</v>
      </c>
      <c r="X80">
        <v>171</v>
      </c>
      <c r="Y80">
        <v>171</v>
      </c>
      <c r="Z80">
        <v>0</v>
      </c>
      <c r="AA80">
        <v>16</v>
      </c>
      <c r="AB80">
        <v>16</v>
      </c>
      <c r="AC80">
        <v>0.1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39</v>
      </c>
      <c r="AQ80">
        <v>9.75</v>
      </c>
      <c r="AR80">
        <v>39</v>
      </c>
      <c r="AS80">
        <v>39</v>
      </c>
      <c r="AT80">
        <v>0</v>
      </c>
      <c r="AU80">
        <v>0</v>
      </c>
      <c r="AV80">
        <v>54.56</v>
      </c>
      <c r="AW80">
        <v>0</v>
      </c>
      <c r="AX80">
        <v>54.56</v>
      </c>
      <c r="AY80">
        <v>0</v>
      </c>
      <c r="AZ80">
        <v>56.71</v>
      </c>
      <c r="BA80">
        <v>0</v>
      </c>
      <c r="BB80" s="2">
        <v>56.71</v>
      </c>
      <c r="BC80">
        <v>21.6402</v>
      </c>
      <c r="BD80" s="1">
        <v>196.85</v>
      </c>
      <c r="BE80">
        <v>338.56020000000001</v>
      </c>
      <c r="BF80">
        <v>308.12</v>
      </c>
      <c r="BG80">
        <v>196.85</v>
      </c>
      <c r="BH80">
        <v>338.56020000000001</v>
      </c>
      <c r="BI80" t="s">
        <v>130</v>
      </c>
      <c r="BJ80">
        <v>0</v>
      </c>
      <c r="BK80">
        <v>0</v>
      </c>
      <c r="BL80">
        <v>1070.18</v>
      </c>
      <c r="BM80">
        <v>78</v>
      </c>
      <c r="BN80" s="3">
        <v>0.7</v>
      </c>
      <c r="BO80" s="3" t="s">
        <v>131</v>
      </c>
      <c r="BP80" s="3" t="s">
        <v>131</v>
      </c>
      <c r="BQ80" s="3" t="s">
        <v>131</v>
      </c>
      <c r="BR80" t="s">
        <v>131</v>
      </c>
      <c r="BS80">
        <v>1980</v>
      </c>
      <c r="BT80">
        <v>424000</v>
      </c>
      <c r="BU80">
        <v>16000</v>
      </c>
      <c r="BV80">
        <v>0</v>
      </c>
      <c r="BW80">
        <v>2000</v>
      </c>
      <c r="BX80">
        <v>0</v>
      </c>
      <c r="BY80">
        <v>0</v>
      </c>
      <c r="BZ80">
        <v>0</v>
      </c>
      <c r="CA80">
        <v>0</v>
      </c>
      <c r="CB80">
        <v>12.05</v>
      </c>
      <c r="CC80">
        <v>180000</v>
      </c>
      <c r="CD80">
        <v>0</v>
      </c>
      <c r="CE80">
        <v>195.82</v>
      </c>
      <c r="CF80">
        <v>0</v>
      </c>
      <c r="CG80">
        <v>195.82</v>
      </c>
      <c r="CH80">
        <v>0</v>
      </c>
      <c r="CI80" t="s">
        <v>132</v>
      </c>
      <c r="CJ80">
        <v>0</v>
      </c>
      <c r="CK80">
        <v>195.82</v>
      </c>
      <c r="CL80">
        <v>0</v>
      </c>
      <c r="CM80">
        <v>195.82</v>
      </c>
      <c r="CN80">
        <v>22</v>
      </c>
      <c r="CO80">
        <v>21.540199999999999</v>
      </c>
      <c r="CP80">
        <v>0.1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0.08</v>
      </c>
      <c r="CY80">
        <v>0</v>
      </c>
      <c r="CZ80">
        <v>0.08</v>
      </c>
      <c r="DA80">
        <v>0</v>
      </c>
      <c r="DB80">
        <v>0</v>
      </c>
      <c r="DC80">
        <v>0</v>
      </c>
      <c r="DD80">
        <v>0</v>
      </c>
      <c r="DE80">
        <v>39</v>
      </c>
      <c r="DF80">
        <v>0</v>
      </c>
      <c r="DG80">
        <v>39</v>
      </c>
      <c r="DH80">
        <v>0</v>
      </c>
      <c r="DI80">
        <v>54.56</v>
      </c>
      <c r="DJ80">
        <v>0</v>
      </c>
      <c r="DK80">
        <v>54.56</v>
      </c>
      <c r="DL80">
        <v>0</v>
      </c>
      <c r="DM80">
        <v>56.71</v>
      </c>
      <c r="DN80">
        <v>0</v>
      </c>
      <c r="DO80">
        <v>56.71</v>
      </c>
      <c r="DP80">
        <v>18.620200000000001</v>
      </c>
      <c r="DQ80">
        <v>21.6402</v>
      </c>
      <c r="DR80">
        <v>305.3152</v>
      </c>
      <c r="DS80">
        <v>338.56020000000001</v>
      </c>
      <c r="DT80">
        <v>21.6402</v>
      </c>
      <c r="DU80">
        <v>338.56020000000001</v>
      </c>
      <c r="DV80" t="s">
        <v>133</v>
      </c>
      <c r="DW80">
        <v>-1.2300000000000001E-4</v>
      </c>
      <c r="DX80">
        <v>0</v>
      </c>
      <c r="DY80">
        <v>919.12</v>
      </c>
      <c r="DZ80">
        <v>76</v>
      </c>
      <c r="EA80">
        <v>0.7</v>
      </c>
      <c r="EB80" t="s">
        <v>131</v>
      </c>
      <c r="EC80" t="s">
        <v>131</v>
      </c>
      <c r="ED80" t="s">
        <v>131</v>
      </c>
      <c r="EE80" t="s">
        <v>131</v>
      </c>
      <c r="EF80">
        <v>1980</v>
      </c>
      <c r="EG80">
        <v>431940</v>
      </c>
      <c r="EH80">
        <v>26166</v>
      </c>
      <c r="EI80">
        <v>18953</v>
      </c>
      <c r="EJ80">
        <v>2797</v>
      </c>
      <c r="EK80">
        <v>0</v>
      </c>
      <c r="EL80">
        <v>0</v>
      </c>
      <c r="EM80">
        <v>0</v>
      </c>
      <c r="EN80">
        <v>0</v>
      </c>
      <c r="EO80">
        <v>12.05</v>
      </c>
      <c r="EP80">
        <v>159627</v>
      </c>
      <c r="EQ80">
        <v>0</v>
      </c>
      <c r="ER80">
        <v>163.82</v>
      </c>
      <c r="ES80">
        <v>0</v>
      </c>
      <c r="ET80">
        <v>163.82</v>
      </c>
      <c r="EU80">
        <v>0</v>
      </c>
      <c r="EV80" t="s">
        <v>888</v>
      </c>
      <c r="EW80">
        <v>0</v>
      </c>
      <c r="EX80">
        <v>163.82</v>
      </c>
      <c r="EY80">
        <v>0</v>
      </c>
      <c r="EZ80">
        <v>163.82</v>
      </c>
      <c r="FA80">
        <v>19</v>
      </c>
      <c r="FB80">
        <v>18.020199999999999</v>
      </c>
      <c r="FC80">
        <v>0.1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1.67</v>
      </c>
      <c r="FL80">
        <v>0</v>
      </c>
      <c r="FM80">
        <v>1.67</v>
      </c>
      <c r="FN80">
        <v>2</v>
      </c>
      <c r="FO80">
        <v>0.5</v>
      </c>
      <c r="FP80">
        <v>0</v>
      </c>
      <c r="FQ80">
        <v>0</v>
      </c>
      <c r="FR80">
        <v>39.74</v>
      </c>
      <c r="FS80">
        <v>0</v>
      </c>
      <c r="FT80">
        <v>39.74</v>
      </c>
      <c r="FU80">
        <v>0</v>
      </c>
      <c r="FV80">
        <v>54.56</v>
      </c>
      <c r="FW80">
        <v>0</v>
      </c>
      <c r="FX80">
        <v>54.56</v>
      </c>
      <c r="FY80">
        <v>0</v>
      </c>
      <c r="FZ80">
        <v>56.71</v>
      </c>
      <c r="GA80">
        <v>0</v>
      </c>
      <c r="GB80">
        <v>56.71</v>
      </c>
      <c r="GC80">
        <v>136.03270000000001</v>
      </c>
      <c r="GD80">
        <v>18.620200000000001</v>
      </c>
      <c r="GE80">
        <v>354.43270000000001</v>
      </c>
      <c r="GF80">
        <v>305.3152</v>
      </c>
      <c r="GG80">
        <v>136.03270000000001</v>
      </c>
      <c r="GH80">
        <v>422.72770000000003</v>
      </c>
      <c r="GI80" t="s">
        <v>889</v>
      </c>
      <c r="GJ80">
        <v>-1.6598999999999999E-2</v>
      </c>
      <c r="GK80">
        <v>0</v>
      </c>
      <c r="GL80">
        <v>974.4</v>
      </c>
      <c r="GM80">
        <v>77</v>
      </c>
      <c r="GN80">
        <v>0.7</v>
      </c>
      <c r="GO80" t="s">
        <v>131</v>
      </c>
      <c r="GP80" t="s">
        <v>131</v>
      </c>
      <c r="GQ80" t="s">
        <v>131</v>
      </c>
      <c r="GR80" t="s">
        <v>131</v>
      </c>
      <c r="GS80">
        <v>1980</v>
      </c>
      <c r="GT80">
        <v>416500</v>
      </c>
      <c r="GU80">
        <v>29700</v>
      </c>
      <c r="GV80">
        <v>19011</v>
      </c>
      <c r="GW80">
        <v>2127</v>
      </c>
      <c r="GX80">
        <v>0</v>
      </c>
      <c r="GY80">
        <v>0</v>
      </c>
      <c r="GZ80">
        <v>0</v>
      </c>
      <c r="HA80">
        <v>0</v>
      </c>
      <c r="HB80">
        <v>14.85</v>
      </c>
      <c r="HC80">
        <v>156897</v>
      </c>
      <c r="HD80">
        <v>67.599999999999994</v>
      </c>
      <c r="HE80">
        <v>190.82</v>
      </c>
      <c r="HF80">
        <v>67.599999999999994</v>
      </c>
      <c r="HG80">
        <v>123.22</v>
      </c>
      <c r="HH80">
        <v>0</v>
      </c>
      <c r="HI80" t="s">
        <v>890</v>
      </c>
      <c r="HJ80">
        <v>67.599999999999994</v>
      </c>
      <c r="HK80">
        <v>190.82</v>
      </c>
      <c r="HL80">
        <v>67.599999999999994</v>
      </c>
      <c r="HM80">
        <v>123.22</v>
      </c>
      <c r="HN80">
        <v>22</v>
      </c>
      <c r="HO80">
        <v>20.990200000000002</v>
      </c>
      <c r="HP80">
        <v>0.1</v>
      </c>
      <c r="HQ80">
        <v>0</v>
      </c>
      <c r="HR80">
        <v>0</v>
      </c>
      <c r="HS80">
        <v>0</v>
      </c>
      <c r="HT80">
        <v>0</v>
      </c>
      <c r="HU80">
        <v>0</v>
      </c>
      <c r="HV80">
        <v>0</v>
      </c>
      <c r="HW80">
        <v>0</v>
      </c>
      <c r="HX80">
        <v>0</v>
      </c>
      <c r="HY80">
        <v>0</v>
      </c>
      <c r="HZ80">
        <v>0</v>
      </c>
      <c r="IA80">
        <v>2</v>
      </c>
      <c r="IB80">
        <v>0.5</v>
      </c>
      <c r="IC80">
        <v>14.09</v>
      </c>
      <c r="ID80">
        <v>3.5225</v>
      </c>
      <c r="IE80">
        <v>39.770000000000003</v>
      </c>
      <c r="IF80">
        <v>14.09</v>
      </c>
      <c r="IG80">
        <v>25.68</v>
      </c>
      <c r="IH80">
        <v>43.32</v>
      </c>
      <c r="II80">
        <v>62.9</v>
      </c>
      <c r="IJ80">
        <v>43.32</v>
      </c>
      <c r="IK80">
        <v>19.579999999999998</v>
      </c>
      <c r="IL80">
        <v>0</v>
      </c>
      <c r="IM80">
        <v>69.180000000000007</v>
      </c>
      <c r="IN80">
        <v>0</v>
      </c>
      <c r="IO80">
        <v>69.180000000000007</v>
      </c>
      <c r="IP80">
        <v>136.03270000000001</v>
      </c>
      <c r="IQ80">
        <v>354.43270000000001</v>
      </c>
      <c r="IR80" t="s">
        <v>891</v>
      </c>
      <c r="IS80">
        <v>0</v>
      </c>
      <c r="IT80">
        <v>0</v>
      </c>
      <c r="IU80">
        <v>822.23</v>
      </c>
      <c r="IV80">
        <v>71</v>
      </c>
      <c r="IW80">
        <v>0.7</v>
      </c>
      <c r="IX80">
        <v>42461.480841469907</v>
      </c>
      <c r="IY80">
        <v>1</v>
      </c>
      <c r="IZ80">
        <v>2</v>
      </c>
    </row>
    <row r="81" spans="1:260" x14ac:dyDescent="0.25">
      <c r="A81">
        <v>3348</v>
      </c>
      <c r="B81">
        <v>1993</v>
      </c>
      <c r="D81" t="s">
        <v>255</v>
      </c>
      <c r="E81" t="s">
        <v>263</v>
      </c>
      <c r="F81" t="s">
        <v>264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T81">
        <v>0</v>
      </c>
      <c r="U81">
        <v>0</v>
      </c>
      <c r="V81" t="s">
        <v>129</v>
      </c>
      <c r="W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G81">
        <v>0</v>
      </c>
      <c r="AH81">
        <v>0</v>
      </c>
      <c r="AI81">
        <v>0</v>
      </c>
      <c r="AJ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S81">
        <v>0</v>
      </c>
      <c r="AT81">
        <v>0</v>
      </c>
      <c r="AU81">
        <v>54.56</v>
      </c>
      <c r="AW81">
        <v>54.56</v>
      </c>
      <c r="AX81">
        <v>0</v>
      </c>
      <c r="AY81">
        <v>56.71</v>
      </c>
      <c r="BA81">
        <v>56.71</v>
      </c>
      <c r="BB81" s="2">
        <v>0</v>
      </c>
      <c r="BC81">
        <v>316.92</v>
      </c>
      <c r="BD81" s="1">
        <v>111.27</v>
      </c>
      <c r="BG81">
        <v>316.92</v>
      </c>
      <c r="BI81" t="s">
        <v>130</v>
      </c>
      <c r="BJ81">
        <v>0</v>
      </c>
      <c r="BK81">
        <v>0</v>
      </c>
      <c r="BL81">
        <v>0</v>
      </c>
      <c r="BM81">
        <v>0</v>
      </c>
      <c r="BN81" s="3">
        <v>0</v>
      </c>
      <c r="BO81" s="3" t="s">
        <v>131</v>
      </c>
      <c r="BP81" s="3" t="s">
        <v>131</v>
      </c>
      <c r="BQ81" s="3" t="s">
        <v>131</v>
      </c>
      <c r="BR81" t="s">
        <v>131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195.82</v>
      </c>
      <c r="CF81">
        <v>195.82</v>
      </c>
      <c r="CG81">
        <v>0</v>
      </c>
      <c r="CH81">
        <v>0</v>
      </c>
      <c r="CI81" t="s">
        <v>132</v>
      </c>
      <c r="CJ81">
        <v>195.82</v>
      </c>
      <c r="CK81"/>
      <c r="CL81">
        <v>195.82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T81">
        <v>0</v>
      </c>
      <c r="CU81">
        <v>0</v>
      </c>
      <c r="CV81">
        <v>0.08</v>
      </c>
      <c r="CW81">
        <v>0.08</v>
      </c>
      <c r="CY81">
        <v>0.08</v>
      </c>
      <c r="CZ81">
        <v>0</v>
      </c>
      <c r="DA81">
        <v>0</v>
      </c>
      <c r="DB81">
        <v>0</v>
      </c>
      <c r="DC81">
        <v>39</v>
      </c>
      <c r="DD81">
        <v>9.75</v>
      </c>
      <c r="DF81">
        <v>39</v>
      </c>
      <c r="DG81">
        <v>0</v>
      </c>
      <c r="DH81">
        <v>54.56</v>
      </c>
      <c r="DJ81">
        <v>54.56</v>
      </c>
      <c r="DK81">
        <v>0</v>
      </c>
      <c r="DL81">
        <v>56.71</v>
      </c>
      <c r="DN81">
        <v>56.71</v>
      </c>
      <c r="DO81">
        <v>0</v>
      </c>
      <c r="DP81">
        <v>286.69499999999999</v>
      </c>
      <c r="DQ81">
        <v>316.92</v>
      </c>
      <c r="DT81">
        <v>316.92</v>
      </c>
      <c r="DV81" t="s">
        <v>133</v>
      </c>
      <c r="DW81">
        <v>-1.2300000000000001E-4</v>
      </c>
      <c r="DX81">
        <v>0</v>
      </c>
      <c r="DY81">
        <v>0</v>
      </c>
      <c r="DZ81">
        <v>0</v>
      </c>
      <c r="EA81">
        <v>0</v>
      </c>
      <c r="EB81" t="s">
        <v>131</v>
      </c>
      <c r="EC81" t="s">
        <v>131</v>
      </c>
      <c r="ED81" t="s">
        <v>131</v>
      </c>
      <c r="EE81" t="s">
        <v>131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163.82</v>
      </c>
      <c r="ES81">
        <v>163.82</v>
      </c>
      <c r="ET81">
        <v>0</v>
      </c>
      <c r="EU81">
        <v>0</v>
      </c>
      <c r="EV81" t="s">
        <v>888</v>
      </c>
      <c r="EW81">
        <v>163.82</v>
      </c>
      <c r="EY81">
        <v>163.82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G81">
        <v>0</v>
      </c>
      <c r="FH81">
        <v>0</v>
      </c>
      <c r="FI81">
        <v>1.67</v>
      </c>
      <c r="FJ81">
        <v>1.67</v>
      </c>
      <c r="FL81">
        <v>1.67</v>
      </c>
      <c r="FM81">
        <v>0</v>
      </c>
      <c r="FN81">
        <v>0</v>
      </c>
      <c r="FO81">
        <v>0</v>
      </c>
      <c r="FP81">
        <v>39.74</v>
      </c>
      <c r="FQ81">
        <v>9.9350000000000005</v>
      </c>
      <c r="FS81">
        <v>39.74</v>
      </c>
      <c r="FT81">
        <v>0</v>
      </c>
      <c r="FU81">
        <v>54.56</v>
      </c>
      <c r="FW81">
        <v>54.56</v>
      </c>
      <c r="FX81">
        <v>0</v>
      </c>
      <c r="FY81">
        <v>56.71</v>
      </c>
      <c r="GA81">
        <v>56.71</v>
      </c>
      <c r="GB81">
        <v>0</v>
      </c>
      <c r="GC81">
        <v>218.4</v>
      </c>
      <c r="GD81">
        <v>286.69499999999999</v>
      </c>
      <c r="GG81">
        <v>286.69499999999999</v>
      </c>
      <c r="GI81" t="s">
        <v>889</v>
      </c>
      <c r="GJ81">
        <v>0</v>
      </c>
      <c r="GK81">
        <v>0</v>
      </c>
      <c r="GL81">
        <v>0</v>
      </c>
      <c r="GM81">
        <v>0</v>
      </c>
      <c r="GN81">
        <v>0</v>
      </c>
      <c r="GO81" t="s">
        <v>131</v>
      </c>
      <c r="GP81" t="s">
        <v>131</v>
      </c>
      <c r="GQ81" t="s">
        <v>131</v>
      </c>
      <c r="GR81" t="s">
        <v>131</v>
      </c>
      <c r="GT81">
        <v>0</v>
      </c>
      <c r="GU81">
        <v>0</v>
      </c>
      <c r="GV81">
        <v>0</v>
      </c>
      <c r="GW81">
        <v>0</v>
      </c>
      <c r="GX81">
        <v>0</v>
      </c>
      <c r="GY81">
        <v>0</v>
      </c>
      <c r="GZ81">
        <v>0</v>
      </c>
      <c r="HA81">
        <v>0</v>
      </c>
      <c r="HB81">
        <v>0</v>
      </c>
      <c r="HC81">
        <v>0</v>
      </c>
      <c r="HD81">
        <v>123.22</v>
      </c>
      <c r="HF81">
        <v>123.22</v>
      </c>
      <c r="HG81">
        <v>0</v>
      </c>
      <c r="HH81">
        <v>0</v>
      </c>
      <c r="HI81" t="s">
        <v>890</v>
      </c>
      <c r="HJ81">
        <v>123.22</v>
      </c>
      <c r="HL81">
        <v>123.22</v>
      </c>
      <c r="HM81">
        <v>0</v>
      </c>
      <c r="HN81">
        <v>0</v>
      </c>
      <c r="HO81">
        <v>0</v>
      </c>
      <c r="HP81">
        <v>0</v>
      </c>
      <c r="HQ81">
        <v>0</v>
      </c>
      <c r="HR81">
        <v>0</v>
      </c>
      <c r="HT81">
        <v>0</v>
      </c>
      <c r="HU81">
        <v>0</v>
      </c>
      <c r="HV81">
        <v>0</v>
      </c>
      <c r="HW81">
        <v>0</v>
      </c>
      <c r="HY81">
        <v>0</v>
      </c>
      <c r="HZ81">
        <v>0</v>
      </c>
      <c r="IA81">
        <v>0</v>
      </c>
      <c r="IB81">
        <v>0</v>
      </c>
      <c r="IC81">
        <v>25.68</v>
      </c>
      <c r="ID81">
        <v>6.42</v>
      </c>
      <c r="IF81">
        <v>25.68</v>
      </c>
      <c r="IG81">
        <v>0</v>
      </c>
      <c r="IH81">
        <v>19.579999999999998</v>
      </c>
      <c r="IJ81">
        <v>19.579999999999998</v>
      </c>
      <c r="IK81">
        <v>0</v>
      </c>
      <c r="IL81">
        <v>69.180000000000007</v>
      </c>
      <c r="IN81">
        <v>69.180000000000007</v>
      </c>
      <c r="IO81">
        <v>0</v>
      </c>
      <c r="IP81">
        <v>218.4</v>
      </c>
      <c r="IR81" t="s">
        <v>891</v>
      </c>
      <c r="IS81">
        <v>0</v>
      </c>
      <c r="IT81">
        <v>0</v>
      </c>
      <c r="IU81">
        <v>0</v>
      </c>
      <c r="IV81">
        <v>0</v>
      </c>
      <c r="IW81">
        <v>0</v>
      </c>
      <c r="IX81">
        <v>42461.480841469907</v>
      </c>
      <c r="IY81">
        <v>1</v>
      </c>
      <c r="IZ81">
        <v>3</v>
      </c>
    </row>
    <row r="82" spans="1:260" x14ac:dyDescent="0.25">
      <c r="A82">
        <v>1994</v>
      </c>
      <c r="B82">
        <v>1994</v>
      </c>
      <c r="C82" t="s">
        <v>265</v>
      </c>
      <c r="D82" t="s">
        <v>255</v>
      </c>
      <c r="E82" t="s">
        <v>266</v>
      </c>
      <c r="G82">
        <v>1980</v>
      </c>
      <c r="H82">
        <v>2950000</v>
      </c>
      <c r="I82">
        <v>0</v>
      </c>
      <c r="J82">
        <v>0</v>
      </c>
      <c r="K82">
        <v>20000</v>
      </c>
      <c r="L82">
        <v>0</v>
      </c>
      <c r="M82">
        <v>0</v>
      </c>
      <c r="N82">
        <v>0</v>
      </c>
      <c r="O82">
        <v>0</v>
      </c>
      <c r="P82">
        <v>12.65</v>
      </c>
      <c r="Q82">
        <v>1000000</v>
      </c>
      <c r="R82">
        <v>1420</v>
      </c>
      <c r="S82">
        <v>1420</v>
      </c>
      <c r="T82">
        <v>1420</v>
      </c>
      <c r="U82">
        <v>0</v>
      </c>
      <c r="V82" t="s">
        <v>129</v>
      </c>
      <c r="W82">
        <v>1420</v>
      </c>
      <c r="X82">
        <v>1420</v>
      </c>
      <c r="Y82">
        <v>1420</v>
      </c>
      <c r="Z82">
        <v>0</v>
      </c>
      <c r="AA82">
        <v>236</v>
      </c>
      <c r="AB82">
        <v>156.19999999999999</v>
      </c>
      <c r="AC82">
        <v>17.899999999999999</v>
      </c>
      <c r="AD82">
        <v>5</v>
      </c>
      <c r="AE82">
        <v>2.5</v>
      </c>
      <c r="AF82">
        <v>5</v>
      </c>
      <c r="AG82">
        <v>5</v>
      </c>
      <c r="AH82">
        <v>0</v>
      </c>
      <c r="AI82">
        <v>1</v>
      </c>
      <c r="AJ82">
        <v>1</v>
      </c>
      <c r="AK82">
        <v>1</v>
      </c>
      <c r="AL82">
        <v>1</v>
      </c>
      <c r="AM82">
        <v>0</v>
      </c>
      <c r="AN82">
        <v>19</v>
      </c>
      <c r="AO82">
        <v>4.75</v>
      </c>
      <c r="AP82">
        <v>425.16</v>
      </c>
      <c r="AQ82">
        <v>106.29</v>
      </c>
      <c r="AR82">
        <v>425.16</v>
      </c>
      <c r="AS82">
        <v>425.16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 s="2">
        <v>0</v>
      </c>
      <c r="BC82">
        <v>1685.7494999999999</v>
      </c>
      <c r="BD82" s="1">
        <v>1708.64</v>
      </c>
      <c r="BE82">
        <v>1685.7494999999999</v>
      </c>
      <c r="BF82">
        <v>1708.64</v>
      </c>
      <c r="BG82">
        <v>1708.64</v>
      </c>
      <c r="BH82">
        <v>1708.64</v>
      </c>
      <c r="BI82" t="s">
        <v>130</v>
      </c>
      <c r="BJ82">
        <v>-5.0049999999999999E-3</v>
      </c>
      <c r="BK82">
        <v>0</v>
      </c>
      <c r="BL82">
        <v>704.23</v>
      </c>
      <c r="BM82">
        <v>62</v>
      </c>
      <c r="BN82" s="3">
        <v>0.7</v>
      </c>
      <c r="BO82" s="3" t="s">
        <v>131</v>
      </c>
      <c r="BP82" s="3" t="s">
        <v>131</v>
      </c>
      <c r="BQ82" s="3" t="s">
        <v>131</v>
      </c>
      <c r="BR82" t="s">
        <v>131</v>
      </c>
      <c r="BS82">
        <v>1980</v>
      </c>
      <c r="BT82">
        <v>2878000</v>
      </c>
      <c r="BU82">
        <v>0</v>
      </c>
      <c r="BV82">
        <v>0</v>
      </c>
      <c r="BW82">
        <v>20000</v>
      </c>
      <c r="BX82">
        <v>0</v>
      </c>
      <c r="BY82">
        <v>0</v>
      </c>
      <c r="BZ82">
        <v>0</v>
      </c>
      <c r="CA82">
        <v>0</v>
      </c>
      <c r="CB82">
        <v>12.65</v>
      </c>
      <c r="CC82">
        <v>1000000</v>
      </c>
      <c r="CD82">
        <v>1400.2</v>
      </c>
      <c r="CE82">
        <v>1400.2</v>
      </c>
      <c r="CF82">
        <v>1400.2</v>
      </c>
      <c r="CG82">
        <v>0</v>
      </c>
      <c r="CH82">
        <v>0</v>
      </c>
      <c r="CI82" t="s">
        <v>132</v>
      </c>
      <c r="CJ82">
        <v>1400.2</v>
      </c>
      <c r="CK82">
        <v>1400.2</v>
      </c>
      <c r="CL82">
        <v>1400.2</v>
      </c>
      <c r="CM82">
        <v>0</v>
      </c>
      <c r="CN82">
        <v>234</v>
      </c>
      <c r="CO82">
        <v>154.02199999999999</v>
      </c>
      <c r="CP82">
        <v>17.899999999999999</v>
      </c>
      <c r="CQ82">
        <v>4</v>
      </c>
      <c r="CR82">
        <v>2</v>
      </c>
      <c r="CS82">
        <v>4</v>
      </c>
      <c r="CT82">
        <v>4</v>
      </c>
      <c r="CU82">
        <v>0</v>
      </c>
      <c r="CV82">
        <v>1</v>
      </c>
      <c r="CW82">
        <v>1</v>
      </c>
      <c r="CX82">
        <v>1</v>
      </c>
      <c r="CY82">
        <v>1</v>
      </c>
      <c r="CZ82">
        <v>0</v>
      </c>
      <c r="DA82">
        <v>19</v>
      </c>
      <c r="DB82">
        <v>4.75</v>
      </c>
      <c r="DC82">
        <v>423.51</v>
      </c>
      <c r="DD82">
        <v>105.8775</v>
      </c>
      <c r="DE82">
        <v>423.51</v>
      </c>
      <c r="DF82">
        <v>423.51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1677.2313999999999</v>
      </c>
      <c r="DQ82">
        <v>1685.7494999999999</v>
      </c>
      <c r="DR82">
        <v>1677.2313999999999</v>
      </c>
      <c r="DS82">
        <v>1685.7494999999999</v>
      </c>
      <c r="DT82">
        <v>1685.7494999999999</v>
      </c>
      <c r="DU82">
        <v>1685.7494999999999</v>
      </c>
      <c r="DV82" t="s">
        <v>133</v>
      </c>
      <c r="DW82">
        <v>-1.0088E-2</v>
      </c>
      <c r="DX82">
        <v>0</v>
      </c>
      <c r="DY82">
        <v>706.98</v>
      </c>
      <c r="DZ82">
        <v>65</v>
      </c>
      <c r="EA82">
        <v>0.7</v>
      </c>
      <c r="EB82" t="s">
        <v>131</v>
      </c>
      <c r="EC82" t="s">
        <v>131</v>
      </c>
      <c r="ED82" t="s">
        <v>131</v>
      </c>
      <c r="EE82" t="s">
        <v>131</v>
      </c>
      <c r="EF82">
        <v>1980</v>
      </c>
      <c r="EG82">
        <v>2919277</v>
      </c>
      <c r="EH82">
        <v>188101</v>
      </c>
      <c r="EI82">
        <v>136249</v>
      </c>
      <c r="EJ82">
        <v>20107</v>
      </c>
      <c r="EK82">
        <v>0</v>
      </c>
      <c r="EL82">
        <v>0</v>
      </c>
      <c r="EM82">
        <v>0</v>
      </c>
      <c r="EN82">
        <v>0</v>
      </c>
      <c r="EO82">
        <v>12.65</v>
      </c>
      <c r="EP82">
        <v>1066465</v>
      </c>
      <c r="EQ82">
        <v>1400.24</v>
      </c>
      <c r="ER82">
        <v>1400.24</v>
      </c>
      <c r="ES82">
        <v>1400.24</v>
      </c>
      <c r="ET82">
        <v>0</v>
      </c>
      <c r="EU82">
        <v>0</v>
      </c>
      <c r="EV82" t="s">
        <v>888</v>
      </c>
      <c r="EW82">
        <v>1400.24</v>
      </c>
      <c r="EX82">
        <v>1400.24</v>
      </c>
      <c r="EY82">
        <v>1400.24</v>
      </c>
      <c r="EZ82">
        <v>0</v>
      </c>
      <c r="FA82">
        <v>218</v>
      </c>
      <c r="FB82">
        <v>154.0264</v>
      </c>
      <c r="FC82">
        <v>17.899999999999999</v>
      </c>
      <c r="FD82">
        <v>2.78</v>
      </c>
      <c r="FE82">
        <v>1.39</v>
      </c>
      <c r="FF82">
        <v>2.78</v>
      </c>
      <c r="FG82">
        <v>2.78</v>
      </c>
      <c r="FH82">
        <v>0</v>
      </c>
      <c r="FI82">
        <v>1.99</v>
      </c>
      <c r="FJ82">
        <v>1.99</v>
      </c>
      <c r="FK82">
        <v>1.99</v>
      </c>
      <c r="FL82">
        <v>1.99</v>
      </c>
      <c r="FM82">
        <v>0</v>
      </c>
      <c r="FN82">
        <v>15</v>
      </c>
      <c r="FO82">
        <v>3.75</v>
      </c>
      <c r="FP82">
        <v>391.74</v>
      </c>
      <c r="FQ82">
        <v>97.935000000000002</v>
      </c>
      <c r="FR82">
        <v>391.74</v>
      </c>
      <c r="FS82">
        <v>391.74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1631.4544000000001</v>
      </c>
      <c r="GD82">
        <v>1677.2313999999999</v>
      </c>
      <c r="GE82">
        <v>1631.4544000000001</v>
      </c>
      <c r="GF82">
        <v>1677.2313999999999</v>
      </c>
      <c r="GG82">
        <v>1677.2313999999999</v>
      </c>
      <c r="GH82">
        <v>1677.2313999999999</v>
      </c>
      <c r="GI82" t="s">
        <v>889</v>
      </c>
      <c r="GJ82">
        <v>-1.1878E-2</v>
      </c>
      <c r="GK82">
        <v>0</v>
      </c>
      <c r="GL82">
        <v>761.63</v>
      </c>
      <c r="GM82">
        <v>67</v>
      </c>
      <c r="GN82">
        <v>0.7</v>
      </c>
      <c r="GO82" t="s">
        <v>131</v>
      </c>
      <c r="GP82" t="s">
        <v>131</v>
      </c>
      <c r="GQ82" t="s">
        <v>131</v>
      </c>
      <c r="GR82" t="s">
        <v>131</v>
      </c>
      <c r="GS82">
        <v>1980</v>
      </c>
      <c r="GT82">
        <v>2825166</v>
      </c>
      <c r="GU82">
        <v>201410</v>
      </c>
      <c r="GV82">
        <v>128920</v>
      </c>
      <c r="GW82">
        <v>14421</v>
      </c>
      <c r="GX82">
        <v>0</v>
      </c>
      <c r="GY82">
        <v>0</v>
      </c>
      <c r="GZ82">
        <v>0</v>
      </c>
      <c r="HA82">
        <v>0</v>
      </c>
      <c r="HB82">
        <v>13.05</v>
      </c>
      <c r="HC82">
        <v>961827</v>
      </c>
      <c r="HD82">
        <v>1371.79</v>
      </c>
      <c r="HE82">
        <v>1371.79</v>
      </c>
      <c r="HF82">
        <v>1371.79</v>
      </c>
      <c r="HG82">
        <v>0</v>
      </c>
      <c r="HH82">
        <v>0</v>
      </c>
      <c r="HI82" t="s">
        <v>890</v>
      </c>
      <c r="HJ82">
        <v>1371.79</v>
      </c>
      <c r="HK82">
        <v>1371.79</v>
      </c>
      <c r="HL82">
        <v>1371.79</v>
      </c>
      <c r="HM82">
        <v>0</v>
      </c>
      <c r="HN82">
        <v>211</v>
      </c>
      <c r="HO82">
        <v>150.89689999999999</v>
      </c>
      <c r="HP82">
        <v>17.899999999999999</v>
      </c>
      <c r="HQ82">
        <v>0</v>
      </c>
      <c r="HR82">
        <v>0</v>
      </c>
      <c r="HS82">
        <v>0</v>
      </c>
      <c r="HT82">
        <v>0</v>
      </c>
      <c r="HU82">
        <v>0</v>
      </c>
      <c r="HV82">
        <v>3.95</v>
      </c>
      <c r="HW82">
        <v>3.95</v>
      </c>
      <c r="HX82">
        <v>3.95</v>
      </c>
      <c r="HY82">
        <v>3.95</v>
      </c>
      <c r="HZ82">
        <v>0</v>
      </c>
      <c r="IA82">
        <v>23</v>
      </c>
      <c r="IB82">
        <v>5.75</v>
      </c>
      <c r="IC82">
        <v>324.67</v>
      </c>
      <c r="ID82">
        <v>81.167500000000004</v>
      </c>
      <c r="IE82">
        <v>324.67</v>
      </c>
      <c r="IF82">
        <v>324.67</v>
      </c>
      <c r="IG82">
        <v>0</v>
      </c>
      <c r="IH82">
        <v>0</v>
      </c>
      <c r="II82">
        <v>0</v>
      </c>
      <c r="IJ82">
        <v>0</v>
      </c>
      <c r="IK82">
        <v>0</v>
      </c>
      <c r="IL82">
        <v>0</v>
      </c>
      <c r="IM82">
        <v>0</v>
      </c>
      <c r="IN82">
        <v>0</v>
      </c>
      <c r="IO82">
        <v>0</v>
      </c>
      <c r="IP82">
        <v>1631.4544000000001</v>
      </c>
      <c r="IQ82">
        <v>1631.4544000000001</v>
      </c>
      <c r="IR82" t="s">
        <v>891</v>
      </c>
      <c r="IS82">
        <v>-6.6080000000000002E-3</v>
      </c>
      <c r="IT82">
        <v>0</v>
      </c>
      <c r="IU82">
        <v>701.15</v>
      </c>
      <c r="IV82">
        <v>65</v>
      </c>
      <c r="IW82">
        <v>0.7</v>
      </c>
      <c r="IX82">
        <v>42461.480841469907</v>
      </c>
      <c r="IY82">
        <v>1</v>
      </c>
      <c r="IZ82">
        <v>2</v>
      </c>
    </row>
    <row r="83" spans="1:260" x14ac:dyDescent="0.25">
      <c r="A83">
        <v>1995</v>
      </c>
      <c r="B83">
        <v>1995</v>
      </c>
      <c r="C83" t="s">
        <v>267</v>
      </c>
      <c r="D83" t="s">
        <v>255</v>
      </c>
      <c r="E83" t="s">
        <v>268</v>
      </c>
      <c r="G83">
        <v>1980</v>
      </c>
      <c r="H83">
        <v>260000</v>
      </c>
      <c r="I83">
        <v>20000</v>
      </c>
      <c r="J83">
        <v>0</v>
      </c>
      <c r="K83">
        <v>2700</v>
      </c>
      <c r="L83">
        <v>0</v>
      </c>
      <c r="M83">
        <v>0</v>
      </c>
      <c r="N83">
        <v>0</v>
      </c>
      <c r="O83">
        <v>0</v>
      </c>
      <c r="P83">
        <v>12.08</v>
      </c>
      <c r="Q83">
        <v>98000</v>
      </c>
      <c r="R83">
        <v>185</v>
      </c>
      <c r="S83">
        <v>185</v>
      </c>
      <c r="T83">
        <v>185</v>
      </c>
      <c r="U83">
        <v>0</v>
      </c>
      <c r="V83" t="s">
        <v>129</v>
      </c>
      <c r="W83">
        <v>185</v>
      </c>
      <c r="X83">
        <v>185</v>
      </c>
      <c r="Y83">
        <v>185</v>
      </c>
      <c r="Z83">
        <v>0</v>
      </c>
      <c r="AA83">
        <v>40</v>
      </c>
      <c r="AB83">
        <v>20.350000000000001</v>
      </c>
      <c r="AC83">
        <v>3.7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53</v>
      </c>
      <c r="AQ83">
        <v>13.25</v>
      </c>
      <c r="AR83">
        <v>53</v>
      </c>
      <c r="AS83">
        <v>53</v>
      </c>
      <c r="AT83">
        <v>0</v>
      </c>
      <c r="AU83">
        <v>0</v>
      </c>
      <c r="AV83">
        <v>56.25</v>
      </c>
      <c r="AW83">
        <v>0</v>
      </c>
      <c r="AX83">
        <v>56.25</v>
      </c>
      <c r="AY83">
        <v>0</v>
      </c>
      <c r="AZ83">
        <v>56.81</v>
      </c>
      <c r="BA83">
        <v>0</v>
      </c>
      <c r="BB83" s="2">
        <v>56.81</v>
      </c>
      <c r="BC83">
        <v>24.4724</v>
      </c>
      <c r="BD83" s="1">
        <v>222.3</v>
      </c>
      <c r="BE83">
        <v>339.62240000000003</v>
      </c>
      <c r="BF83">
        <v>335.36</v>
      </c>
      <c r="BG83">
        <v>222.3</v>
      </c>
      <c r="BH83">
        <v>339.62240000000003</v>
      </c>
      <c r="BI83" t="s">
        <v>130</v>
      </c>
      <c r="BJ83">
        <v>-4.3059999999999999E-3</v>
      </c>
      <c r="BK83">
        <v>0</v>
      </c>
      <c r="BL83">
        <v>529.73</v>
      </c>
      <c r="BM83">
        <v>42</v>
      </c>
      <c r="BN83" s="3">
        <v>0.7</v>
      </c>
      <c r="BO83" s="3" t="s">
        <v>131</v>
      </c>
      <c r="BP83" s="3" t="s">
        <v>131</v>
      </c>
      <c r="BQ83" s="3" t="s">
        <v>131</v>
      </c>
      <c r="BR83" t="s">
        <v>131</v>
      </c>
      <c r="BS83">
        <v>1980</v>
      </c>
      <c r="BT83">
        <v>253620</v>
      </c>
      <c r="BU83">
        <v>22000</v>
      </c>
      <c r="BV83">
        <v>0</v>
      </c>
      <c r="BW83">
        <v>2700</v>
      </c>
      <c r="BX83">
        <v>0</v>
      </c>
      <c r="BY83">
        <v>0</v>
      </c>
      <c r="BZ83">
        <v>0</v>
      </c>
      <c r="CA83">
        <v>0</v>
      </c>
      <c r="CB83">
        <v>12.08</v>
      </c>
      <c r="CC83">
        <v>95000</v>
      </c>
      <c r="CD83">
        <v>0</v>
      </c>
      <c r="CE83">
        <v>188.84</v>
      </c>
      <c r="CF83">
        <v>0</v>
      </c>
      <c r="CG83">
        <v>188.84</v>
      </c>
      <c r="CH83">
        <v>0</v>
      </c>
      <c r="CI83" t="s">
        <v>132</v>
      </c>
      <c r="CJ83">
        <v>0</v>
      </c>
      <c r="CK83">
        <v>188.84</v>
      </c>
      <c r="CL83">
        <v>0</v>
      </c>
      <c r="CM83">
        <v>188.84</v>
      </c>
      <c r="CN83">
        <v>38</v>
      </c>
      <c r="CO83">
        <v>20.772400000000001</v>
      </c>
      <c r="CP83">
        <v>3.7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53</v>
      </c>
      <c r="DF83">
        <v>0</v>
      </c>
      <c r="DG83">
        <v>53</v>
      </c>
      <c r="DH83">
        <v>0</v>
      </c>
      <c r="DI83">
        <v>56.25</v>
      </c>
      <c r="DJ83">
        <v>0</v>
      </c>
      <c r="DK83">
        <v>56.25</v>
      </c>
      <c r="DL83">
        <v>0</v>
      </c>
      <c r="DM83">
        <v>56.81</v>
      </c>
      <c r="DN83">
        <v>0</v>
      </c>
      <c r="DO83">
        <v>56.81</v>
      </c>
      <c r="DP83">
        <v>25.3535</v>
      </c>
      <c r="DQ83">
        <v>24.4724</v>
      </c>
      <c r="DR83">
        <v>349.51350000000002</v>
      </c>
      <c r="DS83">
        <v>339.62240000000003</v>
      </c>
      <c r="DT83">
        <v>25.3535</v>
      </c>
      <c r="DU83">
        <v>349.51350000000002</v>
      </c>
      <c r="DV83" t="s">
        <v>133</v>
      </c>
      <c r="DW83">
        <v>-3.3509999999999998E-3</v>
      </c>
      <c r="DX83">
        <v>0</v>
      </c>
      <c r="DY83">
        <v>501.4</v>
      </c>
      <c r="DZ83">
        <v>39</v>
      </c>
      <c r="EA83">
        <v>0.7</v>
      </c>
      <c r="EB83" t="s">
        <v>131</v>
      </c>
      <c r="EC83" t="s">
        <v>131</v>
      </c>
      <c r="ED83" t="s">
        <v>131</v>
      </c>
      <c r="EE83" t="s">
        <v>131</v>
      </c>
      <c r="EF83">
        <v>1980</v>
      </c>
      <c r="EG83">
        <v>249465</v>
      </c>
      <c r="EH83">
        <v>25178</v>
      </c>
      <c r="EI83">
        <v>16387</v>
      </c>
      <c r="EJ83">
        <v>2691</v>
      </c>
      <c r="EK83">
        <v>0</v>
      </c>
      <c r="EL83">
        <v>0</v>
      </c>
      <c r="EM83">
        <v>0</v>
      </c>
      <c r="EN83">
        <v>0</v>
      </c>
      <c r="EO83">
        <v>12.08</v>
      </c>
      <c r="EP83">
        <v>108969</v>
      </c>
      <c r="EQ83">
        <v>0</v>
      </c>
      <c r="ER83">
        <v>196.85</v>
      </c>
      <c r="ES83">
        <v>0</v>
      </c>
      <c r="ET83">
        <v>196.85</v>
      </c>
      <c r="EU83">
        <v>0</v>
      </c>
      <c r="EV83" t="s">
        <v>888</v>
      </c>
      <c r="EW83">
        <v>0</v>
      </c>
      <c r="EX83">
        <v>196.85</v>
      </c>
      <c r="EY83">
        <v>0</v>
      </c>
      <c r="EZ83">
        <v>196.85</v>
      </c>
      <c r="FA83">
        <v>35</v>
      </c>
      <c r="FB83">
        <v>21.653500000000001</v>
      </c>
      <c r="FC83">
        <v>3.7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O83">
        <v>0</v>
      </c>
      <c r="FP83">
        <v>0</v>
      </c>
      <c r="FQ83">
        <v>0</v>
      </c>
      <c r="FR83">
        <v>57</v>
      </c>
      <c r="FS83">
        <v>0</v>
      </c>
      <c r="FT83">
        <v>57</v>
      </c>
      <c r="FU83">
        <v>0</v>
      </c>
      <c r="FV83">
        <v>56.25</v>
      </c>
      <c r="FW83">
        <v>0</v>
      </c>
      <c r="FX83">
        <v>56.25</v>
      </c>
      <c r="FY83">
        <v>0</v>
      </c>
      <c r="FZ83">
        <v>56.81</v>
      </c>
      <c r="GA83">
        <v>0</v>
      </c>
      <c r="GB83">
        <v>56.81</v>
      </c>
      <c r="GC83">
        <v>23.897099999999998</v>
      </c>
      <c r="GD83">
        <v>25.3535</v>
      </c>
      <c r="GE83">
        <v>327.71960000000001</v>
      </c>
      <c r="GF83">
        <v>349.51350000000002</v>
      </c>
      <c r="GG83">
        <v>25.3535</v>
      </c>
      <c r="GH83">
        <v>349.51350000000002</v>
      </c>
      <c r="GI83" t="s">
        <v>889</v>
      </c>
      <c r="GJ83">
        <v>0</v>
      </c>
      <c r="GK83">
        <v>0</v>
      </c>
      <c r="GL83">
        <v>553.55999999999995</v>
      </c>
      <c r="GM83">
        <v>42</v>
      </c>
      <c r="GN83">
        <v>0.7</v>
      </c>
      <c r="GO83" t="s">
        <v>131</v>
      </c>
      <c r="GP83" t="s">
        <v>131</v>
      </c>
      <c r="GQ83" t="s">
        <v>131</v>
      </c>
      <c r="GR83" t="s">
        <v>131</v>
      </c>
      <c r="GS83">
        <v>1980</v>
      </c>
      <c r="GT83">
        <v>239076</v>
      </c>
      <c r="GU83">
        <v>22712</v>
      </c>
      <c r="GV83">
        <v>14580</v>
      </c>
      <c r="GW83">
        <v>1626</v>
      </c>
      <c r="GX83">
        <v>0</v>
      </c>
      <c r="GY83">
        <v>0</v>
      </c>
      <c r="GZ83">
        <v>0</v>
      </c>
      <c r="HA83">
        <v>0</v>
      </c>
      <c r="HB83">
        <v>8.7200000000000006</v>
      </c>
      <c r="HC83">
        <v>86333</v>
      </c>
      <c r="HD83">
        <v>0</v>
      </c>
      <c r="HE83">
        <v>183.61</v>
      </c>
      <c r="HF83">
        <v>0</v>
      </c>
      <c r="HG83">
        <v>183.61</v>
      </c>
      <c r="HH83">
        <v>0</v>
      </c>
      <c r="HI83" t="s">
        <v>890</v>
      </c>
      <c r="HJ83">
        <v>0</v>
      </c>
      <c r="HK83">
        <v>183.61</v>
      </c>
      <c r="HL83">
        <v>0</v>
      </c>
      <c r="HM83">
        <v>183.61</v>
      </c>
      <c r="HN83">
        <v>33</v>
      </c>
      <c r="HO83">
        <v>20.197099999999999</v>
      </c>
      <c r="HP83">
        <v>3.7</v>
      </c>
      <c r="HQ83">
        <v>0</v>
      </c>
      <c r="HR83">
        <v>0</v>
      </c>
      <c r="HS83">
        <v>0</v>
      </c>
      <c r="HT83">
        <v>0</v>
      </c>
      <c r="HU83">
        <v>0</v>
      </c>
      <c r="HV83">
        <v>0</v>
      </c>
      <c r="HW83">
        <v>0</v>
      </c>
      <c r="HX83">
        <v>0</v>
      </c>
      <c r="HY83">
        <v>0</v>
      </c>
      <c r="HZ83">
        <v>0</v>
      </c>
      <c r="IA83">
        <v>0</v>
      </c>
      <c r="IB83">
        <v>0</v>
      </c>
      <c r="IC83">
        <v>0</v>
      </c>
      <c r="ID83">
        <v>0</v>
      </c>
      <c r="IE83">
        <v>33.33</v>
      </c>
      <c r="IF83">
        <v>0</v>
      </c>
      <c r="IG83">
        <v>33.33</v>
      </c>
      <c r="IH83">
        <v>0</v>
      </c>
      <c r="II83">
        <v>56.43</v>
      </c>
      <c r="IJ83">
        <v>0</v>
      </c>
      <c r="IK83">
        <v>56.43</v>
      </c>
      <c r="IL83">
        <v>0</v>
      </c>
      <c r="IM83">
        <v>55.45</v>
      </c>
      <c r="IN83">
        <v>0</v>
      </c>
      <c r="IO83">
        <v>55.45</v>
      </c>
      <c r="IP83">
        <v>23.897099999999998</v>
      </c>
      <c r="IQ83">
        <v>327.71960000000001</v>
      </c>
      <c r="IR83" t="s">
        <v>891</v>
      </c>
      <c r="IS83">
        <v>0</v>
      </c>
      <c r="IT83">
        <v>0</v>
      </c>
      <c r="IU83">
        <v>470.2</v>
      </c>
      <c r="IV83">
        <v>30</v>
      </c>
      <c r="IW83">
        <v>0.7</v>
      </c>
      <c r="IX83">
        <v>42461.480841469907</v>
      </c>
      <c r="IY83">
        <v>1</v>
      </c>
      <c r="IZ83">
        <v>2</v>
      </c>
    </row>
    <row r="84" spans="1:260" x14ac:dyDescent="0.25">
      <c r="A84">
        <v>3400</v>
      </c>
      <c r="B84">
        <v>1995</v>
      </c>
      <c r="D84" t="s">
        <v>255</v>
      </c>
      <c r="E84" t="s">
        <v>268</v>
      </c>
      <c r="F84" t="s">
        <v>269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T84">
        <v>0</v>
      </c>
      <c r="U84">
        <v>0</v>
      </c>
      <c r="V84" t="s">
        <v>129</v>
      </c>
      <c r="W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G84">
        <v>0</v>
      </c>
      <c r="AH84">
        <v>0</v>
      </c>
      <c r="AI84">
        <v>0</v>
      </c>
      <c r="AJ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S84">
        <v>0</v>
      </c>
      <c r="AT84">
        <v>0</v>
      </c>
      <c r="AU84">
        <v>56.25</v>
      </c>
      <c r="AW84">
        <v>56.25</v>
      </c>
      <c r="AX84">
        <v>0</v>
      </c>
      <c r="AY84">
        <v>56.81</v>
      </c>
      <c r="BA84">
        <v>56.81</v>
      </c>
      <c r="BB84" s="2">
        <v>0</v>
      </c>
      <c r="BC84">
        <v>315.14999999999998</v>
      </c>
      <c r="BD84" s="1">
        <v>113.06</v>
      </c>
      <c r="BG84">
        <v>315.14999999999998</v>
      </c>
      <c r="BI84" t="s">
        <v>130</v>
      </c>
      <c r="BJ84">
        <v>0</v>
      </c>
      <c r="BK84">
        <v>0</v>
      </c>
      <c r="BL84">
        <v>0</v>
      </c>
      <c r="BM84">
        <v>0</v>
      </c>
      <c r="BN84" s="3">
        <v>0</v>
      </c>
      <c r="BO84" s="3" t="s">
        <v>131</v>
      </c>
      <c r="BP84" s="3" t="s">
        <v>131</v>
      </c>
      <c r="BQ84" s="3" t="s">
        <v>131</v>
      </c>
      <c r="BR84" t="s">
        <v>131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188.84</v>
      </c>
      <c r="CF84">
        <v>188.84</v>
      </c>
      <c r="CG84">
        <v>0</v>
      </c>
      <c r="CH84">
        <v>0</v>
      </c>
      <c r="CI84" t="s">
        <v>132</v>
      </c>
      <c r="CJ84">
        <v>188.84</v>
      </c>
      <c r="CK84"/>
      <c r="CL84">
        <v>188.84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T84">
        <v>0</v>
      </c>
      <c r="CU84">
        <v>0</v>
      </c>
      <c r="CV84">
        <v>0</v>
      </c>
      <c r="CW84">
        <v>0</v>
      </c>
      <c r="CY84">
        <v>0</v>
      </c>
      <c r="CZ84">
        <v>0</v>
      </c>
      <c r="DA84">
        <v>0</v>
      </c>
      <c r="DB84">
        <v>0</v>
      </c>
      <c r="DC84">
        <v>53</v>
      </c>
      <c r="DD84">
        <v>13.25</v>
      </c>
      <c r="DF84">
        <v>53</v>
      </c>
      <c r="DG84">
        <v>0</v>
      </c>
      <c r="DH84">
        <v>56.25</v>
      </c>
      <c r="DJ84">
        <v>56.25</v>
      </c>
      <c r="DK84">
        <v>0</v>
      </c>
      <c r="DL84">
        <v>56.81</v>
      </c>
      <c r="DN84">
        <v>56.81</v>
      </c>
      <c r="DO84">
        <v>0</v>
      </c>
      <c r="DP84">
        <v>324.16000000000003</v>
      </c>
      <c r="DQ84">
        <v>315.14999999999998</v>
      </c>
      <c r="DT84">
        <v>324.16000000000003</v>
      </c>
      <c r="DV84" t="s">
        <v>133</v>
      </c>
      <c r="DW84">
        <v>-3.3509999999999998E-3</v>
      </c>
      <c r="DX84">
        <v>0</v>
      </c>
      <c r="DY84">
        <v>0</v>
      </c>
      <c r="DZ84">
        <v>0</v>
      </c>
      <c r="EA84">
        <v>0</v>
      </c>
      <c r="EB84" t="s">
        <v>131</v>
      </c>
      <c r="EC84" t="s">
        <v>131</v>
      </c>
      <c r="ED84" t="s">
        <v>131</v>
      </c>
      <c r="EE84" t="s">
        <v>131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196.85</v>
      </c>
      <c r="ES84">
        <v>196.85</v>
      </c>
      <c r="ET84">
        <v>0</v>
      </c>
      <c r="EU84">
        <v>0</v>
      </c>
      <c r="EV84" t="s">
        <v>888</v>
      </c>
      <c r="EW84">
        <v>196.85</v>
      </c>
      <c r="EY84">
        <v>196.85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G84">
        <v>0</v>
      </c>
      <c r="FH84">
        <v>0</v>
      </c>
      <c r="FI84">
        <v>0</v>
      </c>
      <c r="FJ84">
        <v>0</v>
      </c>
      <c r="FL84">
        <v>0</v>
      </c>
      <c r="FM84">
        <v>0</v>
      </c>
      <c r="FN84">
        <v>0</v>
      </c>
      <c r="FO84">
        <v>0</v>
      </c>
      <c r="FP84">
        <v>57</v>
      </c>
      <c r="FQ84">
        <v>14.25</v>
      </c>
      <c r="FS84">
        <v>57</v>
      </c>
      <c r="FT84">
        <v>0</v>
      </c>
      <c r="FU84">
        <v>56.25</v>
      </c>
      <c r="FW84">
        <v>56.25</v>
      </c>
      <c r="FX84">
        <v>0</v>
      </c>
      <c r="FY84">
        <v>56.81</v>
      </c>
      <c r="GA84">
        <v>56.81</v>
      </c>
      <c r="GB84">
        <v>0</v>
      </c>
      <c r="GC84">
        <v>303.82249999999999</v>
      </c>
      <c r="GD84">
        <v>324.16000000000003</v>
      </c>
      <c r="GG84">
        <v>324.16000000000003</v>
      </c>
      <c r="GI84" t="s">
        <v>889</v>
      </c>
      <c r="GJ84">
        <v>0</v>
      </c>
      <c r="GK84">
        <v>0</v>
      </c>
      <c r="GL84">
        <v>0</v>
      </c>
      <c r="GM84">
        <v>0</v>
      </c>
      <c r="GN84">
        <v>0</v>
      </c>
      <c r="GO84" t="s">
        <v>131</v>
      </c>
      <c r="GP84" t="s">
        <v>131</v>
      </c>
      <c r="GQ84" t="s">
        <v>131</v>
      </c>
      <c r="GR84" t="s">
        <v>131</v>
      </c>
      <c r="GT84">
        <v>0</v>
      </c>
      <c r="GU84">
        <v>0</v>
      </c>
      <c r="GV84">
        <v>0</v>
      </c>
      <c r="GW84">
        <v>0</v>
      </c>
      <c r="GX84">
        <v>0</v>
      </c>
      <c r="GY84">
        <v>0</v>
      </c>
      <c r="GZ84">
        <v>0</v>
      </c>
      <c r="HA84">
        <v>0</v>
      </c>
      <c r="HB84">
        <v>0</v>
      </c>
      <c r="HC84">
        <v>0</v>
      </c>
      <c r="HD84">
        <v>183.61</v>
      </c>
      <c r="HF84">
        <v>183.61</v>
      </c>
      <c r="HG84">
        <v>0</v>
      </c>
      <c r="HH84">
        <v>0</v>
      </c>
      <c r="HI84" t="s">
        <v>890</v>
      </c>
      <c r="HJ84">
        <v>183.61</v>
      </c>
      <c r="HL84">
        <v>183.61</v>
      </c>
      <c r="HM84">
        <v>0</v>
      </c>
      <c r="HN84">
        <v>0</v>
      </c>
      <c r="HO84">
        <v>0</v>
      </c>
      <c r="HP84">
        <v>0</v>
      </c>
      <c r="HQ84">
        <v>0</v>
      </c>
      <c r="HR84">
        <v>0</v>
      </c>
      <c r="HT84">
        <v>0</v>
      </c>
      <c r="HU84">
        <v>0</v>
      </c>
      <c r="HV84">
        <v>0</v>
      </c>
      <c r="HW84">
        <v>0</v>
      </c>
      <c r="HY84">
        <v>0</v>
      </c>
      <c r="HZ84">
        <v>0</v>
      </c>
      <c r="IA84">
        <v>0</v>
      </c>
      <c r="IB84">
        <v>0</v>
      </c>
      <c r="IC84">
        <v>33.33</v>
      </c>
      <c r="ID84">
        <v>8.3324999999999996</v>
      </c>
      <c r="IF84">
        <v>33.33</v>
      </c>
      <c r="IG84">
        <v>0</v>
      </c>
      <c r="IH84">
        <v>56.43</v>
      </c>
      <c r="IJ84">
        <v>56.43</v>
      </c>
      <c r="IK84">
        <v>0</v>
      </c>
      <c r="IL84">
        <v>55.45</v>
      </c>
      <c r="IN84">
        <v>55.45</v>
      </c>
      <c r="IO84">
        <v>0</v>
      </c>
      <c r="IP84">
        <v>303.82249999999999</v>
      </c>
      <c r="IR84" t="s">
        <v>891</v>
      </c>
      <c r="IS84">
        <v>0</v>
      </c>
      <c r="IT84">
        <v>0</v>
      </c>
      <c r="IU84">
        <v>0</v>
      </c>
      <c r="IV84">
        <v>0</v>
      </c>
      <c r="IW84">
        <v>0</v>
      </c>
      <c r="IX84">
        <v>42461.480841469907</v>
      </c>
      <c r="IY84">
        <v>1</v>
      </c>
      <c r="IZ84">
        <v>3</v>
      </c>
    </row>
    <row r="85" spans="1:260" x14ac:dyDescent="0.25">
      <c r="A85">
        <v>1996</v>
      </c>
      <c r="B85">
        <v>1996</v>
      </c>
      <c r="C85" t="s">
        <v>270</v>
      </c>
      <c r="D85" t="s">
        <v>255</v>
      </c>
      <c r="E85" t="s">
        <v>271</v>
      </c>
      <c r="G85">
        <v>1980</v>
      </c>
      <c r="H85">
        <v>835000</v>
      </c>
      <c r="I85">
        <v>31687</v>
      </c>
      <c r="J85">
        <v>0</v>
      </c>
      <c r="K85">
        <v>4500</v>
      </c>
      <c r="L85">
        <v>0</v>
      </c>
      <c r="M85">
        <v>0</v>
      </c>
      <c r="N85">
        <v>0</v>
      </c>
      <c r="O85">
        <v>0</v>
      </c>
      <c r="P85">
        <v>14.5</v>
      </c>
      <c r="Q85">
        <v>255000</v>
      </c>
      <c r="R85">
        <v>310</v>
      </c>
      <c r="S85">
        <v>310</v>
      </c>
      <c r="T85">
        <v>310</v>
      </c>
      <c r="U85">
        <v>0</v>
      </c>
      <c r="V85" t="s">
        <v>129</v>
      </c>
      <c r="W85">
        <v>310</v>
      </c>
      <c r="X85">
        <v>310</v>
      </c>
      <c r="Y85">
        <v>310</v>
      </c>
      <c r="Z85">
        <v>0</v>
      </c>
      <c r="AA85">
        <v>35</v>
      </c>
      <c r="AB85">
        <v>34.1</v>
      </c>
      <c r="AC85">
        <v>0.1</v>
      </c>
      <c r="AD85">
        <v>4</v>
      </c>
      <c r="AE85">
        <v>2</v>
      </c>
      <c r="AF85">
        <v>4</v>
      </c>
      <c r="AG85">
        <v>4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8</v>
      </c>
      <c r="AO85">
        <v>2</v>
      </c>
      <c r="AP85">
        <v>70.81</v>
      </c>
      <c r="AQ85">
        <v>17.702500000000001</v>
      </c>
      <c r="AR85">
        <v>70.81</v>
      </c>
      <c r="AS85">
        <v>70.81</v>
      </c>
      <c r="AT85">
        <v>0</v>
      </c>
      <c r="AU85">
        <v>24.26</v>
      </c>
      <c r="AV85">
        <v>24.26</v>
      </c>
      <c r="AW85">
        <v>24.26</v>
      </c>
      <c r="AX85">
        <v>0</v>
      </c>
      <c r="AY85">
        <v>71.260000000000005</v>
      </c>
      <c r="AZ85">
        <v>71.260000000000005</v>
      </c>
      <c r="BA85">
        <v>71.260000000000005</v>
      </c>
      <c r="BB85" s="2">
        <v>0</v>
      </c>
      <c r="BC85">
        <v>446.745</v>
      </c>
      <c r="BD85" s="1">
        <v>461.42250000000001</v>
      </c>
      <c r="BE85">
        <v>446.745</v>
      </c>
      <c r="BF85">
        <v>461.42250000000001</v>
      </c>
      <c r="BG85">
        <v>461.42250000000001</v>
      </c>
      <c r="BH85">
        <v>461.42250000000001</v>
      </c>
      <c r="BI85" t="s">
        <v>130</v>
      </c>
      <c r="BJ85">
        <v>-3.8000000000000002E-4</v>
      </c>
      <c r="BK85">
        <v>0</v>
      </c>
      <c r="BL85">
        <v>822.58</v>
      </c>
      <c r="BM85">
        <v>70</v>
      </c>
      <c r="BN85" s="3">
        <v>0.7</v>
      </c>
      <c r="BO85" s="3" t="s">
        <v>131</v>
      </c>
      <c r="BP85" s="3" t="s">
        <v>131</v>
      </c>
      <c r="BQ85" s="3" t="s">
        <v>131</v>
      </c>
      <c r="BR85" t="s">
        <v>131</v>
      </c>
      <c r="BS85">
        <v>1980</v>
      </c>
      <c r="BT85">
        <v>826378</v>
      </c>
      <c r="BU85">
        <v>37949</v>
      </c>
      <c r="BV85">
        <v>0</v>
      </c>
      <c r="BW85">
        <v>4000</v>
      </c>
      <c r="BX85">
        <v>0</v>
      </c>
      <c r="BY85">
        <v>0</v>
      </c>
      <c r="BZ85">
        <v>0</v>
      </c>
      <c r="CA85">
        <v>0</v>
      </c>
      <c r="CB85">
        <v>14.5</v>
      </c>
      <c r="CC85">
        <v>255000</v>
      </c>
      <c r="CD85">
        <v>299.52</v>
      </c>
      <c r="CE85">
        <v>299.52</v>
      </c>
      <c r="CF85">
        <v>299.52</v>
      </c>
      <c r="CG85">
        <v>0</v>
      </c>
      <c r="CH85">
        <v>0</v>
      </c>
      <c r="CI85" t="s">
        <v>132</v>
      </c>
      <c r="CJ85">
        <v>299.52</v>
      </c>
      <c r="CK85">
        <v>299.52</v>
      </c>
      <c r="CL85">
        <v>299.52</v>
      </c>
      <c r="CM85">
        <v>0</v>
      </c>
      <c r="CN85">
        <v>30</v>
      </c>
      <c r="CO85">
        <v>30</v>
      </c>
      <c r="CP85">
        <v>0.1</v>
      </c>
      <c r="CQ85">
        <v>5</v>
      </c>
      <c r="CR85">
        <v>2.5</v>
      </c>
      <c r="CS85">
        <v>5</v>
      </c>
      <c r="CT85">
        <v>5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8</v>
      </c>
      <c r="DB85">
        <v>2</v>
      </c>
      <c r="DC85">
        <v>68.42</v>
      </c>
      <c r="DD85">
        <v>17.105</v>
      </c>
      <c r="DE85">
        <v>68.42</v>
      </c>
      <c r="DF85">
        <v>68.42</v>
      </c>
      <c r="DG85">
        <v>0</v>
      </c>
      <c r="DH85">
        <v>24.26</v>
      </c>
      <c r="DI85">
        <v>24.26</v>
      </c>
      <c r="DJ85">
        <v>24.26</v>
      </c>
      <c r="DK85">
        <v>0</v>
      </c>
      <c r="DL85">
        <v>71.260000000000005</v>
      </c>
      <c r="DM85">
        <v>71.260000000000005</v>
      </c>
      <c r="DN85">
        <v>71.260000000000005</v>
      </c>
      <c r="DO85">
        <v>0</v>
      </c>
      <c r="DP85">
        <v>448.68810000000002</v>
      </c>
      <c r="DQ85">
        <v>446.745</v>
      </c>
      <c r="DR85">
        <v>448.68810000000002</v>
      </c>
      <c r="DS85">
        <v>446.745</v>
      </c>
      <c r="DT85">
        <v>448.68810000000002</v>
      </c>
      <c r="DU85">
        <v>448.68810000000002</v>
      </c>
      <c r="DV85" t="s">
        <v>133</v>
      </c>
      <c r="DW85">
        <v>0</v>
      </c>
      <c r="DX85">
        <v>0</v>
      </c>
      <c r="DY85">
        <v>851.36</v>
      </c>
      <c r="DZ85">
        <v>74</v>
      </c>
      <c r="EA85">
        <v>0.7</v>
      </c>
      <c r="EB85" t="s">
        <v>131</v>
      </c>
      <c r="EC85" t="s">
        <v>131</v>
      </c>
      <c r="ED85" t="s">
        <v>131</v>
      </c>
      <c r="EE85" t="s">
        <v>131</v>
      </c>
      <c r="EF85">
        <v>1980</v>
      </c>
      <c r="EG85">
        <v>842108</v>
      </c>
      <c r="EH85">
        <v>45209</v>
      </c>
      <c r="EI85">
        <v>48559</v>
      </c>
      <c r="EJ85">
        <v>4833</v>
      </c>
      <c r="EK85">
        <v>0</v>
      </c>
      <c r="EL85">
        <v>0</v>
      </c>
      <c r="EM85">
        <v>0</v>
      </c>
      <c r="EN85">
        <v>0</v>
      </c>
      <c r="EO85">
        <v>14.5</v>
      </c>
      <c r="EP85">
        <v>258855</v>
      </c>
      <c r="EQ85">
        <v>301.95999999999998</v>
      </c>
      <c r="ER85">
        <v>301.95999999999998</v>
      </c>
      <c r="ES85">
        <v>301.95999999999998</v>
      </c>
      <c r="ET85">
        <v>0</v>
      </c>
      <c r="EU85">
        <v>0</v>
      </c>
      <c r="EV85" t="s">
        <v>888</v>
      </c>
      <c r="EW85">
        <v>301.95999999999998</v>
      </c>
      <c r="EX85">
        <v>301.95999999999998</v>
      </c>
      <c r="EY85">
        <v>301.95999999999998</v>
      </c>
      <c r="EZ85">
        <v>0</v>
      </c>
      <c r="FA85">
        <v>38</v>
      </c>
      <c r="FB85">
        <v>33.215600000000002</v>
      </c>
      <c r="FC85">
        <v>0.1</v>
      </c>
      <c r="FD85">
        <v>4</v>
      </c>
      <c r="FE85">
        <v>2</v>
      </c>
      <c r="FF85">
        <v>4</v>
      </c>
      <c r="FG85">
        <v>4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7</v>
      </c>
      <c r="FO85">
        <v>1.75</v>
      </c>
      <c r="FP85">
        <v>56.57</v>
      </c>
      <c r="FQ85">
        <v>14.1425</v>
      </c>
      <c r="FR85">
        <v>56.57</v>
      </c>
      <c r="FS85">
        <v>56.57</v>
      </c>
      <c r="FT85">
        <v>0</v>
      </c>
      <c r="FU85">
        <v>24.26</v>
      </c>
      <c r="FV85">
        <v>24.26</v>
      </c>
      <c r="FW85">
        <v>24.26</v>
      </c>
      <c r="FX85">
        <v>0</v>
      </c>
      <c r="FY85">
        <v>71.260000000000005</v>
      </c>
      <c r="FZ85">
        <v>71.260000000000005</v>
      </c>
      <c r="GA85">
        <v>71.260000000000005</v>
      </c>
      <c r="GB85">
        <v>0</v>
      </c>
      <c r="GC85">
        <v>478.7183</v>
      </c>
      <c r="GD85">
        <v>448.68810000000002</v>
      </c>
      <c r="GE85">
        <v>478.7183</v>
      </c>
      <c r="GF85">
        <v>448.68810000000002</v>
      </c>
      <c r="GG85">
        <v>478.7183</v>
      </c>
      <c r="GH85">
        <v>478.7183</v>
      </c>
      <c r="GI85" t="s">
        <v>889</v>
      </c>
      <c r="GJ85">
        <v>0</v>
      </c>
      <c r="GK85">
        <v>0</v>
      </c>
      <c r="GL85">
        <v>857.25</v>
      </c>
      <c r="GM85">
        <v>71</v>
      </c>
      <c r="GN85">
        <v>0.7</v>
      </c>
      <c r="GO85" t="s">
        <v>131</v>
      </c>
      <c r="GP85" t="s">
        <v>131</v>
      </c>
      <c r="GQ85" t="s">
        <v>131</v>
      </c>
      <c r="GR85" t="s">
        <v>131</v>
      </c>
      <c r="GS85">
        <v>1980</v>
      </c>
      <c r="GT85">
        <v>810645</v>
      </c>
      <c r="GU85">
        <v>49406</v>
      </c>
      <c r="GV85">
        <v>32089</v>
      </c>
      <c r="GW85">
        <v>3537</v>
      </c>
      <c r="GX85">
        <v>0</v>
      </c>
      <c r="GY85">
        <v>0</v>
      </c>
      <c r="GZ85">
        <v>0</v>
      </c>
      <c r="HA85">
        <v>0</v>
      </c>
      <c r="HB85">
        <v>17.239999999999998</v>
      </c>
      <c r="HC85">
        <v>271198</v>
      </c>
      <c r="HD85">
        <v>329.53</v>
      </c>
      <c r="HE85">
        <v>329.53</v>
      </c>
      <c r="HF85">
        <v>329.53</v>
      </c>
      <c r="HG85">
        <v>0</v>
      </c>
      <c r="HH85">
        <v>0</v>
      </c>
      <c r="HI85" t="s">
        <v>890</v>
      </c>
      <c r="HJ85">
        <v>329.53</v>
      </c>
      <c r="HK85">
        <v>329.53</v>
      </c>
      <c r="HL85">
        <v>329.53</v>
      </c>
      <c r="HM85">
        <v>0</v>
      </c>
      <c r="HN85">
        <v>38</v>
      </c>
      <c r="HO85">
        <v>36.2483</v>
      </c>
      <c r="HP85">
        <v>0.1</v>
      </c>
      <c r="HQ85">
        <v>7.29</v>
      </c>
      <c r="HR85">
        <v>3.645</v>
      </c>
      <c r="HS85">
        <v>7.29</v>
      </c>
      <c r="HT85">
        <v>7.29</v>
      </c>
      <c r="HU85">
        <v>0</v>
      </c>
      <c r="HV85">
        <v>0</v>
      </c>
      <c r="HW85">
        <v>0</v>
      </c>
      <c r="HX85">
        <v>0</v>
      </c>
      <c r="HY85">
        <v>0</v>
      </c>
      <c r="HZ85">
        <v>0</v>
      </c>
      <c r="IA85">
        <v>13</v>
      </c>
      <c r="IB85">
        <v>3.25</v>
      </c>
      <c r="IC85">
        <v>67.86</v>
      </c>
      <c r="ID85">
        <v>16.965</v>
      </c>
      <c r="IE85">
        <v>67.86</v>
      </c>
      <c r="IF85">
        <v>67.86</v>
      </c>
      <c r="IG85">
        <v>0</v>
      </c>
      <c r="IH85">
        <v>13.44</v>
      </c>
      <c r="II85">
        <v>13.44</v>
      </c>
      <c r="IJ85">
        <v>13.44</v>
      </c>
      <c r="IK85">
        <v>0</v>
      </c>
      <c r="IL85">
        <v>75.540000000000006</v>
      </c>
      <c r="IM85">
        <v>75.540000000000006</v>
      </c>
      <c r="IN85">
        <v>75.540000000000006</v>
      </c>
      <c r="IO85">
        <v>0</v>
      </c>
      <c r="IP85">
        <v>478.7183</v>
      </c>
      <c r="IQ85">
        <v>478.7183</v>
      </c>
      <c r="IR85" t="s">
        <v>891</v>
      </c>
      <c r="IS85">
        <v>0</v>
      </c>
      <c r="IT85">
        <v>0</v>
      </c>
      <c r="IU85">
        <v>822.98</v>
      </c>
      <c r="IV85">
        <v>71</v>
      </c>
      <c r="IW85">
        <v>0.7</v>
      </c>
      <c r="IX85">
        <v>42461.480841469907</v>
      </c>
      <c r="IY85">
        <v>1</v>
      </c>
      <c r="IZ85">
        <v>2</v>
      </c>
    </row>
    <row r="86" spans="1:260" x14ac:dyDescent="0.25">
      <c r="A86">
        <v>1997</v>
      </c>
      <c r="B86">
        <v>1997</v>
      </c>
      <c r="C86" t="s">
        <v>272</v>
      </c>
      <c r="D86" t="s">
        <v>255</v>
      </c>
      <c r="E86" t="s">
        <v>273</v>
      </c>
      <c r="G86">
        <v>1980</v>
      </c>
      <c r="H86">
        <v>875000</v>
      </c>
      <c r="I86">
        <v>20000</v>
      </c>
      <c r="J86">
        <v>0</v>
      </c>
      <c r="K86">
        <v>3500</v>
      </c>
      <c r="L86">
        <v>0</v>
      </c>
      <c r="M86">
        <v>0</v>
      </c>
      <c r="N86">
        <v>0</v>
      </c>
      <c r="O86">
        <v>0</v>
      </c>
      <c r="P86">
        <v>10.83</v>
      </c>
      <c r="Q86">
        <v>225000</v>
      </c>
      <c r="R86">
        <v>263</v>
      </c>
      <c r="S86">
        <v>263</v>
      </c>
      <c r="T86">
        <v>263</v>
      </c>
      <c r="U86">
        <v>0</v>
      </c>
      <c r="V86" t="s">
        <v>129</v>
      </c>
      <c r="W86">
        <v>263</v>
      </c>
      <c r="X86">
        <v>263</v>
      </c>
      <c r="Y86">
        <v>263</v>
      </c>
      <c r="Z86">
        <v>0</v>
      </c>
      <c r="AA86">
        <v>37</v>
      </c>
      <c r="AB86">
        <v>28.93</v>
      </c>
      <c r="AC86">
        <v>0.4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5</v>
      </c>
      <c r="AO86">
        <v>1.25</v>
      </c>
      <c r="AP86">
        <v>63.99</v>
      </c>
      <c r="AQ86">
        <v>15.9975</v>
      </c>
      <c r="AR86">
        <v>63.99</v>
      </c>
      <c r="AS86">
        <v>63.99</v>
      </c>
      <c r="AT86">
        <v>0</v>
      </c>
      <c r="AU86">
        <v>56.39</v>
      </c>
      <c r="AV86">
        <v>56.39</v>
      </c>
      <c r="AW86">
        <v>56.39</v>
      </c>
      <c r="AX86">
        <v>0</v>
      </c>
      <c r="AY86">
        <v>68.5</v>
      </c>
      <c r="AZ86">
        <v>68.5</v>
      </c>
      <c r="BA86">
        <v>68.5</v>
      </c>
      <c r="BB86" s="2">
        <v>0</v>
      </c>
      <c r="BC86">
        <v>437.48259999999999</v>
      </c>
      <c r="BD86" s="1">
        <v>434.46749999999997</v>
      </c>
      <c r="BE86">
        <v>437.48259999999999</v>
      </c>
      <c r="BF86">
        <v>434.46749999999997</v>
      </c>
      <c r="BG86">
        <v>437.48259999999999</v>
      </c>
      <c r="BH86">
        <v>437.48259999999999</v>
      </c>
      <c r="BI86" t="s">
        <v>130</v>
      </c>
      <c r="BJ86">
        <v>0</v>
      </c>
      <c r="BK86">
        <v>0</v>
      </c>
      <c r="BL86">
        <v>855.51</v>
      </c>
      <c r="BM86">
        <v>72</v>
      </c>
      <c r="BN86" s="3">
        <v>0.7</v>
      </c>
      <c r="BO86" s="3" t="s">
        <v>131</v>
      </c>
      <c r="BP86" s="3" t="s">
        <v>131</v>
      </c>
      <c r="BQ86" s="3" t="s">
        <v>131</v>
      </c>
      <c r="BR86" t="s">
        <v>131</v>
      </c>
      <c r="BS86">
        <v>1980</v>
      </c>
      <c r="BT86">
        <v>850000</v>
      </c>
      <c r="BU86">
        <v>20000</v>
      </c>
      <c r="BV86">
        <v>0</v>
      </c>
      <c r="BW86">
        <v>3500</v>
      </c>
      <c r="BX86">
        <v>0</v>
      </c>
      <c r="BY86">
        <v>0</v>
      </c>
      <c r="BZ86">
        <v>0</v>
      </c>
      <c r="CA86">
        <v>0</v>
      </c>
      <c r="CB86">
        <v>10.83</v>
      </c>
      <c r="CC86">
        <v>225000</v>
      </c>
      <c r="CD86">
        <v>264.66000000000003</v>
      </c>
      <c r="CE86">
        <v>264.66000000000003</v>
      </c>
      <c r="CF86">
        <v>264.66000000000003</v>
      </c>
      <c r="CG86">
        <v>0</v>
      </c>
      <c r="CH86">
        <v>0</v>
      </c>
      <c r="CI86" t="s">
        <v>132</v>
      </c>
      <c r="CJ86">
        <v>264.66000000000003</v>
      </c>
      <c r="CK86">
        <v>264.66000000000003</v>
      </c>
      <c r="CL86">
        <v>264.66000000000003</v>
      </c>
      <c r="CM86">
        <v>0</v>
      </c>
      <c r="CN86">
        <v>34</v>
      </c>
      <c r="CO86">
        <v>29.1126</v>
      </c>
      <c r="CP86">
        <v>0.4</v>
      </c>
      <c r="CQ86">
        <v>2.14</v>
      </c>
      <c r="CR86">
        <v>1.07</v>
      </c>
      <c r="CS86">
        <v>2.14</v>
      </c>
      <c r="CT86">
        <v>2.14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5</v>
      </c>
      <c r="DB86">
        <v>1.25</v>
      </c>
      <c r="DC86">
        <v>64.400000000000006</v>
      </c>
      <c r="DD86">
        <v>16.100000000000001</v>
      </c>
      <c r="DE86">
        <v>64.400000000000006</v>
      </c>
      <c r="DF86">
        <v>64.400000000000006</v>
      </c>
      <c r="DG86">
        <v>0</v>
      </c>
      <c r="DH86">
        <v>56.39</v>
      </c>
      <c r="DI86">
        <v>56.39</v>
      </c>
      <c r="DJ86">
        <v>56.39</v>
      </c>
      <c r="DK86">
        <v>0</v>
      </c>
      <c r="DL86">
        <v>68.5</v>
      </c>
      <c r="DM86">
        <v>68.5</v>
      </c>
      <c r="DN86">
        <v>68.5</v>
      </c>
      <c r="DO86">
        <v>0</v>
      </c>
      <c r="DP86">
        <v>408.5557</v>
      </c>
      <c r="DQ86">
        <v>437.48259999999999</v>
      </c>
      <c r="DR86">
        <v>408.5557</v>
      </c>
      <c r="DS86">
        <v>437.48259999999999</v>
      </c>
      <c r="DT86">
        <v>437.48259999999999</v>
      </c>
      <c r="DU86">
        <v>437.48259999999999</v>
      </c>
      <c r="DV86" t="s">
        <v>133</v>
      </c>
      <c r="DW86">
        <v>0</v>
      </c>
      <c r="DX86">
        <v>0</v>
      </c>
      <c r="DY86">
        <v>850.15</v>
      </c>
      <c r="DZ86">
        <v>73</v>
      </c>
      <c r="EA86">
        <v>0.7</v>
      </c>
      <c r="EB86" t="s">
        <v>131</v>
      </c>
      <c r="EC86" t="s">
        <v>131</v>
      </c>
      <c r="ED86" t="s">
        <v>131</v>
      </c>
      <c r="EE86" t="s">
        <v>131</v>
      </c>
      <c r="EF86">
        <v>1980</v>
      </c>
      <c r="EG86">
        <v>876818</v>
      </c>
      <c r="EH86">
        <v>40145</v>
      </c>
      <c r="EI86">
        <v>28365</v>
      </c>
      <c r="EJ86">
        <v>4291</v>
      </c>
      <c r="EK86">
        <v>0</v>
      </c>
      <c r="EL86">
        <v>0</v>
      </c>
      <c r="EM86">
        <v>0</v>
      </c>
      <c r="EN86">
        <v>0</v>
      </c>
      <c r="EO86">
        <v>10.83</v>
      </c>
      <c r="EP86">
        <v>248599</v>
      </c>
      <c r="EQ86">
        <v>285.12</v>
      </c>
      <c r="ER86">
        <v>285.12</v>
      </c>
      <c r="ES86">
        <v>285.12</v>
      </c>
      <c r="ET86">
        <v>0</v>
      </c>
      <c r="EU86">
        <v>0</v>
      </c>
      <c r="EV86" t="s">
        <v>888</v>
      </c>
      <c r="EW86">
        <v>285.12</v>
      </c>
      <c r="EX86">
        <v>285.12</v>
      </c>
      <c r="EY86">
        <v>285.12</v>
      </c>
      <c r="EZ86">
        <v>0</v>
      </c>
      <c r="FA86">
        <v>40</v>
      </c>
      <c r="FB86">
        <v>31.363199999999999</v>
      </c>
      <c r="FC86">
        <v>0.4</v>
      </c>
      <c r="FD86">
        <v>2.67</v>
      </c>
      <c r="FE86">
        <v>1.335</v>
      </c>
      <c r="FF86">
        <v>2.67</v>
      </c>
      <c r="FG86">
        <v>2.67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6</v>
      </c>
      <c r="FO86">
        <v>1.5</v>
      </c>
      <c r="FP86">
        <v>81.349999999999994</v>
      </c>
      <c r="FQ86">
        <v>20.337499999999999</v>
      </c>
      <c r="FR86">
        <v>81.349999999999994</v>
      </c>
      <c r="FS86">
        <v>81.349999999999994</v>
      </c>
      <c r="FT86">
        <v>0</v>
      </c>
      <c r="FU86">
        <v>47.98</v>
      </c>
      <c r="FV86">
        <v>47.98</v>
      </c>
      <c r="FW86">
        <v>47.98</v>
      </c>
      <c r="FX86">
        <v>0</v>
      </c>
      <c r="FY86">
        <v>68.5</v>
      </c>
      <c r="FZ86">
        <v>68.5</v>
      </c>
      <c r="GA86">
        <v>68.5</v>
      </c>
      <c r="GB86">
        <v>0</v>
      </c>
      <c r="GC86">
        <v>410.43529999999998</v>
      </c>
      <c r="GD86">
        <v>456.53</v>
      </c>
      <c r="GE86">
        <v>410.43529999999998</v>
      </c>
      <c r="GF86">
        <v>456.53</v>
      </c>
      <c r="GG86">
        <v>456.53</v>
      </c>
      <c r="GH86">
        <v>456.53</v>
      </c>
      <c r="GI86" t="s">
        <v>889</v>
      </c>
      <c r="GJ86">
        <v>0</v>
      </c>
      <c r="GK86">
        <v>0</v>
      </c>
      <c r="GL86">
        <v>871.91</v>
      </c>
      <c r="GM86">
        <v>71</v>
      </c>
      <c r="GN86">
        <v>0.7</v>
      </c>
      <c r="GO86" t="s">
        <v>131</v>
      </c>
      <c r="GP86" t="s">
        <v>131</v>
      </c>
      <c r="GQ86" t="s">
        <v>131</v>
      </c>
      <c r="GR86" t="s">
        <v>131</v>
      </c>
      <c r="GS86">
        <v>1980</v>
      </c>
      <c r="GT86">
        <v>850404</v>
      </c>
      <c r="GU86">
        <v>43200</v>
      </c>
      <c r="GV86">
        <v>28929</v>
      </c>
      <c r="GW86">
        <v>3093</v>
      </c>
      <c r="GX86">
        <v>0</v>
      </c>
      <c r="GY86">
        <v>0</v>
      </c>
      <c r="GZ86">
        <v>0</v>
      </c>
      <c r="HA86">
        <v>0</v>
      </c>
      <c r="HB86">
        <v>11.14</v>
      </c>
      <c r="HC86">
        <v>242370</v>
      </c>
      <c r="HD86">
        <v>292.73</v>
      </c>
      <c r="HE86">
        <v>292.73</v>
      </c>
      <c r="HF86">
        <v>292.73</v>
      </c>
      <c r="HG86">
        <v>0</v>
      </c>
      <c r="HH86">
        <v>0</v>
      </c>
      <c r="HI86" t="s">
        <v>890</v>
      </c>
      <c r="HJ86">
        <v>292.73</v>
      </c>
      <c r="HK86">
        <v>292.73</v>
      </c>
      <c r="HL86">
        <v>292.73</v>
      </c>
      <c r="HM86">
        <v>0</v>
      </c>
      <c r="HN86">
        <v>36</v>
      </c>
      <c r="HO86">
        <v>32.200299999999999</v>
      </c>
      <c r="HP86">
        <v>0.4</v>
      </c>
      <c r="HQ86">
        <v>2.72</v>
      </c>
      <c r="HR86">
        <v>1.36</v>
      </c>
      <c r="HS86">
        <v>2.72</v>
      </c>
      <c r="HT86">
        <v>2.72</v>
      </c>
      <c r="HU86">
        <v>0</v>
      </c>
      <c r="HV86">
        <v>0</v>
      </c>
      <c r="HW86">
        <v>0</v>
      </c>
      <c r="HX86">
        <v>0</v>
      </c>
      <c r="HY86">
        <v>0</v>
      </c>
      <c r="HZ86">
        <v>0</v>
      </c>
      <c r="IA86">
        <v>12</v>
      </c>
      <c r="IB86">
        <v>3</v>
      </c>
      <c r="IC86">
        <v>69.3</v>
      </c>
      <c r="ID86">
        <v>17.324999999999999</v>
      </c>
      <c r="IE86">
        <v>69.3</v>
      </c>
      <c r="IF86">
        <v>69.3</v>
      </c>
      <c r="IG86">
        <v>0</v>
      </c>
      <c r="IH86">
        <v>0</v>
      </c>
      <c r="II86">
        <v>0</v>
      </c>
      <c r="IJ86">
        <v>0</v>
      </c>
      <c r="IK86">
        <v>0</v>
      </c>
      <c r="IL86">
        <v>63.42</v>
      </c>
      <c r="IM86">
        <v>63.42</v>
      </c>
      <c r="IN86">
        <v>63.42</v>
      </c>
      <c r="IO86">
        <v>0</v>
      </c>
      <c r="IP86">
        <v>410.43529999999998</v>
      </c>
      <c r="IQ86">
        <v>410.43529999999998</v>
      </c>
      <c r="IR86" t="s">
        <v>891</v>
      </c>
      <c r="IS86">
        <v>0</v>
      </c>
      <c r="IT86">
        <v>0</v>
      </c>
      <c r="IU86">
        <v>827.96</v>
      </c>
      <c r="IV86">
        <v>72</v>
      </c>
      <c r="IW86">
        <v>0.7</v>
      </c>
      <c r="IX86">
        <v>42461.480841469907</v>
      </c>
      <c r="IY86">
        <v>1</v>
      </c>
      <c r="IZ86">
        <v>2</v>
      </c>
    </row>
    <row r="87" spans="1:260" x14ac:dyDescent="0.25">
      <c r="A87">
        <v>1998</v>
      </c>
      <c r="B87">
        <v>1998</v>
      </c>
      <c r="C87" t="s">
        <v>274</v>
      </c>
      <c r="D87" t="s">
        <v>255</v>
      </c>
      <c r="E87" t="s">
        <v>275</v>
      </c>
      <c r="G87">
        <v>1980</v>
      </c>
      <c r="H87">
        <v>715000</v>
      </c>
      <c r="I87">
        <v>0</v>
      </c>
      <c r="J87">
        <v>0</v>
      </c>
      <c r="K87">
        <v>3500</v>
      </c>
      <c r="L87">
        <v>0</v>
      </c>
      <c r="M87">
        <v>0</v>
      </c>
      <c r="N87">
        <v>0</v>
      </c>
      <c r="O87">
        <v>0</v>
      </c>
      <c r="P87">
        <v>11.02</v>
      </c>
      <c r="Q87">
        <v>425000</v>
      </c>
      <c r="R87">
        <v>472</v>
      </c>
      <c r="S87">
        <v>472</v>
      </c>
      <c r="T87">
        <v>472</v>
      </c>
      <c r="U87">
        <v>0</v>
      </c>
      <c r="V87" t="s">
        <v>129</v>
      </c>
      <c r="W87">
        <v>472</v>
      </c>
      <c r="X87">
        <v>472</v>
      </c>
      <c r="Y87">
        <v>472</v>
      </c>
      <c r="Z87">
        <v>0</v>
      </c>
      <c r="AA87">
        <v>35</v>
      </c>
      <c r="AB87">
        <v>35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5</v>
      </c>
      <c r="AO87">
        <v>1.25</v>
      </c>
      <c r="AP87">
        <v>29</v>
      </c>
      <c r="AQ87">
        <v>7.25</v>
      </c>
      <c r="AR87">
        <v>29</v>
      </c>
      <c r="AS87">
        <v>29</v>
      </c>
      <c r="AT87">
        <v>0</v>
      </c>
      <c r="AU87">
        <v>0</v>
      </c>
      <c r="AV87">
        <v>45.72</v>
      </c>
      <c r="AW87">
        <v>0</v>
      </c>
      <c r="AX87">
        <v>45.72</v>
      </c>
      <c r="AY87">
        <v>0</v>
      </c>
      <c r="AZ87">
        <v>63.59</v>
      </c>
      <c r="BA87">
        <v>0</v>
      </c>
      <c r="BB87" s="2">
        <v>63.59</v>
      </c>
      <c r="BC87">
        <v>253.52250000000001</v>
      </c>
      <c r="BD87" s="1">
        <v>515.5</v>
      </c>
      <c r="BE87">
        <v>623.98</v>
      </c>
      <c r="BF87">
        <v>624.80999999999995</v>
      </c>
      <c r="BG87">
        <v>515.5</v>
      </c>
      <c r="BH87">
        <v>624.80999999999995</v>
      </c>
      <c r="BI87" t="s">
        <v>130</v>
      </c>
      <c r="BJ87">
        <v>-5.5469999999999998E-3</v>
      </c>
      <c r="BK87">
        <v>0</v>
      </c>
      <c r="BL87">
        <v>900.42</v>
      </c>
      <c r="BM87">
        <v>74</v>
      </c>
      <c r="BN87" s="3">
        <v>0.7</v>
      </c>
      <c r="BO87" s="3" t="s">
        <v>131</v>
      </c>
      <c r="BP87" s="3" t="s">
        <v>131</v>
      </c>
      <c r="BQ87" s="3" t="s">
        <v>131</v>
      </c>
      <c r="BR87" t="s">
        <v>131</v>
      </c>
      <c r="BS87">
        <v>1980</v>
      </c>
      <c r="BT87">
        <v>700000</v>
      </c>
      <c r="BU87">
        <v>0</v>
      </c>
      <c r="BV87">
        <v>0</v>
      </c>
      <c r="BW87">
        <v>3000</v>
      </c>
      <c r="BX87">
        <v>0</v>
      </c>
      <c r="BY87">
        <v>0</v>
      </c>
      <c r="BZ87">
        <v>0</v>
      </c>
      <c r="CA87">
        <v>0</v>
      </c>
      <c r="CB87">
        <v>11.02</v>
      </c>
      <c r="CC87">
        <v>425000</v>
      </c>
      <c r="CD87">
        <v>201.09</v>
      </c>
      <c r="CE87">
        <v>458.17</v>
      </c>
      <c r="CF87">
        <v>201.09</v>
      </c>
      <c r="CG87">
        <v>257.08</v>
      </c>
      <c r="CH87">
        <v>0</v>
      </c>
      <c r="CI87" t="s">
        <v>132</v>
      </c>
      <c r="CJ87">
        <v>201.09</v>
      </c>
      <c r="CK87">
        <v>458.17</v>
      </c>
      <c r="CL87">
        <v>201.09</v>
      </c>
      <c r="CM87">
        <v>257.08</v>
      </c>
      <c r="CN87">
        <v>48</v>
      </c>
      <c r="CO87">
        <v>48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5</v>
      </c>
      <c r="DB87">
        <v>1.25</v>
      </c>
      <c r="DC87">
        <v>12.73</v>
      </c>
      <c r="DD87">
        <v>3.1825000000000001</v>
      </c>
      <c r="DE87">
        <v>29</v>
      </c>
      <c r="DF87">
        <v>12.73</v>
      </c>
      <c r="DG87">
        <v>16.27</v>
      </c>
      <c r="DH87">
        <v>0</v>
      </c>
      <c r="DI87">
        <v>45.72</v>
      </c>
      <c r="DJ87">
        <v>0</v>
      </c>
      <c r="DK87">
        <v>45.72</v>
      </c>
      <c r="DL87">
        <v>0</v>
      </c>
      <c r="DM87">
        <v>63.59</v>
      </c>
      <c r="DN87">
        <v>0</v>
      </c>
      <c r="DO87">
        <v>63.59</v>
      </c>
      <c r="DP87">
        <v>241.6875</v>
      </c>
      <c r="DQ87">
        <v>253.52250000000001</v>
      </c>
      <c r="DR87">
        <v>604.51</v>
      </c>
      <c r="DS87">
        <v>623.98</v>
      </c>
      <c r="DT87">
        <v>253.52250000000001</v>
      </c>
      <c r="DU87">
        <v>623.98</v>
      </c>
      <c r="DV87" t="s">
        <v>133</v>
      </c>
      <c r="DW87">
        <v>0</v>
      </c>
      <c r="DX87">
        <v>0</v>
      </c>
      <c r="DY87">
        <v>927.6</v>
      </c>
      <c r="DZ87">
        <v>76</v>
      </c>
      <c r="EA87">
        <v>0.7</v>
      </c>
      <c r="EB87" t="s">
        <v>131</v>
      </c>
      <c r="EC87" t="s">
        <v>131</v>
      </c>
      <c r="ED87" t="s">
        <v>131</v>
      </c>
      <c r="EE87" t="s">
        <v>131</v>
      </c>
      <c r="EF87">
        <v>1980</v>
      </c>
      <c r="EG87">
        <v>704001</v>
      </c>
      <c r="EH87">
        <v>33094</v>
      </c>
      <c r="EI87">
        <v>22582</v>
      </c>
      <c r="EJ87">
        <v>3536</v>
      </c>
      <c r="EK87">
        <v>0</v>
      </c>
      <c r="EL87">
        <v>0</v>
      </c>
      <c r="EM87">
        <v>0</v>
      </c>
      <c r="EN87">
        <v>0</v>
      </c>
      <c r="EO87">
        <v>11.02</v>
      </c>
      <c r="EP87">
        <v>425609</v>
      </c>
      <c r="EQ87">
        <v>202.76</v>
      </c>
      <c r="ER87">
        <v>452.82</v>
      </c>
      <c r="ES87">
        <v>202.76</v>
      </c>
      <c r="ET87">
        <v>250.06</v>
      </c>
      <c r="EU87">
        <v>0</v>
      </c>
      <c r="EV87" t="s">
        <v>888</v>
      </c>
      <c r="EW87">
        <v>202.76</v>
      </c>
      <c r="EX87">
        <v>452.82</v>
      </c>
      <c r="EY87">
        <v>202.76</v>
      </c>
      <c r="EZ87">
        <v>250.06</v>
      </c>
      <c r="FA87">
        <v>35</v>
      </c>
      <c r="FB87">
        <v>35</v>
      </c>
      <c r="FC87">
        <v>0</v>
      </c>
      <c r="FD87">
        <v>0.26</v>
      </c>
      <c r="FE87">
        <v>0.13</v>
      </c>
      <c r="FF87">
        <v>0.26</v>
      </c>
      <c r="FG87">
        <v>0.26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4</v>
      </c>
      <c r="FO87">
        <v>1</v>
      </c>
      <c r="FP87">
        <v>11.19</v>
      </c>
      <c r="FQ87">
        <v>2.7974999999999999</v>
      </c>
      <c r="FR87">
        <v>25</v>
      </c>
      <c r="FS87">
        <v>11.19</v>
      </c>
      <c r="FT87">
        <v>13.81</v>
      </c>
      <c r="FU87">
        <v>0</v>
      </c>
      <c r="FV87">
        <v>45.72</v>
      </c>
      <c r="FW87">
        <v>0</v>
      </c>
      <c r="FX87">
        <v>45.72</v>
      </c>
      <c r="FY87">
        <v>0</v>
      </c>
      <c r="FZ87">
        <v>63.59</v>
      </c>
      <c r="GA87">
        <v>0</v>
      </c>
      <c r="GB87">
        <v>63.59</v>
      </c>
      <c r="GC87">
        <v>252.32249999999999</v>
      </c>
      <c r="GD87">
        <v>241.6875</v>
      </c>
      <c r="GE87">
        <v>606.30499999999995</v>
      </c>
      <c r="GF87">
        <v>604.51</v>
      </c>
      <c r="GG87">
        <v>252.32249999999999</v>
      </c>
      <c r="GH87">
        <v>615.14499999999998</v>
      </c>
      <c r="GI87" t="s">
        <v>889</v>
      </c>
      <c r="GJ87">
        <v>0</v>
      </c>
      <c r="GK87">
        <v>0</v>
      </c>
      <c r="GL87">
        <v>939.91</v>
      </c>
      <c r="GM87">
        <v>74</v>
      </c>
      <c r="GN87">
        <v>0.7</v>
      </c>
      <c r="GO87" t="s">
        <v>131</v>
      </c>
      <c r="GP87" t="s">
        <v>131</v>
      </c>
      <c r="GQ87" t="s">
        <v>131</v>
      </c>
      <c r="GR87" t="s">
        <v>131</v>
      </c>
      <c r="GS87">
        <v>1980</v>
      </c>
      <c r="GT87">
        <v>683288</v>
      </c>
      <c r="GU87">
        <v>33117</v>
      </c>
      <c r="GV87">
        <v>22234</v>
      </c>
      <c r="GW87">
        <v>2371</v>
      </c>
      <c r="GX87">
        <v>0</v>
      </c>
      <c r="GY87">
        <v>0</v>
      </c>
      <c r="GZ87">
        <v>0</v>
      </c>
      <c r="HA87">
        <v>0</v>
      </c>
      <c r="HB87">
        <v>11.5</v>
      </c>
      <c r="HC87">
        <v>363743</v>
      </c>
      <c r="HD87">
        <v>201.71</v>
      </c>
      <c r="HE87">
        <v>431.96</v>
      </c>
      <c r="HF87">
        <v>201.71</v>
      </c>
      <c r="HG87">
        <v>230.25</v>
      </c>
      <c r="HH87">
        <v>0</v>
      </c>
      <c r="HI87" t="s">
        <v>890</v>
      </c>
      <c r="HJ87">
        <v>201.71</v>
      </c>
      <c r="HK87">
        <v>431.96</v>
      </c>
      <c r="HL87">
        <v>201.71</v>
      </c>
      <c r="HM87">
        <v>230.25</v>
      </c>
      <c r="HN87">
        <v>43</v>
      </c>
      <c r="HO87">
        <v>43</v>
      </c>
      <c r="HP87">
        <v>0</v>
      </c>
      <c r="HQ87">
        <v>0</v>
      </c>
      <c r="HR87">
        <v>0</v>
      </c>
      <c r="HS87">
        <v>0</v>
      </c>
      <c r="HT87">
        <v>0</v>
      </c>
      <c r="HU87">
        <v>0</v>
      </c>
      <c r="HV87">
        <v>0</v>
      </c>
      <c r="HW87">
        <v>0</v>
      </c>
      <c r="HX87">
        <v>0</v>
      </c>
      <c r="HY87">
        <v>0</v>
      </c>
      <c r="HZ87">
        <v>0</v>
      </c>
      <c r="IA87">
        <v>1</v>
      </c>
      <c r="IB87">
        <v>0.25</v>
      </c>
      <c r="IC87">
        <v>29.45</v>
      </c>
      <c r="ID87">
        <v>7.3624999999999998</v>
      </c>
      <c r="IE87">
        <v>63.06</v>
      </c>
      <c r="IF87">
        <v>29.45</v>
      </c>
      <c r="IG87">
        <v>33.61</v>
      </c>
      <c r="IH87">
        <v>0</v>
      </c>
      <c r="II87">
        <v>51.99</v>
      </c>
      <c r="IJ87">
        <v>0</v>
      </c>
      <c r="IK87">
        <v>51.99</v>
      </c>
      <c r="IL87">
        <v>0</v>
      </c>
      <c r="IM87">
        <v>63.34</v>
      </c>
      <c r="IN87">
        <v>0</v>
      </c>
      <c r="IO87">
        <v>63.34</v>
      </c>
      <c r="IP87">
        <v>252.32249999999999</v>
      </c>
      <c r="IQ87">
        <v>606.30499999999995</v>
      </c>
      <c r="IR87" t="s">
        <v>891</v>
      </c>
      <c r="IS87">
        <v>-1.3979999999999999E-2</v>
      </c>
      <c r="IT87">
        <v>0</v>
      </c>
      <c r="IU87">
        <v>842.08</v>
      </c>
      <c r="IV87">
        <v>74</v>
      </c>
      <c r="IW87">
        <v>0.7</v>
      </c>
      <c r="IX87">
        <v>42461.480841469907</v>
      </c>
      <c r="IY87">
        <v>1</v>
      </c>
      <c r="IZ87">
        <v>2</v>
      </c>
    </row>
    <row r="88" spans="1:260" x14ac:dyDescent="0.25">
      <c r="A88">
        <v>302</v>
      </c>
      <c r="B88">
        <v>1998</v>
      </c>
      <c r="D88" t="s">
        <v>255</v>
      </c>
      <c r="E88" t="s">
        <v>275</v>
      </c>
      <c r="F88" t="s">
        <v>276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T88">
        <v>0</v>
      </c>
      <c r="U88">
        <v>0</v>
      </c>
      <c r="V88" t="s">
        <v>129</v>
      </c>
      <c r="W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G88">
        <v>0</v>
      </c>
      <c r="AH88">
        <v>0</v>
      </c>
      <c r="AI88">
        <v>0</v>
      </c>
      <c r="AJ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S88">
        <v>0</v>
      </c>
      <c r="AT88">
        <v>0</v>
      </c>
      <c r="AU88">
        <v>45.72</v>
      </c>
      <c r="AW88">
        <v>45.72</v>
      </c>
      <c r="AX88">
        <v>0</v>
      </c>
      <c r="AY88">
        <v>63.59</v>
      </c>
      <c r="BA88">
        <v>63.59</v>
      </c>
      <c r="BB88" s="2">
        <v>0</v>
      </c>
      <c r="BC88">
        <v>370.45749999999998</v>
      </c>
      <c r="BD88" s="1">
        <v>109.31</v>
      </c>
      <c r="BG88">
        <v>370.45749999999998</v>
      </c>
      <c r="BI88" t="s">
        <v>130</v>
      </c>
      <c r="BJ88">
        <v>0</v>
      </c>
      <c r="BK88">
        <v>0</v>
      </c>
      <c r="BL88">
        <v>0</v>
      </c>
      <c r="BM88">
        <v>0</v>
      </c>
      <c r="BN88" s="3">
        <v>0</v>
      </c>
      <c r="BO88" s="3" t="s">
        <v>131</v>
      </c>
      <c r="BP88" s="3" t="s">
        <v>131</v>
      </c>
      <c r="BQ88" s="3" t="s">
        <v>131</v>
      </c>
      <c r="BR88" t="s">
        <v>131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257.08</v>
      </c>
      <c r="CF88">
        <v>257.08</v>
      </c>
      <c r="CG88">
        <v>0</v>
      </c>
      <c r="CH88">
        <v>0</v>
      </c>
      <c r="CI88" t="s">
        <v>132</v>
      </c>
      <c r="CJ88">
        <v>257.08</v>
      </c>
      <c r="CK88"/>
      <c r="CL88">
        <v>257.08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T88">
        <v>0</v>
      </c>
      <c r="CU88">
        <v>0</v>
      </c>
      <c r="CV88">
        <v>0</v>
      </c>
      <c r="CW88">
        <v>0</v>
      </c>
      <c r="CY88">
        <v>0</v>
      </c>
      <c r="CZ88">
        <v>0</v>
      </c>
      <c r="DA88">
        <v>0</v>
      </c>
      <c r="DB88">
        <v>0</v>
      </c>
      <c r="DC88">
        <v>16.27</v>
      </c>
      <c r="DD88">
        <v>4.0674999999999999</v>
      </c>
      <c r="DF88">
        <v>16.27</v>
      </c>
      <c r="DG88">
        <v>0</v>
      </c>
      <c r="DH88">
        <v>45.72</v>
      </c>
      <c r="DJ88">
        <v>45.72</v>
      </c>
      <c r="DK88">
        <v>0</v>
      </c>
      <c r="DL88">
        <v>63.59</v>
      </c>
      <c r="DN88">
        <v>63.59</v>
      </c>
      <c r="DO88">
        <v>0</v>
      </c>
      <c r="DP88">
        <v>362.82249999999999</v>
      </c>
      <c r="DQ88">
        <v>370.45749999999998</v>
      </c>
      <c r="DT88">
        <v>370.45749999999998</v>
      </c>
      <c r="DV88" t="s">
        <v>133</v>
      </c>
      <c r="DW88">
        <v>0</v>
      </c>
      <c r="DX88">
        <v>0</v>
      </c>
      <c r="DY88">
        <v>0</v>
      </c>
      <c r="DZ88">
        <v>0</v>
      </c>
      <c r="EA88">
        <v>0</v>
      </c>
      <c r="EB88" t="s">
        <v>131</v>
      </c>
      <c r="EC88" t="s">
        <v>131</v>
      </c>
      <c r="ED88" t="s">
        <v>131</v>
      </c>
      <c r="EE88" t="s">
        <v>131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250.06</v>
      </c>
      <c r="ES88">
        <v>250.06</v>
      </c>
      <c r="ET88">
        <v>0</v>
      </c>
      <c r="EU88">
        <v>0</v>
      </c>
      <c r="EV88" t="s">
        <v>888</v>
      </c>
      <c r="EW88">
        <v>250.06</v>
      </c>
      <c r="EY88">
        <v>250.06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G88">
        <v>0</v>
      </c>
      <c r="FH88">
        <v>0</v>
      </c>
      <c r="FI88">
        <v>0</v>
      </c>
      <c r="FJ88">
        <v>0</v>
      </c>
      <c r="FL88">
        <v>0</v>
      </c>
      <c r="FM88">
        <v>0</v>
      </c>
      <c r="FN88">
        <v>0</v>
      </c>
      <c r="FO88">
        <v>0</v>
      </c>
      <c r="FP88">
        <v>13.81</v>
      </c>
      <c r="FQ88">
        <v>3.4525000000000001</v>
      </c>
      <c r="FS88">
        <v>13.81</v>
      </c>
      <c r="FT88">
        <v>0</v>
      </c>
      <c r="FU88">
        <v>45.72</v>
      </c>
      <c r="FW88">
        <v>45.72</v>
      </c>
      <c r="FX88">
        <v>0</v>
      </c>
      <c r="FY88">
        <v>63.59</v>
      </c>
      <c r="GA88">
        <v>63.59</v>
      </c>
      <c r="GB88">
        <v>0</v>
      </c>
      <c r="GC88">
        <v>353.98250000000002</v>
      </c>
      <c r="GD88">
        <v>362.82249999999999</v>
      </c>
      <c r="GG88">
        <v>362.82249999999999</v>
      </c>
      <c r="GI88" t="s">
        <v>889</v>
      </c>
      <c r="GJ88">
        <v>0</v>
      </c>
      <c r="GK88">
        <v>0</v>
      </c>
      <c r="GL88">
        <v>0</v>
      </c>
      <c r="GM88">
        <v>0</v>
      </c>
      <c r="GN88">
        <v>0</v>
      </c>
      <c r="GO88" t="s">
        <v>131</v>
      </c>
      <c r="GP88" t="s">
        <v>131</v>
      </c>
      <c r="GQ88" t="s">
        <v>131</v>
      </c>
      <c r="GR88" t="s">
        <v>131</v>
      </c>
      <c r="GT88">
        <v>0</v>
      </c>
      <c r="GU88">
        <v>0</v>
      </c>
      <c r="GV88">
        <v>0</v>
      </c>
      <c r="GW88">
        <v>0</v>
      </c>
      <c r="GX88">
        <v>0</v>
      </c>
      <c r="GY88">
        <v>0</v>
      </c>
      <c r="GZ88">
        <v>0</v>
      </c>
      <c r="HA88">
        <v>0</v>
      </c>
      <c r="HB88">
        <v>0</v>
      </c>
      <c r="HC88">
        <v>0</v>
      </c>
      <c r="HD88">
        <v>230.25</v>
      </c>
      <c r="HF88">
        <v>230.25</v>
      </c>
      <c r="HG88">
        <v>0</v>
      </c>
      <c r="HH88">
        <v>0</v>
      </c>
      <c r="HI88" t="s">
        <v>890</v>
      </c>
      <c r="HJ88">
        <v>230.25</v>
      </c>
      <c r="HL88">
        <v>230.25</v>
      </c>
      <c r="HM88">
        <v>0</v>
      </c>
      <c r="HN88">
        <v>0</v>
      </c>
      <c r="HO88">
        <v>0</v>
      </c>
      <c r="HP88">
        <v>0</v>
      </c>
      <c r="HQ88">
        <v>0</v>
      </c>
      <c r="HR88">
        <v>0</v>
      </c>
      <c r="HT88">
        <v>0</v>
      </c>
      <c r="HU88">
        <v>0</v>
      </c>
      <c r="HV88">
        <v>0</v>
      </c>
      <c r="HW88">
        <v>0</v>
      </c>
      <c r="HY88">
        <v>0</v>
      </c>
      <c r="HZ88">
        <v>0</v>
      </c>
      <c r="IA88">
        <v>0</v>
      </c>
      <c r="IB88">
        <v>0</v>
      </c>
      <c r="IC88">
        <v>33.61</v>
      </c>
      <c r="ID88">
        <v>8.4024999999999999</v>
      </c>
      <c r="IF88">
        <v>33.61</v>
      </c>
      <c r="IG88">
        <v>0</v>
      </c>
      <c r="IH88">
        <v>51.99</v>
      </c>
      <c r="IJ88">
        <v>51.99</v>
      </c>
      <c r="IK88">
        <v>0</v>
      </c>
      <c r="IL88">
        <v>63.34</v>
      </c>
      <c r="IN88">
        <v>63.34</v>
      </c>
      <c r="IO88">
        <v>0</v>
      </c>
      <c r="IP88">
        <v>353.98250000000002</v>
      </c>
      <c r="IR88" t="s">
        <v>891</v>
      </c>
      <c r="IS88">
        <v>0</v>
      </c>
      <c r="IT88">
        <v>0</v>
      </c>
      <c r="IU88">
        <v>0</v>
      </c>
      <c r="IV88">
        <v>0</v>
      </c>
      <c r="IW88">
        <v>0</v>
      </c>
      <c r="IX88">
        <v>42461.480841469907</v>
      </c>
      <c r="IY88">
        <v>1</v>
      </c>
      <c r="IZ88">
        <v>3</v>
      </c>
    </row>
    <row r="89" spans="1:260" x14ac:dyDescent="0.25">
      <c r="A89">
        <v>1999</v>
      </c>
      <c r="B89">
        <v>1999</v>
      </c>
      <c r="C89" t="s">
        <v>277</v>
      </c>
      <c r="D89" t="s">
        <v>255</v>
      </c>
      <c r="E89" t="s">
        <v>278</v>
      </c>
      <c r="G89">
        <v>1980</v>
      </c>
      <c r="H89">
        <v>835000</v>
      </c>
      <c r="I89">
        <v>20000</v>
      </c>
      <c r="J89">
        <v>0</v>
      </c>
      <c r="K89">
        <v>5000</v>
      </c>
      <c r="L89">
        <v>0</v>
      </c>
      <c r="M89">
        <v>0</v>
      </c>
      <c r="N89">
        <v>0</v>
      </c>
      <c r="O89">
        <v>0</v>
      </c>
      <c r="P89">
        <v>13.23</v>
      </c>
      <c r="Q89">
        <v>255000</v>
      </c>
      <c r="R89">
        <v>388</v>
      </c>
      <c r="S89">
        <v>388</v>
      </c>
      <c r="T89">
        <v>388</v>
      </c>
      <c r="U89">
        <v>0</v>
      </c>
      <c r="V89" t="s">
        <v>129</v>
      </c>
      <c r="W89">
        <v>388</v>
      </c>
      <c r="X89">
        <v>388</v>
      </c>
      <c r="Y89">
        <v>388</v>
      </c>
      <c r="Z89">
        <v>0</v>
      </c>
      <c r="AA89">
        <v>60</v>
      </c>
      <c r="AB89">
        <v>42.68</v>
      </c>
      <c r="AC89">
        <v>13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5</v>
      </c>
      <c r="AO89">
        <v>1.25</v>
      </c>
      <c r="AP89">
        <v>127</v>
      </c>
      <c r="AQ89">
        <v>31.75</v>
      </c>
      <c r="AR89">
        <v>127</v>
      </c>
      <c r="AS89">
        <v>127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77.84</v>
      </c>
      <c r="AZ89">
        <v>77.84</v>
      </c>
      <c r="BA89">
        <v>77.84</v>
      </c>
      <c r="BB89" s="2">
        <v>0</v>
      </c>
      <c r="BC89">
        <v>559.3818</v>
      </c>
      <c r="BD89" s="1">
        <v>554.52</v>
      </c>
      <c r="BE89">
        <v>559.3818</v>
      </c>
      <c r="BF89">
        <v>554.52</v>
      </c>
      <c r="BG89">
        <v>559.3818</v>
      </c>
      <c r="BH89">
        <v>559.3818</v>
      </c>
      <c r="BI89" t="s">
        <v>130</v>
      </c>
      <c r="BJ89">
        <v>-1.433E-3</v>
      </c>
      <c r="BK89">
        <v>0</v>
      </c>
      <c r="BL89">
        <v>657.22</v>
      </c>
      <c r="BM89">
        <v>58</v>
      </c>
      <c r="BN89" s="3">
        <v>0.7</v>
      </c>
      <c r="BO89" s="3" t="s">
        <v>131</v>
      </c>
      <c r="BP89" s="3" t="s">
        <v>131</v>
      </c>
      <c r="BQ89" s="3" t="s">
        <v>131</v>
      </c>
      <c r="BR89" t="s">
        <v>131</v>
      </c>
      <c r="BS89">
        <v>1980</v>
      </c>
      <c r="BT89">
        <v>826000</v>
      </c>
      <c r="BU89">
        <v>26930</v>
      </c>
      <c r="BV89">
        <v>0</v>
      </c>
      <c r="BW89">
        <v>5000</v>
      </c>
      <c r="BX89">
        <v>0</v>
      </c>
      <c r="BY89">
        <v>0</v>
      </c>
      <c r="BZ89">
        <v>0</v>
      </c>
      <c r="CA89">
        <v>0</v>
      </c>
      <c r="CB89">
        <v>13.23</v>
      </c>
      <c r="CC89">
        <v>250000</v>
      </c>
      <c r="CD89">
        <v>392.38</v>
      </c>
      <c r="CE89">
        <v>392.38</v>
      </c>
      <c r="CF89">
        <v>392.38</v>
      </c>
      <c r="CG89">
        <v>0</v>
      </c>
      <c r="CH89">
        <v>0</v>
      </c>
      <c r="CI89" t="s">
        <v>132</v>
      </c>
      <c r="CJ89">
        <v>392.38</v>
      </c>
      <c r="CK89">
        <v>392.38</v>
      </c>
      <c r="CL89">
        <v>392.38</v>
      </c>
      <c r="CM89">
        <v>0</v>
      </c>
      <c r="CN89">
        <v>72</v>
      </c>
      <c r="CO89">
        <v>43.161799999999999</v>
      </c>
      <c r="CP89">
        <v>13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5</v>
      </c>
      <c r="DB89">
        <v>1.25</v>
      </c>
      <c r="DC89">
        <v>127</v>
      </c>
      <c r="DD89">
        <v>31.75</v>
      </c>
      <c r="DE89">
        <v>127</v>
      </c>
      <c r="DF89">
        <v>127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77.84</v>
      </c>
      <c r="DM89">
        <v>77.84</v>
      </c>
      <c r="DN89">
        <v>77.84</v>
      </c>
      <c r="DO89">
        <v>0</v>
      </c>
      <c r="DP89">
        <v>522.75170000000003</v>
      </c>
      <c r="DQ89">
        <v>559.3818</v>
      </c>
      <c r="DR89">
        <v>522.75170000000003</v>
      </c>
      <c r="DS89">
        <v>559.3818</v>
      </c>
      <c r="DT89">
        <v>559.3818</v>
      </c>
      <c r="DU89">
        <v>559.3818</v>
      </c>
      <c r="DV89" t="s">
        <v>133</v>
      </c>
      <c r="DW89">
        <v>-8.8909999999999996E-3</v>
      </c>
      <c r="DX89">
        <v>0</v>
      </c>
      <c r="DY89">
        <v>631.47</v>
      </c>
      <c r="DZ89">
        <v>55</v>
      </c>
      <c r="EA89">
        <v>0.7</v>
      </c>
      <c r="EB89" t="s">
        <v>131</v>
      </c>
      <c r="EC89" t="s">
        <v>131</v>
      </c>
      <c r="ED89" t="s">
        <v>131</v>
      </c>
      <c r="EE89" t="s">
        <v>131</v>
      </c>
      <c r="EF89">
        <v>1980</v>
      </c>
      <c r="EG89">
        <v>791463</v>
      </c>
      <c r="EH89">
        <v>48762</v>
      </c>
      <c r="EI89">
        <v>35298</v>
      </c>
      <c r="EJ89">
        <v>5212</v>
      </c>
      <c r="EK89">
        <v>0</v>
      </c>
      <c r="EL89">
        <v>0</v>
      </c>
      <c r="EM89">
        <v>0</v>
      </c>
      <c r="EN89">
        <v>0</v>
      </c>
      <c r="EO89">
        <v>13.23</v>
      </c>
      <c r="EP89">
        <v>295479</v>
      </c>
      <c r="EQ89">
        <v>361.72</v>
      </c>
      <c r="ER89">
        <v>361.72</v>
      </c>
      <c r="ES89">
        <v>361.72</v>
      </c>
      <c r="ET89">
        <v>0</v>
      </c>
      <c r="EU89">
        <v>0</v>
      </c>
      <c r="EV89" t="s">
        <v>888</v>
      </c>
      <c r="EW89">
        <v>361.72</v>
      </c>
      <c r="EX89">
        <v>361.72</v>
      </c>
      <c r="EY89">
        <v>361.72</v>
      </c>
      <c r="EZ89">
        <v>0</v>
      </c>
      <c r="FA89">
        <v>61</v>
      </c>
      <c r="FB89">
        <v>39.789200000000001</v>
      </c>
      <c r="FC89">
        <v>13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3</v>
      </c>
      <c r="FO89">
        <v>0.75</v>
      </c>
      <c r="FP89">
        <v>118.61</v>
      </c>
      <c r="FQ89">
        <v>29.6525</v>
      </c>
      <c r="FR89">
        <v>118.61</v>
      </c>
      <c r="FS89">
        <v>118.61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77.84</v>
      </c>
      <c r="FZ89">
        <v>77.84</v>
      </c>
      <c r="GA89">
        <v>77.84</v>
      </c>
      <c r="GB89">
        <v>0</v>
      </c>
      <c r="GC89">
        <v>479.49970000000002</v>
      </c>
      <c r="GD89">
        <v>522.75170000000003</v>
      </c>
      <c r="GE89">
        <v>518.19970000000001</v>
      </c>
      <c r="GF89">
        <v>522.75170000000003</v>
      </c>
      <c r="GG89">
        <v>522.75170000000003</v>
      </c>
      <c r="GH89">
        <v>522.75170000000003</v>
      </c>
      <c r="GI89" t="s">
        <v>889</v>
      </c>
      <c r="GJ89">
        <v>-1.061E-2</v>
      </c>
      <c r="GK89">
        <v>0</v>
      </c>
      <c r="GL89">
        <v>816.87</v>
      </c>
      <c r="GM89">
        <v>69</v>
      </c>
      <c r="GN89">
        <v>0.7</v>
      </c>
      <c r="GO89" t="s">
        <v>131</v>
      </c>
      <c r="GP89" t="s">
        <v>131</v>
      </c>
      <c r="GQ89" t="s">
        <v>131</v>
      </c>
      <c r="GR89" t="s">
        <v>131</v>
      </c>
      <c r="GS89">
        <v>1980</v>
      </c>
      <c r="GT89">
        <v>791982</v>
      </c>
      <c r="GU89">
        <v>56122</v>
      </c>
      <c r="GV89">
        <v>35923</v>
      </c>
      <c r="GW89">
        <v>4018</v>
      </c>
      <c r="GX89">
        <v>0</v>
      </c>
      <c r="GY89">
        <v>0</v>
      </c>
      <c r="GZ89">
        <v>0</v>
      </c>
      <c r="HA89">
        <v>0</v>
      </c>
      <c r="HB89">
        <v>13.8</v>
      </c>
      <c r="HC89">
        <v>283383</v>
      </c>
      <c r="HD89">
        <v>319.52999999999997</v>
      </c>
      <c r="HE89">
        <v>355.27</v>
      </c>
      <c r="HF89">
        <v>319.52999999999997</v>
      </c>
      <c r="HG89">
        <v>35.74</v>
      </c>
      <c r="HH89">
        <v>35.74</v>
      </c>
      <c r="HI89" t="s">
        <v>890</v>
      </c>
      <c r="HJ89">
        <v>319.52999999999997</v>
      </c>
      <c r="HK89">
        <v>355.27</v>
      </c>
      <c r="HL89">
        <v>319.52999999999997</v>
      </c>
      <c r="HM89">
        <v>35.74</v>
      </c>
      <c r="HN89">
        <v>60</v>
      </c>
      <c r="HO89">
        <v>39.079700000000003</v>
      </c>
      <c r="HP89">
        <v>13</v>
      </c>
      <c r="HQ89">
        <v>0</v>
      </c>
      <c r="HR89">
        <v>0</v>
      </c>
      <c r="HS89">
        <v>0</v>
      </c>
      <c r="HT89">
        <v>0</v>
      </c>
      <c r="HU89">
        <v>0</v>
      </c>
      <c r="HV89">
        <v>0</v>
      </c>
      <c r="HW89">
        <v>0</v>
      </c>
      <c r="HX89">
        <v>0.99</v>
      </c>
      <c r="HY89">
        <v>0</v>
      </c>
      <c r="HZ89">
        <v>0.99</v>
      </c>
      <c r="IA89">
        <v>8</v>
      </c>
      <c r="IB89">
        <v>2</v>
      </c>
      <c r="IC89">
        <v>70.44</v>
      </c>
      <c r="ID89">
        <v>17.61</v>
      </c>
      <c r="IE89">
        <v>78.319999999999993</v>
      </c>
      <c r="IF89">
        <v>70.44</v>
      </c>
      <c r="IG89">
        <v>7.88</v>
      </c>
      <c r="IH89">
        <v>14.7</v>
      </c>
      <c r="II89">
        <v>14.7</v>
      </c>
      <c r="IJ89">
        <v>14.7</v>
      </c>
      <c r="IK89">
        <v>0</v>
      </c>
      <c r="IL89">
        <v>73.58</v>
      </c>
      <c r="IM89">
        <v>73.58</v>
      </c>
      <c r="IN89">
        <v>73.58</v>
      </c>
      <c r="IO89">
        <v>0</v>
      </c>
      <c r="IP89">
        <v>479.49970000000002</v>
      </c>
      <c r="IQ89">
        <v>518.19970000000001</v>
      </c>
      <c r="IR89" t="s">
        <v>891</v>
      </c>
      <c r="IS89">
        <v>-7.737E-3</v>
      </c>
      <c r="IT89">
        <v>0</v>
      </c>
      <c r="IU89">
        <v>797.66</v>
      </c>
      <c r="IV89">
        <v>70</v>
      </c>
      <c r="IW89">
        <v>0.7</v>
      </c>
      <c r="IX89">
        <v>42461.480841469907</v>
      </c>
      <c r="IY89">
        <v>1</v>
      </c>
      <c r="IZ89">
        <v>2</v>
      </c>
    </row>
    <row r="90" spans="1:260" x14ac:dyDescent="0.25">
      <c r="A90">
        <v>4228</v>
      </c>
      <c r="B90">
        <v>1999</v>
      </c>
      <c r="D90" t="s">
        <v>255</v>
      </c>
      <c r="E90" t="s">
        <v>278</v>
      </c>
      <c r="F90" t="s">
        <v>279</v>
      </c>
      <c r="V90" t="s">
        <v>129</v>
      </c>
      <c r="BB90" s="2"/>
      <c r="BD90" s="1"/>
      <c r="BI90" t="s">
        <v>130</v>
      </c>
      <c r="BN90" s="3"/>
      <c r="BO90" s="3" t="s">
        <v>131</v>
      </c>
      <c r="BP90" s="3" t="s">
        <v>131</v>
      </c>
      <c r="BQ90" s="3" t="s">
        <v>131</v>
      </c>
      <c r="BR90" t="s">
        <v>131</v>
      </c>
      <c r="BX90"/>
      <c r="CD90"/>
      <c r="CI90" t="s">
        <v>132</v>
      </c>
      <c r="CK90"/>
      <c r="DV90" t="s">
        <v>133</v>
      </c>
      <c r="EB90" t="s">
        <v>131</v>
      </c>
      <c r="EC90" t="s">
        <v>131</v>
      </c>
      <c r="ED90" t="s">
        <v>131</v>
      </c>
      <c r="EE90" t="s">
        <v>131</v>
      </c>
      <c r="EV90" t="s">
        <v>888</v>
      </c>
      <c r="GI90" t="s">
        <v>889</v>
      </c>
      <c r="GO90" t="s">
        <v>131</v>
      </c>
      <c r="GP90" t="s">
        <v>131</v>
      </c>
      <c r="GQ90" t="s">
        <v>131</v>
      </c>
      <c r="GR90" t="s">
        <v>131</v>
      </c>
      <c r="GT90">
        <v>0</v>
      </c>
      <c r="GU90">
        <v>0</v>
      </c>
      <c r="GV90">
        <v>0</v>
      </c>
      <c r="GW90">
        <v>0</v>
      </c>
      <c r="GX90">
        <v>0</v>
      </c>
      <c r="GY90">
        <v>0</v>
      </c>
      <c r="GZ90">
        <v>0</v>
      </c>
      <c r="HA90">
        <v>0</v>
      </c>
      <c r="HB90">
        <v>0</v>
      </c>
      <c r="HC90">
        <v>0</v>
      </c>
      <c r="HD90">
        <v>35.74</v>
      </c>
      <c r="HF90">
        <v>35.74</v>
      </c>
      <c r="HG90">
        <v>0</v>
      </c>
      <c r="HH90">
        <v>0</v>
      </c>
      <c r="HI90" t="s">
        <v>890</v>
      </c>
      <c r="HJ90">
        <v>35.74</v>
      </c>
      <c r="HL90">
        <v>35.74</v>
      </c>
      <c r="HM90">
        <v>0</v>
      </c>
      <c r="HN90">
        <v>0</v>
      </c>
      <c r="HO90">
        <v>0</v>
      </c>
      <c r="HP90">
        <v>0</v>
      </c>
      <c r="HQ90">
        <v>0</v>
      </c>
      <c r="HR90">
        <v>0</v>
      </c>
      <c r="HT90">
        <v>0</v>
      </c>
      <c r="HU90">
        <v>0</v>
      </c>
      <c r="HV90">
        <v>0.99</v>
      </c>
      <c r="HW90">
        <v>0.99</v>
      </c>
      <c r="HY90">
        <v>0.99</v>
      </c>
      <c r="HZ90">
        <v>0</v>
      </c>
      <c r="IA90">
        <v>0</v>
      </c>
      <c r="IB90">
        <v>0</v>
      </c>
      <c r="IC90">
        <v>7.88</v>
      </c>
      <c r="ID90">
        <v>1.97</v>
      </c>
      <c r="IF90">
        <v>7.88</v>
      </c>
      <c r="IG90">
        <v>0</v>
      </c>
      <c r="IH90">
        <v>0</v>
      </c>
      <c r="IJ90">
        <v>0</v>
      </c>
      <c r="IK90">
        <v>0</v>
      </c>
      <c r="IL90">
        <v>0</v>
      </c>
      <c r="IN90">
        <v>0</v>
      </c>
      <c r="IO90">
        <v>0</v>
      </c>
      <c r="IP90">
        <v>38.700000000000003</v>
      </c>
      <c r="IR90" t="s">
        <v>891</v>
      </c>
      <c r="IS90">
        <v>0</v>
      </c>
      <c r="IT90">
        <v>0</v>
      </c>
      <c r="IU90">
        <v>0</v>
      </c>
      <c r="IV90">
        <v>0</v>
      </c>
      <c r="IW90">
        <v>0</v>
      </c>
      <c r="IX90">
        <v>42461.480841469907</v>
      </c>
      <c r="IY90">
        <v>1</v>
      </c>
      <c r="IZ90">
        <v>3</v>
      </c>
    </row>
    <row r="91" spans="1:260" x14ac:dyDescent="0.25">
      <c r="A91">
        <v>2000</v>
      </c>
      <c r="B91">
        <v>2000</v>
      </c>
      <c r="C91" t="s">
        <v>280</v>
      </c>
      <c r="D91" t="s">
        <v>255</v>
      </c>
      <c r="E91" t="s">
        <v>281</v>
      </c>
      <c r="G91">
        <v>1980</v>
      </c>
      <c r="H91">
        <v>900000</v>
      </c>
      <c r="I91">
        <v>15000</v>
      </c>
      <c r="J91">
        <v>0</v>
      </c>
      <c r="K91">
        <v>3500</v>
      </c>
      <c r="L91">
        <v>75000</v>
      </c>
      <c r="M91">
        <v>0</v>
      </c>
      <c r="N91">
        <v>0</v>
      </c>
      <c r="O91">
        <v>0</v>
      </c>
      <c r="P91">
        <v>18.71</v>
      </c>
      <c r="Q91">
        <v>320000</v>
      </c>
      <c r="R91">
        <v>297</v>
      </c>
      <c r="S91">
        <v>297</v>
      </c>
      <c r="T91">
        <v>297</v>
      </c>
      <c r="U91">
        <v>0</v>
      </c>
      <c r="V91" t="s">
        <v>129</v>
      </c>
      <c r="W91">
        <v>297</v>
      </c>
      <c r="X91">
        <v>297</v>
      </c>
      <c r="Y91">
        <v>297</v>
      </c>
      <c r="Z91">
        <v>0</v>
      </c>
      <c r="AA91">
        <v>43</v>
      </c>
      <c r="AB91">
        <v>32.67</v>
      </c>
      <c r="AC91">
        <v>1.8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10</v>
      </c>
      <c r="AO91">
        <v>2.5</v>
      </c>
      <c r="AP91">
        <v>91.33</v>
      </c>
      <c r="AQ91">
        <v>22.8325</v>
      </c>
      <c r="AR91">
        <v>91.33</v>
      </c>
      <c r="AS91">
        <v>91.33</v>
      </c>
      <c r="AT91">
        <v>0</v>
      </c>
      <c r="AU91">
        <v>10.53</v>
      </c>
      <c r="AV91">
        <v>10.53</v>
      </c>
      <c r="AW91">
        <v>10.53</v>
      </c>
      <c r="AX91">
        <v>0</v>
      </c>
      <c r="AY91">
        <v>0</v>
      </c>
      <c r="AZ91">
        <v>70.19</v>
      </c>
      <c r="BA91">
        <v>0</v>
      </c>
      <c r="BB91" s="2">
        <v>70.19</v>
      </c>
      <c r="BC91">
        <v>283.5231</v>
      </c>
      <c r="BD91" s="1">
        <v>367.33249999999998</v>
      </c>
      <c r="BE91">
        <v>445.10059999999999</v>
      </c>
      <c r="BF91">
        <v>437.52249999999998</v>
      </c>
      <c r="BG91">
        <v>367.33249999999998</v>
      </c>
      <c r="BH91">
        <v>445.10059999999999</v>
      </c>
      <c r="BI91" t="s">
        <v>130</v>
      </c>
      <c r="BJ91">
        <v>-1.3507999999999999E-2</v>
      </c>
      <c r="BK91">
        <v>0</v>
      </c>
      <c r="BL91">
        <v>1077.44</v>
      </c>
      <c r="BM91">
        <v>78</v>
      </c>
      <c r="BN91" s="3">
        <v>0.7</v>
      </c>
      <c r="BO91" s="3" t="s">
        <v>131</v>
      </c>
      <c r="BP91" s="3" t="s">
        <v>131</v>
      </c>
      <c r="BQ91" s="3" t="s">
        <v>131</v>
      </c>
      <c r="BR91" t="s">
        <v>131</v>
      </c>
      <c r="BS91">
        <v>1980</v>
      </c>
      <c r="BT91">
        <v>883750</v>
      </c>
      <c r="BU91">
        <v>25000</v>
      </c>
      <c r="BV91">
        <v>0</v>
      </c>
      <c r="BW91">
        <v>3500</v>
      </c>
      <c r="BX91">
        <v>75000</v>
      </c>
      <c r="BY91">
        <v>0</v>
      </c>
      <c r="BZ91">
        <v>0</v>
      </c>
      <c r="CA91">
        <v>0</v>
      </c>
      <c r="CB91">
        <v>18.71</v>
      </c>
      <c r="CC91">
        <v>300000</v>
      </c>
      <c r="CD91">
        <v>218.4</v>
      </c>
      <c r="CE91">
        <v>303.20999999999998</v>
      </c>
      <c r="CF91">
        <v>218.4</v>
      </c>
      <c r="CG91">
        <v>84.81</v>
      </c>
      <c r="CH91">
        <v>0</v>
      </c>
      <c r="CI91" t="s">
        <v>132</v>
      </c>
      <c r="CJ91">
        <v>218.4</v>
      </c>
      <c r="CK91">
        <v>303.20999999999998</v>
      </c>
      <c r="CL91">
        <v>218.4</v>
      </c>
      <c r="CM91">
        <v>84.81</v>
      </c>
      <c r="CN91">
        <v>56</v>
      </c>
      <c r="CO91">
        <v>33.353099999999998</v>
      </c>
      <c r="CP91">
        <v>1.8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10</v>
      </c>
      <c r="DB91">
        <v>2.5</v>
      </c>
      <c r="DC91">
        <v>67.760000000000005</v>
      </c>
      <c r="DD91">
        <v>16.940000000000001</v>
      </c>
      <c r="DE91">
        <v>94.07</v>
      </c>
      <c r="DF91">
        <v>67.760000000000005</v>
      </c>
      <c r="DG91">
        <v>26.31</v>
      </c>
      <c r="DH91">
        <v>10.53</v>
      </c>
      <c r="DI91">
        <v>10.53</v>
      </c>
      <c r="DJ91">
        <v>10.53</v>
      </c>
      <c r="DK91">
        <v>0</v>
      </c>
      <c r="DL91">
        <v>0</v>
      </c>
      <c r="DM91">
        <v>70.19</v>
      </c>
      <c r="DN91">
        <v>0</v>
      </c>
      <c r="DO91">
        <v>70.19</v>
      </c>
      <c r="DP91">
        <v>286.7432</v>
      </c>
      <c r="DQ91">
        <v>283.5231</v>
      </c>
      <c r="DR91">
        <v>457.79070000000002</v>
      </c>
      <c r="DS91">
        <v>445.10059999999999</v>
      </c>
      <c r="DT91">
        <v>286.7432</v>
      </c>
      <c r="DU91">
        <v>457.79070000000002</v>
      </c>
      <c r="DV91" t="s">
        <v>133</v>
      </c>
      <c r="DW91">
        <v>-8.8179999999999994E-3</v>
      </c>
      <c r="DX91">
        <v>0</v>
      </c>
      <c r="DY91">
        <v>980.68</v>
      </c>
      <c r="DZ91">
        <v>78</v>
      </c>
      <c r="EA91">
        <v>0.7</v>
      </c>
      <c r="EB91" t="s">
        <v>131</v>
      </c>
      <c r="EC91" t="s">
        <v>131</v>
      </c>
      <c r="ED91" t="s">
        <v>131</v>
      </c>
      <c r="EE91" t="s">
        <v>131</v>
      </c>
      <c r="EF91">
        <v>1980</v>
      </c>
      <c r="EG91">
        <v>875875</v>
      </c>
      <c r="EH91">
        <v>41761</v>
      </c>
      <c r="EI91">
        <v>30249</v>
      </c>
      <c r="EJ91">
        <v>4464</v>
      </c>
      <c r="EK91">
        <v>160969</v>
      </c>
      <c r="EL91">
        <v>0</v>
      </c>
      <c r="EM91">
        <v>0</v>
      </c>
      <c r="EN91">
        <v>0</v>
      </c>
      <c r="EO91">
        <v>18.71</v>
      </c>
      <c r="EP91">
        <v>308205</v>
      </c>
      <c r="EQ91">
        <v>223.51</v>
      </c>
      <c r="ER91">
        <v>318.37</v>
      </c>
      <c r="ES91">
        <v>223.51</v>
      </c>
      <c r="ET91">
        <v>94.86</v>
      </c>
      <c r="EU91">
        <v>0</v>
      </c>
      <c r="EV91" t="s">
        <v>888</v>
      </c>
      <c r="EW91">
        <v>223.51</v>
      </c>
      <c r="EX91">
        <v>318.37</v>
      </c>
      <c r="EY91">
        <v>223.51</v>
      </c>
      <c r="EZ91">
        <v>94.86</v>
      </c>
      <c r="FA91">
        <v>47</v>
      </c>
      <c r="FB91">
        <v>35.020699999999998</v>
      </c>
      <c r="FC91">
        <v>1.8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7</v>
      </c>
      <c r="FO91">
        <v>1.75</v>
      </c>
      <c r="FP91">
        <v>56.53</v>
      </c>
      <c r="FQ91">
        <v>14.1325</v>
      </c>
      <c r="FR91">
        <v>80.52</v>
      </c>
      <c r="FS91">
        <v>56.53</v>
      </c>
      <c r="FT91">
        <v>23.99</v>
      </c>
      <c r="FU91">
        <v>10.53</v>
      </c>
      <c r="FV91">
        <v>10.53</v>
      </c>
      <c r="FW91">
        <v>10.53</v>
      </c>
      <c r="FX91">
        <v>0</v>
      </c>
      <c r="FY91">
        <v>0</v>
      </c>
      <c r="FZ91">
        <v>70.19</v>
      </c>
      <c r="GA91">
        <v>0</v>
      </c>
      <c r="GB91">
        <v>70.19</v>
      </c>
      <c r="GC91">
        <v>284.46159999999998</v>
      </c>
      <c r="GD91">
        <v>286.7432</v>
      </c>
      <c r="GE91">
        <v>450.92910000000001</v>
      </c>
      <c r="GF91">
        <v>457.79070000000002</v>
      </c>
      <c r="GG91">
        <v>286.7432</v>
      </c>
      <c r="GH91">
        <v>457.79070000000002</v>
      </c>
      <c r="GI91" t="s">
        <v>889</v>
      </c>
      <c r="GJ91">
        <v>-6.4640000000000001E-3</v>
      </c>
      <c r="GK91">
        <v>0</v>
      </c>
      <c r="GL91">
        <v>968.07</v>
      </c>
      <c r="GM91">
        <v>76</v>
      </c>
      <c r="GN91">
        <v>0.7</v>
      </c>
      <c r="GO91" t="s">
        <v>131</v>
      </c>
      <c r="GP91" t="s">
        <v>131</v>
      </c>
      <c r="GQ91" t="s">
        <v>131</v>
      </c>
      <c r="GR91" t="s">
        <v>131</v>
      </c>
      <c r="GS91">
        <v>1980</v>
      </c>
      <c r="GT91">
        <v>812236</v>
      </c>
      <c r="GU91">
        <v>44715</v>
      </c>
      <c r="GV91">
        <v>28621</v>
      </c>
      <c r="GW91">
        <v>3201</v>
      </c>
      <c r="GX91">
        <v>24033</v>
      </c>
      <c r="GY91">
        <v>0</v>
      </c>
      <c r="GZ91">
        <v>0</v>
      </c>
      <c r="HA91">
        <v>0</v>
      </c>
      <c r="HB91">
        <v>19.07</v>
      </c>
      <c r="HC91">
        <v>325310</v>
      </c>
      <c r="HD91">
        <v>212.51</v>
      </c>
      <c r="HE91">
        <v>304.56</v>
      </c>
      <c r="HF91">
        <v>212.51</v>
      </c>
      <c r="HG91">
        <v>92.05</v>
      </c>
      <c r="HH91">
        <v>0</v>
      </c>
      <c r="HI91" t="s">
        <v>890</v>
      </c>
      <c r="HJ91">
        <v>212.51</v>
      </c>
      <c r="HK91">
        <v>304.56</v>
      </c>
      <c r="HL91">
        <v>212.51</v>
      </c>
      <c r="HM91">
        <v>92.05</v>
      </c>
      <c r="HN91">
        <v>39</v>
      </c>
      <c r="HO91">
        <v>33.501600000000003</v>
      </c>
      <c r="HP91">
        <v>1.8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10</v>
      </c>
      <c r="IB91">
        <v>2.5</v>
      </c>
      <c r="IC91">
        <v>51.32</v>
      </c>
      <c r="ID91">
        <v>12.83</v>
      </c>
      <c r="IE91">
        <v>73.55</v>
      </c>
      <c r="IF91">
        <v>51.32</v>
      </c>
      <c r="IG91">
        <v>22.23</v>
      </c>
      <c r="IH91">
        <v>21.32</v>
      </c>
      <c r="II91">
        <v>21.32</v>
      </c>
      <c r="IJ91">
        <v>21.32</v>
      </c>
      <c r="IK91">
        <v>0</v>
      </c>
      <c r="IL91">
        <v>0</v>
      </c>
      <c r="IM91">
        <v>68.86</v>
      </c>
      <c r="IN91">
        <v>0</v>
      </c>
      <c r="IO91">
        <v>68.86</v>
      </c>
      <c r="IP91">
        <v>284.46159999999998</v>
      </c>
      <c r="IQ91">
        <v>450.92910000000001</v>
      </c>
      <c r="IR91" t="s">
        <v>891</v>
      </c>
      <c r="IS91">
        <v>-2.8760000000000001E-2</v>
      </c>
      <c r="IT91">
        <v>0</v>
      </c>
      <c r="IU91">
        <v>1068.1300000000001</v>
      </c>
      <c r="IV91">
        <v>79</v>
      </c>
      <c r="IW91">
        <v>0.7</v>
      </c>
      <c r="IX91">
        <v>42461.480841469907</v>
      </c>
      <c r="IY91">
        <v>1</v>
      </c>
      <c r="IZ91">
        <v>2</v>
      </c>
    </row>
    <row r="92" spans="1:260" x14ac:dyDescent="0.25">
      <c r="A92">
        <v>307</v>
      </c>
      <c r="B92">
        <v>2000</v>
      </c>
      <c r="D92" t="s">
        <v>255</v>
      </c>
      <c r="E92" t="s">
        <v>281</v>
      </c>
      <c r="F92" t="s">
        <v>282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T92">
        <v>0</v>
      </c>
      <c r="U92">
        <v>0</v>
      </c>
      <c r="V92" t="s">
        <v>129</v>
      </c>
      <c r="W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G92">
        <v>0</v>
      </c>
      <c r="AH92">
        <v>0</v>
      </c>
      <c r="AI92">
        <v>0</v>
      </c>
      <c r="AJ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S92">
        <v>0</v>
      </c>
      <c r="AT92">
        <v>0</v>
      </c>
      <c r="AU92">
        <v>0</v>
      </c>
      <c r="AW92">
        <v>0</v>
      </c>
      <c r="AX92">
        <v>0</v>
      </c>
      <c r="AY92">
        <v>70.19</v>
      </c>
      <c r="BA92">
        <v>70.19</v>
      </c>
      <c r="BB92" s="2">
        <v>0</v>
      </c>
      <c r="BC92">
        <v>161.57749999999999</v>
      </c>
      <c r="BD92" s="1">
        <v>70.19</v>
      </c>
      <c r="BG92">
        <v>161.57749999999999</v>
      </c>
      <c r="BI92" t="s">
        <v>130</v>
      </c>
      <c r="BJ92">
        <v>0</v>
      </c>
      <c r="BK92">
        <v>0</v>
      </c>
      <c r="BL92">
        <v>0</v>
      </c>
      <c r="BM92">
        <v>0</v>
      </c>
      <c r="BN92" s="3">
        <v>0</v>
      </c>
      <c r="BO92" s="3" t="s">
        <v>131</v>
      </c>
      <c r="BP92" s="3" t="s">
        <v>131</v>
      </c>
      <c r="BQ92" s="3" t="s">
        <v>131</v>
      </c>
      <c r="BR92" t="s">
        <v>131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84.81</v>
      </c>
      <c r="CF92">
        <v>84.81</v>
      </c>
      <c r="CG92">
        <v>0</v>
      </c>
      <c r="CH92">
        <v>0</v>
      </c>
      <c r="CI92" t="s">
        <v>132</v>
      </c>
      <c r="CJ92">
        <v>84.81</v>
      </c>
      <c r="CK92"/>
      <c r="CL92">
        <v>84.81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T92">
        <v>0</v>
      </c>
      <c r="CU92">
        <v>0</v>
      </c>
      <c r="CV92">
        <v>0</v>
      </c>
      <c r="CW92">
        <v>0</v>
      </c>
      <c r="CY92">
        <v>0</v>
      </c>
      <c r="CZ92">
        <v>0</v>
      </c>
      <c r="DA92">
        <v>0</v>
      </c>
      <c r="DB92">
        <v>0</v>
      </c>
      <c r="DC92">
        <v>26.31</v>
      </c>
      <c r="DD92">
        <v>6.5774999999999997</v>
      </c>
      <c r="DF92">
        <v>26.31</v>
      </c>
      <c r="DG92">
        <v>0</v>
      </c>
      <c r="DH92">
        <v>0</v>
      </c>
      <c r="DJ92">
        <v>0</v>
      </c>
      <c r="DK92">
        <v>0</v>
      </c>
      <c r="DL92">
        <v>70.19</v>
      </c>
      <c r="DN92">
        <v>70.19</v>
      </c>
      <c r="DO92">
        <v>0</v>
      </c>
      <c r="DP92">
        <v>171.04750000000001</v>
      </c>
      <c r="DQ92">
        <v>161.57749999999999</v>
      </c>
      <c r="DT92">
        <v>171.04750000000001</v>
      </c>
      <c r="DV92" t="s">
        <v>133</v>
      </c>
      <c r="DW92">
        <v>-8.8179999999999994E-3</v>
      </c>
      <c r="DX92">
        <v>0</v>
      </c>
      <c r="DY92">
        <v>0</v>
      </c>
      <c r="DZ92">
        <v>0</v>
      </c>
      <c r="EA92">
        <v>0</v>
      </c>
      <c r="EB92" t="s">
        <v>131</v>
      </c>
      <c r="EC92" t="s">
        <v>131</v>
      </c>
      <c r="ED92" t="s">
        <v>131</v>
      </c>
      <c r="EE92" t="s">
        <v>131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94.86</v>
      </c>
      <c r="ES92">
        <v>94.86</v>
      </c>
      <c r="ET92">
        <v>0</v>
      </c>
      <c r="EU92">
        <v>0</v>
      </c>
      <c r="EV92" t="s">
        <v>888</v>
      </c>
      <c r="EW92">
        <v>94.86</v>
      </c>
      <c r="EY92">
        <v>94.86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G92">
        <v>0</v>
      </c>
      <c r="FH92">
        <v>0</v>
      </c>
      <c r="FI92">
        <v>0</v>
      </c>
      <c r="FJ92">
        <v>0</v>
      </c>
      <c r="FL92">
        <v>0</v>
      </c>
      <c r="FM92">
        <v>0</v>
      </c>
      <c r="FN92">
        <v>0</v>
      </c>
      <c r="FO92">
        <v>0</v>
      </c>
      <c r="FP92">
        <v>23.99</v>
      </c>
      <c r="FQ92">
        <v>5.9974999999999996</v>
      </c>
      <c r="FS92">
        <v>23.99</v>
      </c>
      <c r="FT92">
        <v>0</v>
      </c>
      <c r="FU92">
        <v>0</v>
      </c>
      <c r="FW92">
        <v>0</v>
      </c>
      <c r="FX92">
        <v>0</v>
      </c>
      <c r="FY92">
        <v>70.19</v>
      </c>
      <c r="GA92">
        <v>70.19</v>
      </c>
      <c r="GB92">
        <v>0</v>
      </c>
      <c r="GC92">
        <v>166.4675</v>
      </c>
      <c r="GD92">
        <v>171.04750000000001</v>
      </c>
      <c r="GG92">
        <v>171.04750000000001</v>
      </c>
      <c r="GI92" t="s">
        <v>889</v>
      </c>
      <c r="GJ92">
        <v>0</v>
      </c>
      <c r="GK92">
        <v>0</v>
      </c>
      <c r="GL92">
        <v>0</v>
      </c>
      <c r="GM92">
        <v>0</v>
      </c>
      <c r="GN92">
        <v>0</v>
      </c>
      <c r="GO92" t="s">
        <v>131</v>
      </c>
      <c r="GP92" t="s">
        <v>131</v>
      </c>
      <c r="GQ92" t="s">
        <v>131</v>
      </c>
      <c r="GR92" t="s">
        <v>131</v>
      </c>
      <c r="GT92">
        <v>0</v>
      </c>
      <c r="GU92">
        <v>0</v>
      </c>
      <c r="GV92">
        <v>0</v>
      </c>
      <c r="GW92">
        <v>0</v>
      </c>
      <c r="GX92">
        <v>0</v>
      </c>
      <c r="GY92">
        <v>0</v>
      </c>
      <c r="GZ92">
        <v>0</v>
      </c>
      <c r="HA92">
        <v>0</v>
      </c>
      <c r="HB92">
        <v>0</v>
      </c>
      <c r="HC92">
        <v>0</v>
      </c>
      <c r="HD92">
        <v>92.05</v>
      </c>
      <c r="HF92">
        <v>92.05</v>
      </c>
      <c r="HG92">
        <v>0</v>
      </c>
      <c r="HH92">
        <v>0</v>
      </c>
      <c r="HI92" t="s">
        <v>890</v>
      </c>
      <c r="HJ92">
        <v>92.05</v>
      </c>
      <c r="HL92">
        <v>92.05</v>
      </c>
      <c r="HM92">
        <v>0</v>
      </c>
      <c r="HN92">
        <v>0</v>
      </c>
      <c r="HO92">
        <v>0</v>
      </c>
      <c r="HP92">
        <v>0</v>
      </c>
      <c r="HQ92">
        <v>0</v>
      </c>
      <c r="HR92">
        <v>0</v>
      </c>
      <c r="HT92">
        <v>0</v>
      </c>
      <c r="HU92">
        <v>0</v>
      </c>
      <c r="HV92">
        <v>0</v>
      </c>
      <c r="HW92">
        <v>0</v>
      </c>
      <c r="HY92">
        <v>0</v>
      </c>
      <c r="HZ92">
        <v>0</v>
      </c>
      <c r="IA92">
        <v>0</v>
      </c>
      <c r="IB92">
        <v>0</v>
      </c>
      <c r="IC92">
        <v>22.23</v>
      </c>
      <c r="ID92">
        <v>5.5575000000000001</v>
      </c>
      <c r="IF92">
        <v>22.23</v>
      </c>
      <c r="IG92">
        <v>0</v>
      </c>
      <c r="IH92">
        <v>0</v>
      </c>
      <c r="IJ92">
        <v>0</v>
      </c>
      <c r="IK92">
        <v>0</v>
      </c>
      <c r="IL92">
        <v>68.86</v>
      </c>
      <c r="IN92">
        <v>68.86</v>
      </c>
      <c r="IO92">
        <v>0</v>
      </c>
      <c r="IP92">
        <v>166.4675</v>
      </c>
      <c r="IR92" t="s">
        <v>891</v>
      </c>
      <c r="IS92">
        <v>0</v>
      </c>
      <c r="IT92">
        <v>0</v>
      </c>
      <c r="IU92">
        <v>0</v>
      </c>
      <c r="IV92">
        <v>0</v>
      </c>
      <c r="IW92">
        <v>0</v>
      </c>
      <c r="IX92">
        <v>42461.480841469907</v>
      </c>
      <c r="IY92">
        <v>1</v>
      </c>
      <c r="IZ92">
        <v>3</v>
      </c>
    </row>
    <row r="93" spans="1:260" x14ac:dyDescent="0.25">
      <c r="A93">
        <v>2001</v>
      </c>
      <c r="B93">
        <v>2001</v>
      </c>
      <c r="C93" t="s">
        <v>283</v>
      </c>
      <c r="D93" t="s">
        <v>255</v>
      </c>
      <c r="E93" t="s">
        <v>284</v>
      </c>
      <c r="G93">
        <v>1949</v>
      </c>
      <c r="H93">
        <v>1800000</v>
      </c>
      <c r="I93">
        <v>0</v>
      </c>
      <c r="J93">
        <v>0</v>
      </c>
      <c r="K93">
        <v>8500</v>
      </c>
      <c r="L93">
        <v>0</v>
      </c>
      <c r="M93">
        <v>0</v>
      </c>
      <c r="N93">
        <v>0</v>
      </c>
      <c r="O93">
        <v>0</v>
      </c>
      <c r="P93">
        <v>14.97</v>
      </c>
      <c r="Q93">
        <v>400000</v>
      </c>
      <c r="R93">
        <v>655</v>
      </c>
      <c r="S93">
        <v>655</v>
      </c>
      <c r="T93">
        <v>655</v>
      </c>
      <c r="U93">
        <v>0</v>
      </c>
      <c r="V93" t="s">
        <v>129</v>
      </c>
      <c r="W93">
        <v>655</v>
      </c>
      <c r="X93">
        <v>655</v>
      </c>
      <c r="Y93">
        <v>655</v>
      </c>
      <c r="Z93">
        <v>0</v>
      </c>
      <c r="AA93">
        <v>90</v>
      </c>
      <c r="AB93">
        <v>72.05</v>
      </c>
      <c r="AC93">
        <v>9.1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8</v>
      </c>
      <c r="AO93">
        <v>2</v>
      </c>
      <c r="AP93">
        <v>191.33</v>
      </c>
      <c r="AQ93">
        <v>47.832500000000003</v>
      </c>
      <c r="AR93">
        <v>191.33</v>
      </c>
      <c r="AS93">
        <v>191.33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88.74</v>
      </c>
      <c r="BA93">
        <v>0</v>
      </c>
      <c r="BB93" s="2">
        <v>88.74</v>
      </c>
      <c r="BC93">
        <v>468.00869999999998</v>
      </c>
      <c r="BD93" s="1">
        <v>785.98249999999996</v>
      </c>
      <c r="BE93">
        <v>875.2337</v>
      </c>
      <c r="BF93">
        <v>874.72249999999997</v>
      </c>
      <c r="BG93">
        <v>785.98249999999996</v>
      </c>
      <c r="BH93">
        <v>875.2337</v>
      </c>
      <c r="BI93" t="s">
        <v>130</v>
      </c>
      <c r="BJ93">
        <v>-3.9379999999999997E-3</v>
      </c>
      <c r="BK93">
        <v>0</v>
      </c>
      <c r="BL93">
        <v>610.69000000000005</v>
      </c>
      <c r="BM93">
        <v>52</v>
      </c>
      <c r="BN93" s="3">
        <v>0.7</v>
      </c>
      <c r="BO93" s="3" t="s">
        <v>131</v>
      </c>
      <c r="BP93" s="3" t="s">
        <v>131</v>
      </c>
      <c r="BQ93" s="3" t="s">
        <v>131</v>
      </c>
      <c r="BR93" t="s">
        <v>131</v>
      </c>
      <c r="BS93">
        <v>1949</v>
      </c>
      <c r="BT93">
        <v>1920000</v>
      </c>
      <c r="BU93">
        <v>0</v>
      </c>
      <c r="BV93">
        <v>0</v>
      </c>
      <c r="BW93">
        <v>10000</v>
      </c>
      <c r="BX93">
        <v>0</v>
      </c>
      <c r="BY93">
        <v>0</v>
      </c>
      <c r="BZ93">
        <v>0</v>
      </c>
      <c r="CA93">
        <v>0</v>
      </c>
      <c r="CB93">
        <v>14.97</v>
      </c>
      <c r="CC93">
        <v>350000</v>
      </c>
      <c r="CD93">
        <v>356.53</v>
      </c>
      <c r="CE93">
        <v>652.16999999999996</v>
      </c>
      <c r="CF93">
        <v>356.53</v>
      </c>
      <c r="CG93">
        <v>295.64</v>
      </c>
      <c r="CH93">
        <v>0</v>
      </c>
      <c r="CI93" t="s">
        <v>132</v>
      </c>
      <c r="CJ93">
        <v>356.53</v>
      </c>
      <c r="CK93">
        <v>652.16999999999996</v>
      </c>
      <c r="CL93">
        <v>356.53</v>
      </c>
      <c r="CM93">
        <v>295.64</v>
      </c>
      <c r="CN93">
        <v>104</v>
      </c>
      <c r="CO93">
        <v>71.738699999999994</v>
      </c>
      <c r="CP93">
        <v>9.1</v>
      </c>
      <c r="CQ93">
        <v>4.59</v>
      </c>
      <c r="CR93">
        <v>2.2949999999999999</v>
      </c>
      <c r="CS93">
        <v>6.59</v>
      </c>
      <c r="CT93">
        <v>4.59</v>
      </c>
      <c r="CU93">
        <v>2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8</v>
      </c>
      <c r="DB93">
        <v>2</v>
      </c>
      <c r="DC93">
        <v>105.38</v>
      </c>
      <c r="DD93">
        <v>26.344999999999999</v>
      </c>
      <c r="DE93">
        <v>192.76</v>
      </c>
      <c r="DF93">
        <v>105.38</v>
      </c>
      <c r="DG93">
        <v>87.38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88.74</v>
      </c>
      <c r="DN93">
        <v>0</v>
      </c>
      <c r="DO93">
        <v>88.74</v>
      </c>
      <c r="DP93">
        <v>424.91329999999999</v>
      </c>
      <c r="DQ93">
        <v>468.00869999999998</v>
      </c>
      <c r="DR93">
        <v>801.4058</v>
      </c>
      <c r="DS93">
        <v>875.2337</v>
      </c>
      <c r="DT93">
        <v>468.00869999999998</v>
      </c>
      <c r="DU93">
        <v>875.2337</v>
      </c>
      <c r="DV93" t="s">
        <v>133</v>
      </c>
      <c r="DW93">
        <v>-1.1712999999999999E-2</v>
      </c>
      <c r="DX93">
        <v>0</v>
      </c>
      <c r="DY93">
        <v>530.38</v>
      </c>
      <c r="DZ93">
        <v>45</v>
      </c>
      <c r="EA93">
        <v>0.7</v>
      </c>
      <c r="EB93" t="s">
        <v>131</v>
      </c>
      <c r="EC93" t="s">
        <v>131</v>
      </c>
      <c r="ED93" t="s">
        <v>131</v>
      </c>
      <c r="EE93" t="s">
        <v>131</v>
      </c>
      <c r="EF93">
        <v>1949</v>
      </c>
      <c r="EG93">
        <v>1905849</v>
      </c>
      <c r="EH93">
        <v>76064</v>
      </c>
      <c r="EI93">
        <v>55247</v>
      </c>
      <c r="EJ93">
        <v>8131</v>
      </c>
      <c r="EK93">
        <v>0</v>
      </c>
      <c r="EL93">
        <v>0</v>
      </c>
      <c r="EM93">
        <v>0</v>
      </c>
      <c r="EN93">
        <v>0</v>
      </c>
      <c r="EO93">
        <v>14.97</v>
      </c>
      <c r="EP93">
        <v>419814</v>
      </c>
      <c r="EQ93">
        <v>323.98</v>
      </c>
      <c r="ER93">
        <v>593.28</v>
      </c>
      <c r="ES93">
        <v>323.98</v>
      </c>
      <c r="ET93">
        <v>269.3</v>
      </c>
      <c r="EU93">
        <v>0</v>
      </c>
      <c r="EV93" t="s">
        <v>888</v>
      </c>
      <c r="EW93">
        <v>323.98</v>
      </c>
      <c r="EX93">
        <v>593.28</v>
      </c>
      <c r="EY93">
        <v>323.98</v>
      </c>
      <c r="EZ93">
        <v>269.3</v>
      </c>
      <c r="FA93">
        <v>100</v>
      </c>
      <c r="FB93">
        <v>65.260800000000003</v>
      </c>
      <c r="FC93">
        <v>9.1</v>
      </c>
      <c r="FD93">
        <v>4.8</v>
      </c>
      <c r="FE93">
        <v>2.4</v>
      </c>
      <c r="FF93">
        <v>6.09</v>
      </c>
      <c r="FG93">
        <v>4.8</v>
      </c>
      <c r="FH93">
        <v>1.29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11</v>
      </c>
      <c r="FO93">
        <v>2.75</v>
      </c>
      <c r="FP93">
        <v>85.69</v>
      </c>
      <c r="FQ93">
        <v>21.422499999999999</v>
      </c>
      <c r="FR93">
        <v>156.91999999999999</v>
      </c>
      <c r="FS93">
        <v>85.69</v>
      </c>
      <c r="FT93">
        <v>71.23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88.74</v>
      </c>
      <c r="GA93">
        <v>0</v>
      </c>
      <c r="GB93">
        <v>88.74</v>
      </c>
      <c r="GC93">
        <v>391.37509999999997</v>
      </c>
      <c r="GD93">
        <v>424.91329999999999</v>
      </c>
      <c r="GE93">
        <v>753.95010000000002</v>
      </c>
      <c r="GF93">
        <v>801.4058</v>
      </c>
      <c r="GG93">
        <v>424.91329999999999</v>
      </c>
      <c r="GH93">
        <v>801.4058</v>
      </c>
      <c r="GI93" t="s">
        <v>889</v>
      </c>
      <c r="GJ93">
        <v>-1.4723E-2</v>
      </c>
      <c r="GK93">
        <v>0</v>
      </c>
      <c r="GL93">
        <v>707.62</v>
      </c>
      <c r="GM93">
        <v>63</v>
      </c>
      <c r="GN93">
        <v>0.7</v>
      </c>
      <c r="GO93" t="s">
        <v>131</v>
      </c>
      <c r="GP93" t="s">
        <v>131</v>
      </c>
      <c r="GQ93" t="s">
        <v>131</v>
      </c>
      <c r="GR93" t="s">
        <v>131</v>
      </c>
      <c r="GS93">
        <v>1949</v>
      </c>
      <c r="GT93">
        <v>1870601</v>
      </c>
      <c r="GU93">
        <v>82177</v>
      </c>
      <c r="GV93">
        <v>52600</v>
      </c>
      <c r="GW93">
        <v>5884</v>
      </c>
      <c r="GX93">
        <v>0</v>
      </c>
      <c r="GY93">
        <v>0</v>
      </c>
      <c r="GZ93">
        <v>0</v>
      </c>
      <c r="HA93">
        <v>0</v>
      </c>
      <c r="HB93">
        <v>13.3</v>
      </c>
      <c r="HC93">
        <v>384132</v>
      </c>
      <c r="HD93">
        <v>300.92</v>
      </c>
      <c r="HE93">
        <v>562.16</v>
      </c>
      <c r="HF93">
        <v>300.92</v>
      </c>
      <c r="HG93">
        <v>261.24</v>
      </c>
      <c r="HH93">
        <v>0</v>
      </c>
      <c r="HI93" t="s">
        <v>890</v>
      </c>
      <c r="HJ93">
        <v>300.92</v>
      </c>
      <c r="HK93">
        <v>562.16</v>
      </c>
      <c r="HL93">
        <v>300.92</v>
      </c>
      <c r="HM93">
        <v>261.24</v>
      </c>
      <c r="HN93">
        <v>87</v>
      </c>
      <c r="HO93">
        <v>61.837600000000002</v>
      </c>
      <c r="HP93">
        <v>9.1</v>
      </c>
      <c r="HQ93">
        <v>5.59</v>
      </c>
      <c r="HR93">
        <v>2.7949999999999999</v>
      </c>
      <c r="HS93">
        <v>6.59</v>
      </c>
      <c r="HT93">
        <v>5.59</v>
      </c>
      <c r="HU93">
        <v>1</v>
      </c>
      <c r="HV93">
        <v>0</v>
      </c>
      <c r="HW93">
        <v>0</v>
      </c>
      <c r="HX93">
        <v>0</v>
      </c>
      <c r="HY93">
        <v>0</v>
      </c>
      <c r="HZ93">
        <v>0</v>
      </c>
      <c r="IA93">
        <v>10</v>
      </c>
      <c r="IB93">
        <v>2.5</v>
      </c>
      <c r="IC93">
        <v>56.89</v>
      </c>
      <c r="ID93">
        <v>14.2225</v>
      </c>
      <c r="IE93">
        <v>106.27</v>
      </c>
      <c r="IF93">
        <v>56.89</v>
      </c>
      <c r="IG93">
        <v>49.38</v>
      </c>
      <c r="IH93">
        <v>0</v>
      </c>
      <c r="II93">
        <v>0</v>
      </c>
      <c r="IJ93">
        <v>0</v>
      </c>
      <c r="IK93">
        <v>0</v>
      </c>
      <c r="IL93">
        <v>0</v>
      </c>
      <c r="IM93">
        <v>88.49</v>
      </c>
      <c r="IN93">
        <v>0</v>
      </c>
      <c r="IO93">
        <v>88.49</v>
      </c>
      <c r="IP93">
        <v>391.37509999999997</v>
      </c>
      <c r="IQ93">
        <v>753.95010000000002</v>
      </c>
      <c r="IR93" t="s">
        <v>891</v>
      </c>
      <c r="IS93">
        <v>-1.6877E-2</v>
      </c>
      <c r="IT93">
        <v>0</v>
      </c>
      <c r="IU93">
        <v>683.31</v>
      </c>
      <c r="IV93">
        <v>63</v>
      </c>
      <c r="IW93">
        <v>0.7</v>
      </c>
      <c r="IX93">
        <v>42461.480841469907</v>
      </c>
      <c r="IY93">
        <v>1</v>
      </c>
      <c r="IZ93">
        <v>2</v>
      </c>
    </row>
    <row r="94" spans="1:260" x14ac:dyDescent="0.25">
      <c r="A94">
        <v>310</v>
      </c>
      <c r="B94">
        <v>2001</v>
      </c>
      <c r="D94" t="s">
        <v>255</v>
      </c>
      <c r="E94" t="s">
        <v>284</v>
      </c>
      <c r="F94" t="s">
        <v>285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T94">
        <v>0</v>
      </c>
      <c r="U94">
        <v>0</v>
      </c>
      <c r="V94" t="s">
        <v>129</v>
      </c>
      <c r="W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G94">
        <v>0</v>
      </c>
      <c r="AH94">
        <v>0</v>
      </c>
      <c r="AI94">
        <v>0</v>
      </c>
      <c r="AJ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S94">
        <v>0</v>
      </c>
      <c r="AT94">
        <v>0</v>
      </c>
      <c r="AU94">
        <v>0</v>
      </c>
      <c r="AW94">
        <v>0</v>
      </c>
      <c r="AX94">
        <v>0</v>
      </c>
      <c r="AY94">
        <v>88.74</v>
      </c>
      <c r="BA94">
        <v>88.74</v>
      </c>
      <c r="BB94" s="2">
        <v>0</v>
      </c>
      <c r="BC94">
        <v>407.22500000000002</v>
      </c>
      <c r="BD94" s="1">
        <v>88.74</v>
      </c>
      <c r="BG94">
        <v>407.22500000000002</v>
      </c>
      <c r="BI94" t="s">
        <v>130</v>
      </c>
      <c r="BJ94">
        <v>0</v>
      </c>
      <c r="BK94">
        <v>0</v>
      </c>
      <c r="BL94">
        <v>0</v>
      </c>
      <c r="BM94">
        <v>0</v>
      </c>
      <c r="BN94" s="3">
        <v>0</v>
      </c>
      <c r="BO94" s="3" t="s">
        <v>131</v>
      </c>
      <c r="BP94" s="3" t="s">
        <v>131</v>
      </c>
      <c r="BQ94" s="3" t="s">
        <v>131</v>
      </c>
      <c r="BR94" t="s">
        <v>131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295.64</v>
      </c>
      <c r="CF94">
        <v>295.64</v>
      </c>
      <c r="CG94">
        <v>0</v>
      </c>
      <c r="CH94">
        <v>0</v>
      </c>
      <c r="CI94" t="s">
        <v>132</v>
      </c>
      <c r="CJ94">
        <v>295.64</v>
      </c>
      <c r="CK94"/>
      <c r="CL94">
        <v>295.64</v>
      </c>
      <c r="CM94">
        <v>0</v>
      </c>
      <c r="CN94">
        <v>0</v>
      </c>
      <c r="CO94">
        <v>0</v>
      </c>
      <c r="CP94">
        <v>0</v>
      </c>
      <c r="CQ94">
        <v>2</v>
      </c>
      <c r="CR94">
        <v>1</v>
      </c>
      <c r="CT94">
        <v>2</v>
      </c>
      <c r="CU94">
        <v>0</v>
      </c>
      <c r="CV94">
        <v>0</v>
      </c>
      <c r="CW94">
        <v>0</v>
      </c>
      <c r="CY94">
        <v>0</v>
      </c>
      <c r="CZ94">
        <v>0</v>
      </c>
      <c r="DA94">
        <v>0</v>
      </c>
      <c r="DB94">
        <v>0</v>
      </c>
      <c r="DC94">
        <v>87.38</v>
      </c>
      <c r="DD94">
        <v>21.844999999999999</v>
      </c>
      <c r="DF94">
        <v>87.38</v>
      </c>
      <c r="DG94">
        <v>0</v>
      </c>
      <c r="DH94">
        <v>0</v>
      </c>
      <c r="DJ94">
        <v>0</v>
      </c>
      <c r="DK94">
        <v>0</v>
      </c>
      <c r="DL94">
        <v>88.74</v>
      </c>
      <c r="DN94">
        <v>88.74</v>
      </c>
      <c r="DO94">
        <v>0</v>
      </c>
      <c r="DP94">
        <v>376.49250000000001</v>
      </c>
      <c r="DQ94">
        <v>407.22500000000002</v>
      </c>
      <c r="DT94">
        <v>407.22500000000002</v>
      </c>
      <c r="DV94" t="s">
        <v>133</v>
      </c>
      <c r="DW94">
        <v>-1.1712999999999999E-2</v>
      </c>
      <c r="DX94">
        <v>0</v>
      </c>
      <c r="DY94">
        <v>0</v>
      </c>
      <c r="DZ94">
        <v>0</v>
      </c>
      <c r="EA94">
        <v>0</v>
      </c>
      <c r="EB94" t="s">
        <v>131</v>
      </c>
      <c r="EC94" t="s">
        <v>131</v>
      </c>
      <c r="ED94" t="s">
        <v>131</v>
      </c>
      <c r="EE94" t="s">
        <v>131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269.3</v>
      </c>
      <c r="ES94">
        <v>269.3</v>
      </c>
      <c r="ET94">
        <v>0</v>
      </c>
      <c r="EU94">
        <v>0</v>
      </c>
      <c r="EV94" t="s">
        <v>888</v>
      </c>
      <c r="EW94">
        <v>269.3</v>
      </c>
      <c r="EY94">
        <v>269.3</v>
      </c>
      <c r="EZ94">
        <v>0</v>
      </c>
      <c r="FA94">
        <v>0</v>
      </c>
      <c r="FB94">
        <v>0</v>
      </c>
      <c r="FC94">
        <v>0</v>
      </c>
      <c r="FD94">
        <v>1.29</v>
      </c>
      <c r="FE94">
        <v>0.64500000000000002</v>
      </c>
      <c r="FG94">
        <v>1.29</v>
      </c>
      <c r="FH94">
        <v>0</v>
      </c>
      <c r="FI94">
        <v>0</v>
      </c>
      <c r="FJ94">
        <v>0</v>
      </c>
      <c r="FL94">
        <v>0</v>
      </c>
      <c r="FM94">
        <v>0</v>
      </c>
      <c r="FN94">
        <v>0</v>
      </c>
      <c r="FO94">
        <v>0</v>
      </c>
      <c r="FP94">
        <v>71.23</v>
      </c>
      <c r="FQ94">
        <v>17.807500000000001</v>
      </c>
      <c r="FS94">
        <v>71.23</v>
      </c>
      <c r="FT94">
        <v>0</v>
      </c>
      <c r="FU94">
        <v>0</v>
      </c>
      <c r="FW94">
        <v>0</v>
      </c>
      <c r="FX94">
        <v>0</v>
      </c>
      <c r="FY94">
        <v>88.74</v>
      </c>
      <c r="GA94">
        <v>88.74</v>
      </c>
      <c r="GB94">
        <v>0</v>
      </c>
      <c r="GC94">
        <v>362.57499999999999</v>
      </c>
      <c r="GD94">
        <v>376.49250000000001</v>
      </c>
      <c r="GG94">
        <v>376.49250000000001</v>
      </c>
      <c r="GI94" t="s">
        <v>889</v>
      </c>
      <c r="GJ94">
        <v>0</v>
      </c>
      <c r="GK94">
        <v>0</v>
      </c>
      <c r="GL94">
        <v>0</v>
      </c>
      <c r="GM94">
        <v>0</v>
      </c>
      <c r="GN94">
        <v>0</v>
      </c>
      <c r="GO94" t="s">
        <v>131</v>
      </c>
      <c r="GP94" t="s">
        <v>131</v>
      </c>
      <c r="GQ94" t="s">
        <v>131</v>
      </c>
      <c r="GR94" t="s">
        <v>131</v>
      </c>
      <c r="GT94">
        <v>0</v>
      </c>
      <c r="GU94">
        <v>0</v>
      </c>
      <c r="GV94">
        <v>0</v>
      </c>
      <c r="GW94">
        <v>0</v>
      </c>
      <c r="GX94">
        <v>0</v>
      </c>
      <c r="GY94">
        <v>0</v>
      </c>
      <c r="GZ94">
        <v>0</v>
      </c>
      <c r="HA94">
        <v>0</v>
      </c>
      <c r="HB94">
        <v>0</v>
      </c>
      <c r="HC94">
        <v>0</v>
      </c>
      <c r="HD94">
        <v>261.24</v>
      </c>
      <c r="HF94">
        <v>261.24</v>
      </c>
      <c r="HG94">
        <v>0</v>
      </c>
      <c r="HH94">
        <v>0</v>
      </c>
      <c r="HI94" t="s">
        <v>890</v>
      </c>
      <c r="HJ94">
        <v>261.24</v>
      </c>
      <c r="HL94">
        <v>261.24</v>
      </c>
      <c r="HM94">
        <v>0</v>
      </c>
      <c r="HN94">
        <v>0</v>
      </c>
      <c r="HO94">
        <v>0</v>
      </c>
      <c r="HP94">
        <v>0</v>
      </c>
      <c r="HQ94">
        <v>1</v>
      </c>
      <c r="HR94">
        <v>0.5</v>
      </c>
      <c r="HT94">
        <v>1</v>
      </c>
      <c r="HU94">
        <v>0</v>
      </c>
      <c r="HV94">
        <v>0</v>
      </c>
      <c r="HW94">
        <v>0</v>
      </c>
      <c r="HY94">
        <v>0</v>
      </c>
      <c r="HZ94">
        <v>0</v>
      </c>
      <c r="IA94">
        <v>0</v>
      </c>
      <c r="IB94">
        <v>0</v>
      </c>
      <c r="IC94">
        <v>49.38</v>
      </c>
      <c r="ID94">
        <v>12.345000000000001</v>
      </c>
      <c r="IF94">
        <v>49.38</v>
      </c>
      <c r="IG94">
        <v>0</v>
      </c>
      <c r="IH94">
        <v>0</v>
      </c>
      <c r="IJ94">
        <v>0</v>
      </c>
      <c r="IK94">
        <v>0</v>
      </c>
      <c r="IL94">
        <v>88.49</v>
      </c>
      <c r="IN94">
        <v>88.49</v>
      </c>
      <c r="IO94">
        <v>0</v>
      </c>
      <c r="IP94">
        <v>362.57499999999999</v>
      </c>
      <c r="IR94" t="s">
        <v>891</v>
      </c>
      <c r="IS94">
        <v>0</v>
      </c>
      <c r="IT94">
        <v>0</v>
      </c>
      <c r="IU94">
        <v>0</v>
      </c>
      <c r="IV94">
        <v>0</v>
      </c>
      <c r="IW94">
        <v>0</v>
      </c>
      <c r="IX94">
        <v>42461.480841469907</v>
      </c>
      <c r="IY94">
        <v>1</v>
      </c>
      <c r="IZ94">
        <v>3</v>
      </c>
    </row>
    <row r="95" spans="1:260" x14ac:dyDescent="0.25">
      <c r="A95">
        <v>2002</v>
      </c>
      <c r="B95">
        <v>2002</v>
      </c>
      <c r="C95" t="s">
        <v>286</v>
      </c>
      <c r="D95" t="s">
        <v>255</v>
      </c>
      <c r="E95" t="s">
        <v>287</v>
      </c>
      <c r="G95">
        <v>1980</v>
      </c>
      <c r="H95">
        <v>2771000</v>
      </c>
      <c r="I95">
        <v>152040</v>
      </c>
      <c r="J95">
        <v>0</v>
      </c>
      <c r="K95">
        <v>12500</v>
      </c>
      <c r="L95">
        <v>0</v>
      </c>
      <c r="M95">
        <v>0</v>
      </c>
      <c r="N95">
        <v>0</v>
      </c>
      <c r="O95">
        <v>0</v>
      </c>
      <c r="P95">
        <v>14.91</v>
      </c>
      <c r="Q95">
        <v>913000</v>
      </c>
      <c r="R95">
        <v>1378</v>
      </c>
      <c r="S95">
        <v>1378</v>
      </c>
      <c r="T95">
        <v>1378</v>
      </c>
      <c r="U95">
        <v>0</v>
      </c>
      <c r="V95" t="s">
        <v>129</v>
      </c>
      <c r="W95">
        <v>1378</v>
      </c>
      <c r="X95">
        <v>1378</v>
      </c>
      <c r="Y95">
        <v>1378</v>
      </c>
      <c r="Z95">
        <v>0</v>
      </c>
      <c r="AA95">
        <v>179</v>
      </c>
      <c r="AB95">
        <v>151.58000000000001</v>
      </c>
      <c r="AC95">
        <v>10.199999999999999</v>
      </c>
      <c r="AD95">
        <v>4</v>
      </c>
      <c r="AE95">
        <v>2</v>
      </c>
      <c r="AF95">
        <v>4</v>
      </c>
      <c r="AG95">
        <v>4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22</v>
      </c>
      <c r="AO95">
        <v>5.5</v>
      </c>
      <c r="AP95">
        <v>335.19</v>
      </c>
      <c r="AQ95">
        <v>83.797499999999999</v>
      </c>
      <c r="AR95">
        <v>335.19</v>
      </c>
      <c r="AS95">
        <v>335.19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 s="2">
        <v>0</v>
      </c>
      <c r="BC95">
        <v>1655.1183000000001</v>
      </c>
      <c r="BD95" s="1">
        <v>1631.0775000000001</v>
      </c>
      <c r="BE95">
        <v>1655.1183000000001</v>
      </c>
      <c r="BF95">
        <v>1631.0775000000001</v>
      </c>
      <c r="BG95">
        <v>1655.1183000000001</v>
      </c>
      <c r="BH95">
        <v>1655.1183000000001</v>
      </c>
      <c r="BI95" t="s">
        <v>130</v>
      </c>
      <c r="BJ95">
        <v>-7.3680000000000004E-3</v>
      </c>
      <c r="BK95">
        <v>0</v>
      </c>
      <c r="BL95">
        <v>662.55</v>
      </c>
      <c r="BM95">
        <v>58</v>
      </c>
      <c r="BN95" s="3">
        <v>0.7</v>
      </c>
      <c r="BO95" s="3" t="s">
        <v>131</v>
      </c>
      <c r="BP95" s="3" t="s">
        <v>131</v>
      </c>
      <c r="BQ95" s="3" t="s">
        <v>131</v>
      </c>
      <c r="BR95" t="s">
        <v>131</v>
      </c>
      <c r="BS95">
        <v>1980</v>
      </c>
      <c r="BT95">
        <v>2690000</v>
      </c>
      <c r="BU95">
        <v>160042</v>
      </c>
      <c r="BV95">
        <v>0</v>
      </c>
      <c r="BW95">
        <v>12500</v>
      </c>
      <c r="BX95">
        <v>0</v>
      </c>
      <c r="BY95">
        <v>0</v>
      </c>
      <c r="BZ95">
        <v>0</v>
      </c>
      <c r="CA95">
        <v>0</v>
      </c>
      <c r="CB95">
        <v>14.91</v>
      </c>
      <c r="CC95">
        <v>891000</v>
      </c>
      <c r="CD95">
        <v>1395.03</v>
      </c>
      <c r="CE95">
        <v>1395.03</v>
      </c>
      <c r="CF95">
        <v>1395.03</v>
      </c>
      <c r="CG95">
        <v>0</v>
      </c>
      <c r="CH95">
        <v>0</v>
      </c>
      <c r="CI95" t="s">
        <v>132</v>
      </c>
      <c r="CJ95">
        <v>1395.03</v>
      </c>
      <c r="CK95">
        <v>1395.03</v>
      </c>
      <c r="CL95">
        <v>1395.03</v>
      </c>
      <c r="CM95">
        <v>0</v>
      </c>
      <c r="CN95">
        <v>177</v>
      </c>
      <c r="CO95">
        <v>153.45330000000001</v>
      </c>
      <c r="CP95">
        <v>10.199999999999999</v>
      </c>
      <c r="CQ95">
        <v>9.8699999999999992</v>
      </c>
      <c r="CR95">
        <v>4.9349999999999996</v>
      </c>
      <c r="CS95">
        <v>9.8699999999999992</v>
      </c>
      <c r="CT95">
        <v>9.8699999999999992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22</v>
      </c>
      <c r="DB95">
        <v>5.5</v>
      </c>
      <c r="DC95">
        <v>344</v>
      </c>
      <c r="DD95">
        <v>86</v>
      </c>
      <c r="DE95">
        <v>344</v>
      </c>
      <c r="DF95">
        <v>344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1580.6618000000001</v>
      </c>
      <c r="DQ95">
        <v>1655.1183000000001</v>
      </c>
      <c r="DR95">
        <v>1580.6618000000001</v>
      </c>
      <c r="DS95">
        <v>1655.1183000000001</v>
      </c>
      <c r="DT95">
        <v>1655.1183000000001</v>
      </c>
      <c r="DU95">
        <v>1655.1183000000001</v>
      </c>
      <c r="DV95" t="s">
        <v>133</v>
      </c>
      <c r="DW95">
        <v>-1.3561E-2</v>
      </c>
      <c r="DX95">
        <v>0</v>
      </c>
      <c r="DY95">
        <v>630.03</v>
      </c>
      <c r="DZ95">
        <v>55</v>
      </c>
      <c r="EA95">
        <v>0.7</v>
      </c>
      <c r="EB95" t="s">
        <v>131</v>
      </c>
      <c r="EC95" t="s">
        <v>131</v>
      </c>
      <c r="ED95" t="s">
        <v>131</v>
      </c>
      <c r="EE95" t="s">
        <v>131</v>
      </c>
      <c r="EF95">
        <v>1980</v>
      </c>
      <c r="EG95">
        <v>2574420</v>
      </c>
      <c r="EH95">
        <v>190660</v>
      </c>
      <c r="EI95">
        <v>138095</v>
      </c>
      <c r="EJ95">
        <v>20380</v>
      </c>
      <c r="EK95">
        <v>0</v>
      </c>
      <c r="EL95">
        <v>0</v>
      </c>
      <c r="EM95">
        <v>0</v>
      </c>
      <c r="EN95">
        <v>0</v>
      </c>
      <c r="EO95">
        <v>14.91</v>
      </c>
      <c r="EP95">
        <v>870889</v>
      </c>
      <c r="EQ95">
        <v>1341.88</v>
      </c>
      <c r="ER95">
        <v>1341.88</v>
      </c>
      <c r="ES95">
        <v>1341.88</v>
      </c>
      <c r="ET95">
        <v>0</v>
      </c>
      <c r="EU95">
        <v>0</v>
      </c>
      <c r="EV95" t="s">
        <v>888</v>
      </c>
      <c r="EW95">
        <v>1341.88</v>
      </c>
      <c r="EX95">
        <v>1341.88</v>
      </c>
      <c r="EY95">
        <v>1341.88</v>
      </c>
      <c r="EZ95">
        <v>0</v>
      </c>
      <c r="FA95">
        <v>195</v>
      </c>
      <c r="FB95">
        <v>147.60679999999999</v>
      </c>
      <c r="FC95">
        <v>10.199999999999999</v>
      </c>
      <c r="FD95">
        <v>10.199999999999999</v>
      </c>
      <c r="FE95">
        <v>5.0999999999999996</v>
      </c>
      <c r="FF95">
        <v>10.199999999999999</v>
      </c>
      <c r="FG95">
        <v>10.199999999999999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21</v>
      </c>
      <c r="FO95">
        <v>5.25</v>
      </c>
      <c r="FP95">
        <v>282.5</v>
      </c>
      <c r="FQ95">
        <v>70.625</v>
      </c>
      <c r="FR95">
        <v>282.5</v>
      </c>
      <c r="FS95">
        <v>282.5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1624.1701</v>
      </c>
      <c r="GD95">
        <v>1580.6618000000001</v>
      </c>
      <c r="GE95">
        <v>1624.1701</v>
      </c>
      <c r="GF95">
        <v>1580.6618000000001</v>
      </c>
      <c r="GG95">
        <v>1624.1701</v>
      </c>
      <c r="GH95">
        <v>1624.1701</v>
      </c>
      <c r="GI95" t="s">
        <v>889</v>
      </c>
      <c r="GJ95">
        <v>-1.4631E-2</v>
      </c>
      <c r="GK95">
        <v>0</v>
      </c>
      <c r="GL95">
        <v>649.01</v>
      </c>
      <c r="GM95">
        <v>55</v>
      </c>
      <c r="GN95">
        <v>0.7</v>
      </c>
      <c r="GO95" t="s">
        <v>131</v>
      </c>
      <c r="GP95" t="s">
        <v>131</v>
      </c>
      <c r="GQ95" t="s">
        <v>131</v>
      </c>
      <c r="GR95" t="s">
        <v>131</v>
      </c>
      <c r="GS95">
        <v>1980</v>
      </c>
      <c r="GT95">
        <v>2495304</v>
      </c>
      <c r="GU95">
        <v>198410</v>
      </c>
      <c r="GV95">
        <v>126999</v>
      </c>
      <c r="GW95">
        <v>14206</v>
      </c>
      <c r="GX95">
        <v>0</v>
      </c>
      <c r="GY95">
        <v>0</v>
      </c>
      <c r="GZ95">
        <v>0</v>
      </c>
      <c r="HA95">
        <v>0</v>
      </c>
      <c r="HB95">
        <v>14.77</v>
      </c>
      <c r="HC95">
        <v>899579</v>
      </c>
      <c r="HD95">
        <v>1390.41</v>
      </c>
      <c r="HE95">
        <v>1390.41</v>
      </c>
      <c r="HF95">
        <v>1390.41</v>
      </c>
      <c r="HG95">
        <v>0</v>
      </c>
      <c r="HH95">
        <v>0</v>
      </c>
      <c r="HI95" t="s">
        <v>890</v>
      </c>
      <c r="HJ95">
        <v>1390.41</v>
      </c>
      <c r="HK95">
        <v>1390.41</v>
      </c>
      <c r="HL95">
        <v>1390.41</v>
      </c>
      <c r="HM95">
        <v>0</v>
      </c>
      <c r="HN95">
        <v>215</v>
      </c>
      <c r="HO95">
        <v>152.9451</v>
      </c>
      <c r="HP95">
        <v>10.199999999999999</v>
      </c>
      <c r="HQ95">
        <v>8.67</v>
      </c>
      <c r="HR95">
        <v>4.335</v>
      </c>
      <c r="HS95">
        <v>8.67</v>
      </c>
      <c r="HT95">
        <v>8.67</v>
      </c>
      <c r="HU95">
        <v>0</v>
      </c>
      <c r="HV95">
        <v>0.18</v>
      </c>
      <c r="HW95">
        <v>0.18</v>
      </c>
      <c r="HX95">
        <v>0.18</v>
      </c>
      <c r="HY95">
        <v>0.18</v>
      </c>
      <c r="HZ95">
        <v>0</v>
      </c>
      <c r="IA95">
        <v>21</v>
      </c>
      <c r="IB95">
        <v>5.25</v>
      </c>
      <c r="IC95">
        <v>243.4</v>
      </c>
      <c r="ID95">
        <v>60.85</v>
      </c>
      <c r="IE95">
        <v>243.4</v>
      </c>
      <c r="IF95">
        <v>243.4</v>
      </c>
      <c r="IG95">
        <v>0</v>
      </c>
      <c r="IH95">
        <v>0</v>
      </c>
      <c r="II95">
        <v>0</v>
      </c>
      <c r="IJ95">
        <v>0</v>
      </c>
      <c r="IK95">
        <v>0</v>
      </c>
      <c r="IL95">
        <v>0</v>
      </c>
      <c r="IM95">
        <v>0</v>
      </c>
      <c r="IN95">
        <v>0</v>
      </c>
      <c r="IO95">
        <v>0</v>
      </c>
      <c r="IP95">
        <v>1624.1701</v>
      </c>
      <c r="IQ95">
        <v>1624.1701</v>
      </c>
      <c r="IR95" t="s">
        <v>891</v>
      </c>
      <c r="IS95">
        <v>-1.8294999999999999E-2</v>
      </c>
      <c r="IT95">
        <v>0</v>
      </c>
      <c r="IU95">
        <v>646.99</v>
      </c>
      <c r="IV95">
        <v>58</v>
      </c>
      <c r="IW95">
        <v>0.7</v>
      </c>
      <c r="IX95">
        <v>42461.480841469907</v>
      </c>
      <c r="IY95">
        <v>1</v>
      </c>
      <c r="IZ95">
        <v>2</v>
      </c>
    </row>
    <row r="96" spans="1:260" x14ac:dyDescent="0.25">
      <c r="A96">
        <v>2003</v>
      </c>
      <c r="B96">
        <v>2003</v>
      </c>
      <c r="C96" t="s">
        <v>288</v>
      </c>
      <c r="D96" t="s">
        <v>255</v>
      </c>
      <c r="E96" t="s">
        <v>289</v>
      </c>
      <c r="G96">
        <v>1980</v>
      </c>
      <c r="H96">
        <v>2600000</v>
      </c>
      <c r="I96">
        <v>96000</v>
      </c>
      <c r="J96">
        <v>0</v>
      </c>
      <c r="K96">
        <v>11600</v>
      </c>
      <c r="L96">
        <v>0</v>
      </c>
      <c r="M96">
        <v>0</v>
      </c>
      <c r="N96">
        <v>0</v>
      </c>
      <c r="O96">
        <v>0</v>
      </c>
      <c r="P96">
        <v>14.21</v>
      </c>
      <c r="Q96">
        <v>649852</v>
      </c>
      <c r="R96">
        <v>1290</v>
      </c>
      <c r="S96">
        <v>1290</v>
      </c>
      <c r="T96">
        <v>1290</v>
      </c>
      <c r="U96">
        <v>0</v>
      </c>
      <c r="V96" t="s">
        <v>129</v>
      </c>
      <c r="W96">
        <v>1290</v>
      </c>
      <c r="X96">
        <v>1290</v>
      </c>
      <c r="Y96">
        <v>1290</v>
      </c>
      <c r="Z96">
        <v>0</v>
      </c>
      <c r="AA96">
        <v>164</v>
      </c>
      <c r="AB96">
        <v>141.9</v>
      </c>
      <c r="AC96">
        <v>2</v>
      </c>
      <c r="AD96">
        <v>20</v>
      </c>
      <c r="AE96">
        <v>10</v>
      </c>
      <c r="AF96">
        <v>20</v>
      </c>
      <c r="AG96">
        <v>20</v>
      </c>
      <c r="AH96">
        <v>0</v>
      </c>
      <c r="AI96">
        <v>2</v>
      </c>
      <c r="AJ96">
        <v>2</v>
      </c>
      <c r="AK96">
        <v>2</v>
      </c>
      <c r="AL96">
        <v>2</v>
      </c>
      <c r="AM96">
        <v>0</v>
      </c>
      <c r="AN96">
        <v>2</v>
      </c>
      <c r="AO96">
        <v>0.5</v>
      </c>
      <c r="AP96">
        <v>300.02</v>
      </c>
      <c r="AQ96">
        <v>75.004999999999995</v>
      </c>
      <c r="AR96">
        <v>300.02</v>
      </c>
      <c r="AS96">
        <v>300.02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 s="2">
        <v>0</v>
      </c>
      <c r="BC96">
        <v>1540.0640000000001</v>
      </c>
      <c r="BD96" s="1">
        <v>1521.405</v>
      </c>
      <c r="BE96">
        <v>1540.0640000000001</v>
      </c>
      <c r="BF96">
        <v>1521.405</v>
      </c>
      <c r="BG96">
        <v>1540.0640000000001</v>
      </c>
      <c r="BH96">
        <v>1540.0640000000001</v>
      </c>
      <c r="BI96" t="s">
        <v>130</v>
      </c>
      <c r="BJ96">
        <v>0</v>
      </c>
      <c r="BK96">
        <v>0</v>
      </c>
      <c r="BL96">
        <v>503.76</v>
      </c>
      <c r="BM96">
        <v>37</v>
      </c>
      <c r="BN96" s="3">
        <v>0.7</v>
      </c>
      <c r="BO96" s="3" t="s">
        <v>131</v>
      </c>
      <c r="BP96" s="3" t="s">
        <v>131</v>
      </c>
      <c r="BQ96" s="3" t="s">
        <v>131</v>
      </c>
      <c r="BR96" t="s">
        <v>131</v>
      </c>
      <c r="BS96">
        <v>1980</v>
      </c>
      <c r="BT96">
        <v>2550000</v>
      </c>
      <c r="BU96">
        <v>96000</v>
      </c>
      <c r="BV96">
        <v>0</v>
      </c>
      <c r="BW96">
        <v>11600</v>
      </c>
      <c r="BX96">
        <v>0</v>
      </c>
      <c r="BY96">
        <v>0</v>
      </c>
      <c r="BZ96">
        <v>0</v>
      </c>
      <c r="CA96">
        <v>0</v>
      </c>
      <c r="CB96">
        <v>14.21</v>
      </c>
      <c r="CC96">
        <v>624178</v>
      </c>
      <c r="CD96">
        <v>1305.6500000000001</v>
      </c>
      <c r="CE96">
        <v>1305.6500000000001</v>
      </c>
      <c r="CF96">
        <v>1305.6500000000001</v>
      </c>
      <c r="CG96">
        <v>0</v>
      </c>
      <c r="CH96">
        <v>0</v>
      </c>
      <c r="CI96" t="s">
        <v>132</v>
      </c>
      <c r="CJ96">
        <v>1305.6500000000001</v>
      </c>
      <c r="CK96">
        <v>1305.6500000000001</v>
      </c>
      <c r="CL96">
        <v>1305.6500000000001</v>
      </c>
      <c r="CM96">
        <v>0</v>
      </c>
      <c r="CN96">
        <v>165</v>
      </c>
      <c r="CO96">
        <v>143.6215</v>
      </c>
      <c r="CP96">
        <v>2</v>
      </c>
      <c r="CQ96">
        <v>21.99</v>
      </c>
      <c r="CR96">
        <v>10.994999999999999</v>
      </c>
      <c r="CS96">
        <v>21.99</v>
      </c>
      <c r="CT96">
        <v>21.99</v>
      </c>
      <c r="CU96">
        <v>0</v>
      </c>
      <c r="CV96">
        <v>1</v>
      </c>
      <c r="CW96">
        <v>1</v>
      </c>
      <c r="CX96">
        <v>1</v>
      </c>
      <c r="CY96">
        <v>1</v>
      </c>
      <c r="CZ96">
        <v>0</v>
      </c>
      <c r="DA96">
        <v>2</v>
      </c>
      <c r="DB96">
        <v>0.5</v>
      </c>
      <c r="DC96">
        <v>305.19</v>
      </c>
      <c r="DD96">
        <v>76.297499999999999</v>
      </c>
      <c r="DE96">
        <v>305.19</v>
      </c>
      <c r="DF96">
        <v>305.19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1486.9007999999999</v>
      </c>
      <c r="DQ96">
        <v>1540.0640000000001</v>
      </c>
      <c r="DR96">
        <v>1486.9007999999999</v>
      </c>
      <c r="DS96">
        <v>1540.0640000000001</v>
      </c>
      <c r="DT96">
        <v>1540.0640000000001</v>
      </c>
      <c r="DU96">
        <v>1540.0640000000001</v>
      </c>
      <c r="DV96" t="s">
        <v>133</v>
      </c>
      <c r="DW96">
        <v>-5.0229999999999997E-3</v>
      </c>
      <c r="DX96">
        <v>0</v>
      </c>
      <c r="DY96">
        <v>475.66</v>
      </c>
      <c r="DZ96">
        <v>35</v>
      </c>
      <c r="EA96">
        <v>0.7</v>
      </c>
      <c r="EB96" t="s">
        <v>131</v>
      </c>
      <c r="EC96" t="s">
        <v>131</v>
      </c>
      <c r="ED96" t="s">
        <v>131</v>
      </c>
      <c r="EE96" t="s">
        <v>131</v>
      </c>
      <c r="EF96">
        <v>1980</v>
      </c>
      <c r="EG96">
        <v>2539546</v>
      </c>
      <c r="EH96">
        <v>173886</v>
      </c>
      <c r="EI96">
        <v>125953</v>
      </c>
      <c r="EJ96">
        <v>18587</v>
      </c>
      <c r="EK96">
        <v>0</v>
      </c>
      <c r="EL96">
        <v>0</v>
      </c>
      <c r="EM96">
        <v>0</v>
      </c>
      <c r="EN96">
        <v>0</v>
      </c>
      <c r="EO96">
        <v>14.21</v>
      </c>
      <c r="EP96">
        <v>573264</v>
      </c>
      <c r="EQ96">
        <v>1256.78</v>
      </c>
      <c r="ER96">
        <v>1256.78</v>
      </c>
      <c r="ES96">
        <v>1256.78</v>
      </c>
      <c r="ET96">
        <v>0</v>
      </c>
      <c r="EU96">
        <v>0</v>
      </c>
      <c r="EV96" t="s">
        <v>888</v>
      </c>
      <c r="EW96">
        <v>1256.78</v>
      </c>
      <c r="EX96">
        <v>1256.78</v>
      </c>
      <c r="EY96">
        <v>1256.78</v>
      </c>
      <c r="EZ96">
        <v>0</v>
      </c>
      <c r="FA96">
        <v>158</v>
      </c>
      <c r="FB96">
        <v>138.2458</v>
      </c>
      <c r="FC96">
        <v>2</v>
      </c>
      <c r="FD96">
        <v>24.17</v>
      </c>
      <c r="FE96">
        <v>12.085000000000001</v>
      </c>
      <c r="FF96">
        <v>24.17</v>
      </c>
      <c r="FG96">
        <v>24.17</v>
      </c>
      <c r="FH96">
        <v>0</v>
      </c>
      <c r="FI96">
        <v>1</v>
      </c>
      <c r="FJ96">
        <v>1</v>
      </c>
      <c r="FK96">
        <v>1</v>
      </c>
      <c r="FL96">
        <v>1</v>
      </c>
      <c r="FM96">
        <v>0</v>
      </c>
      <c r="FN96">
        <v>5</v>
      </c>
      <c r="FO96">
        <v>1.25</v>
      </c>
      <c r="FP96">
        <v>302.16000000000003</v>
      </c>
      <c r="FQ96">
        <v>75.540000000000006</v>
      </c>
      <c r="FR96">
        <v>302.16000000000003</v>
      </c>
      <c r="FS96">
        <v>302.16000000000003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1493.9087999999999</v>
      </c>
      <c r="GD96">
        <v>1486.9007999999999</v>
      </c>
      <c r="GE96">
        <v>1493.9087999999999</v>
      </c>
      <c r="GF96">
        <v>1486.9007999999999</v>
      </c>
      <c r="GG96">
        <v>1493.9087999999999</v>
      </c>
      <c r="GH96">
        <v>1493.9087999999999</v>
      </c>
      <c r="GI96" t="s">
        <v>889</v>
      </c>
      <c r="GJ96">
        <v>-7.0190000000000001E-3</v>
      </c>
      <c r="GK96">
        <v>0</v>
      </c>
      <c r="GL96">
        <v>456.14</v>
      </c>
      <c r="GM96">
        <v>26</v>
      </c>
      <c r="GN96">
        <v>0.7</v>
      </c>
      <c r="GO96" t="s">
        <v>131</v>
      </c>
      <c r="GP96" t="s">
        <v>131</v>
      </c>
      <c r="GQ96" t="s">
        <v>131</v>
      </c>
      <c r="GR96" t="s">
        <v>131</v>
      </c>
      <c r="GS96">
        <v>1980</v>
      </c>
      <c r="GT96">
        <v>2474821</v>
      </c>
      <c r="GU96">
        <v>187262</v>
      </c>
      <c r="GV96">
        <v>119864</v>
      </c>
      <c r="GW96">
        <v>13408</v>
      </c>
      <c r="GX96">
        <v>0</v>
      </c>
      <c r="GY96">
        <v>0</v>
      </c>
      <c r="GZ96">
        <v>0</v>
      </c>
      <c r="HA96">
        <v>0</v>
      </c>
      <c r="HB96">
        <v>15.55</v>
      </c>
      <c r="HC96">
        <v>656325</v>
      </c>
      <c r="HD96">
        <v>1267.83</v>
      </c>
      <c r="HE96">
        <v>1267.83</v>
      </c>
      <c r="HF96">
        <v>1267.83</v>
      </c>
      <c r="HG96">
        <v>0</v>
      </c>
      <c r="HH96">
        <v>0</v>
      </c>
      <c r="HI96" t="s">
        <v>890</v>
      </c>
      <c r="HJ96">
        <v>1267.83</v>
      </c>
      <c r="HK96">
        <v>1267.83</v>
      </c>
      <c r="HL96">
        <v>1267.83</v>
      </c>
      <c r="HM96">
        <v>0</v>
      </c>
      <c r="HN96">
        <v>161</v>
      </c>
      <c r="HO96">
        <v>139.46129999999999</v>
      </c>
      <c r="HP96">
        <v>2</v>
      </c>
      <c r="HQ96">
        <v>23.22</v>
      </c>
      <c r="HR96">
        <v>11.61</v>
      </c>
      <c r="HS96">
        <v>23.22</v>
      </c>
      <c r="HT96">
        <v>23.22</v>
      </c>
      <c r="HU96">
        <v>0</v>
      </c>
      <c r="HV96">
        <v>2.92</v>
      </c>
      <c r="HW96">
        <v>2.92</v>
      </c>
      <c r="HX96">
        <v>2.92</v>
      </c>
      <c r="HY96">
        <v>2.92</v>
      </c>
      <c r="HZ96">
        <v>0</v>
      </c>
      <c r="IA96">
        <v>9</v>
      </c>
      <c r="IB96">
        <v>2.25</v>
      </c>
      <c r="IC96">
        <v>271.35000000000002</v>
      </c>
      <c r="ID96">
        <v>67.837500000000006</v>
      </c>
      <c r="IE96">
        <v>271.35000000000002</v>
      </c>
      <c r="IF96">
        <v>271.35000000000002</v>
      </c>
      <c r="IG96">
        <v>0</v>
      </c>
      <c r="IH96">
        <v>0</v>
      </c>
      <c r="II96">
        <v>0</v>
      </c>
      <c r="IJ96">
        <v>0</v>
      </c>
      <c r="IK96">
        <v>0</v>
      </c>
      <c r="IL96">
        <v>0</v>
      </c>
      <c r="IM96">
        <v>0</v>
      </c>
      <c r="IN96">
        <v>0</v>
      </c>
      <c r="IO96">
        <v>0</v>
      </c>
      <c r="IP96">
        <v>1493.9087999999999</v>
      </c>
      <c r="IQ96">
        <v>1493.9087999999999</v>
      </c>
      <c r="IR96" t="s">
        <v>891</v>
      </c>
      <c r="IS96">
        <v>-7.4869999999999997E-3</v>
      </c>
      <c r="IT96">
        <v>0</v>
      </c>
      <c r="IU96">
        <v>517.67999999999995</v>
      </c>
      <c r="IV96">
        <v>38</v>
      </c>
      <c r="IW96">
        <v>0.7</v>
      </c>
      <c r="IX96">
        <v>42461.480841469907</v>
      </c>
      <c r="IY96">
        <v>1</v>
      </c>
      <c r="IZ96">
        <v>2</v>
      </c>
    </row>
    <row r="97" spans="1:260" x14ac:dyDescent="0.25">
      <c r="A97">
        <v>2005</v>
      </c>
      <c r="B97">
        <v>2005</v>
      </c>
      <c r="C97" t="s">
        <v>290</v>
      </c>
      <c r="D97" t="s">
        <v>291</v>
      </c>
      <c r="E97" t="s">
        <v>292</v>
      </c>
      <c r="G97">
        <v>2004</v>
      </c>
      <c r="H97">
        <v>1708625</v>
      </c>
      <c r="I97">
        <v>0</v>
      </c>
      <c r="J97">
        <v>0</v>
      </c>
      <c r="K97">
        <v>0</v>
      </c>
      <c r="L97">
        <v>0</v>
      </c>
      <c r="M97">
        <v>183095</v>
      </c>
      <c r="N97">
        <v>0</v>
      </c>
      <c r="O97">
        <v>0</v>
      </c>
      <c r="P97">
        <v>17.36</v>
      </c>
      <c r="Q97">
        <v>112765</v>
      </c>
      <c r="R97">
        <v>165</v>
      </c>
      <c r="S97">
        <v>165</v>
      </c>
      <c r="T97">
        <v>165</v>
      </c>
      <c r="U97">
        <v>0</v>
      </c>
      <c r="V97" t="s">
        <v>129</v>
      </c>
      <c r="W97">
        <v>165</v>
      </c>
      <c r="X97">
        <v>165</v>
      </c>
      <c r="Y97">
        <v>165</v>
      </c>
      <c r="Z97">
        <v>0</v>
      </c>
      <c r="AA97">
        <v>26</v>
      </c>
      <c r="AB97">
        <v>18.149999999999999</v>
      </c>
      <c r="AC97">
        <v>0.1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2</v>
      </c>
      <c r="AO97">
        <v>0.5</v>
      </c>
      <c r="AP97">
        <v>39</v>
      </c>
      <c r="AQ97">
        <v>9.75</v>
      </c>
      <c r="AR97">
        <v>39</v>
      </c>
      <c r="AS97">
        <v>39</v>
      </c>
      <c r="AT97">
        <v>0</v>
      </c>
      <c r="AU97">
        <v>0</v>
      </c>
      <c r="AV97">
        <v>52.99</v>
      </c>
      <c r="AW97">
        <v>0</v>
      </c>
      <c r="AX97">
        <v>52.99</v>
      </c>
      <c r="AY97">
        <v>0</v>
      </c>
      <c r="AZ97">
        <v>50.46</v>
      </c>
      <c r="BA97">
        <v>0</v>
      </c>
      <c r="BB97" s="2">
        <v>50.46</v>
      </c>
      <c r="BC97">
        <v>19.576699999999999</v>
      </c>
      <c r="BD97" s="1">
        <v>193.5</v>
      </c>
      <c r="BE97">
        <v>294.69670000000002</v>
      </c>
      <c r="BF97">
        <v>296.95</v>
      </c>
      <c r="BG97">
        <v>193.5</v>
      </c>
      <c r="BH97">
        <v>296.95</v>
      </c>
      <c r="BI97" t="s">
        <v>130</v>
      </c>
      <c r="BJ97">
        <v>0</v>
      </c>
      <c r="BK97">
        <v>0</v>
      </c>
      <c r="BL97">
        <v>683.42</v>
      </c>
      <c r="BM97">
        <v>61</v>
      </c>
      <c r="BN97" s="3">
        <v>0.7</v>
      </c>
      <c r="BO97" s="3" t="s">
        <v>131</v>
      </c>
      <c r="BP97" s="3" t="s">
        <v>131</v>
      </c>
      <c r="BQ97" s="3" t="s">
        <v>131</v>
      </c>
      <c r="BR97" t="s">
        <v>131</v>
      </c>
      <c r="BS97">
        <v>2004</v>
      </c>
      <c r="BT97">
        <v>1735223</v>
      </c>
      <c r="BU97">
        <v>0</v>
      </c>
      <c r="BV97">
        <v>0</v>
      </c>
      <c r="BW97">
        <v>0</v>
      </c>
      <c r="BX97">
        <v>0</v>
      </c>
      <c r="BY97">
        <v>204280</v>
      </c>
      <c r="BZ97">
        <v>0</v>
      </c>
      <c r="CA97">
        <v>0</v>
      </c>
      <c r="CB97">
        <v>17.36</v>
      </c>
      <c r="CC97">
        <v>111844</v>
      </c>
      <c r="CD97">
        <v>0.99</v>
      </c>
      <c r="CE97">
        <v>162.97</v>
      </c>
      <c r="CF97">
        <v>0.99</v>
      </c>
      <c r="CG97">
        <v>161.97999999999999</v>
      </c>
      <c r="CH97">
        <v>0</v>
      </c>
      <c r="CI97" t="s">
        <v>132</v>
      </c>
      <c r="CJ97">
        <v>0.99</v>
      </c>
      <c r="CK97">
        <v>162.97</v>
      </c>
      <c r="CL97">
        <v>0.99</v>
      </c>
      <c r="CM97">
        <v>161.97999999999999</v>
      </c>
      <c r="CN97">
        <v>23</v>
      </c>
      <c r="CO97">
        <v>17.9267</v>
      </c>
      <c r="CP97">
        <v>0.1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2</v>
      </c>
      <c r="DB97">
        <v>0.5</v>
      </c>
      <c r="DC97">
        <v>0.24</v>
      </c>
      <c r="DD97">
        <v>0.06</v>
      </c>
      <c r="DE97">
        <v>39</v>
      </c>
      <c r="DF97">
        <v>0.24</v>
      </c>
      <c r="DG97">
        <v>38.76</v>
      </c>
      <c r="DH97">
        <v>0</v>
      </c>
      <c r="DI97">
        <v>52.99</v>
      </c>
      <c r="DJ97">
        <v>0</v>
      </c>
      <c r="DK97">
        <v>52.99</v>
      </c>
      <c r="DL97">
        <v>0</v>
      </c>
      <c r="DM97">
        <v>50.46</v>
      </c>
      <c r="DN97">
        <v>0</v>
      </c>
      <c r="DO97">
        <v>50.46</v>
      </c>
      <c r="DP97">
        <v>16.3368</v>
      </c>
      <c r="DQ97">
        <v>19.576699999999999</v>
      </c>
      <c r="DR97">
        <v>263.34930000000003</v>
      </c>
      <c r="DS97">
        <v>294.69670000000002</v>
      </c>
      <c r="DT97">
        <v>19.576699999999999</v>
      </c>
      <c r="DU97">
        <v>294.69670000000002</v>
      </c>
      <c r="DV97" t="s">
        <v>133</v>
      </c>
      <c r="DW97">
        <v>-3.588E-3</v>
      </c>
      <c r="DX97">
        <v>0</v>
      </c>
      <c r="DY97">
        <v>683.81</v>
      </c>
      <c r="DZ97">
        <v>61</v>
      </c>
      <c r="EA97">
        <v>0.7</v>
      </c>
      <c r="EB97" t="s">
        <v>131</v>
      </c>
      <c r="EC97" t="s">
        <v>131</v>
      </c>
      <c r="ED97" t="s">
        <v>131</v>
      </c>
      <c r="EE97" t="s">
        <v>131</v>
      </c>
      <c r="EF97">
        <v>2004</v>
      </c>
      <c r="EG97">
        <v>1822257</v>
      </c>
      <c r="EH97">
        <v>0</v>
      </c>
      <c r="EI97">
        <v>10670</v>
      </c>
      <c r="EJ97">
        <v>0</v>
      </c>
      <c r="EK97">
        <v>0</v>
      </c>
      <c r="EL97">
        <v>294972</v>
      </c>
      <c r="EM97">
        <v>0</v>
      </c>
      <c r="EN97">
        <v>0</v>
      </c>
      <c r="EO97">
        <v>17.36</v>
      </c>
      <c r="EP97">
        <v>114908</v>
      </c>
      <c r="EQ97">
        <v>1</v>
      </c>
      <c r="ER97">
        <v>135.63</v>
      </c>
      <c r="ES97">
        <v>1</v>
      </c>
      <c r="ET97">
        <v>134.63</v>
      </c>
      <c r="EU97">
        <v>0</v>
      </c>
      <c r="EV97" t="s">
        <v>888</v>
      </c>
      <c r="EW97">
        <v>1</v>
      </c>
      <c r="EX97">
        <v>135.63</v>
      </c>
      <c r="EY97">
        <v>1</v>
      </c>
      <c r="EZ97">
        <v>134.63</v>
      </c>
      <c r="FA97">
        <v>18</v>
      </c>
      <c r="FB97">
        <v>14.9193</v>
      </c>
      <c r="FC97">
        <v>0.1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1</v>
      </c>
      <c r="FO97">
        <v>0.25</v>
      </c>
      <c r="FP97">
        <v>0.27</v>
      </c>
      <c r="FQ97">
        <v>6.7500000000000004E-2</v>
      </c>
      <c r="FR97">
        <v>36</v>
      </c>
      <c r="FS97">
        <v>0.27</v>
      </c>
      <c r="FT97">
        <v>35.729999999999997</v>
      </c>
      <c r="FU97">
        <v>0</v>
      </c>
      <c r="FV97">
        <v>52.99</v>
      </c>
      <c r="FW97">
        <v>0</v>
      </c>
      <c r="FX97">
        <v>52.99</v>
      </c>
      <c r="FY97">
        <v>0</v>
      </c>
      <c r="FZ97">
        <v>50.46</v>
      </c>
      <c r="GA97">
        <v>0</v>
      </c>
      <c r="GB97">
        <v>50.46</v>
      </c>
      <c r="GC97">
        <v>17.616599999999998</v>
      </c>
      <c r="GD97">
        <v>16.3368</v>
      </c>
      <c r="GE97">
        <v>272.44659999999999</v>
      </c>
      <c r="GF97">
        <v>263.34930000000003</v>
      </c>
      <c r="GG97">
        <v>17.616599999999998</v>
      </c>
      <c r="GH97">
        <v>272.44659999999999</v>
      </c>
      <c r="GI97" t="s">
        <v>889</v>
      </c>
      <c r="GJ97">
        <v>-1.5730000000000001E-2</v>
      </c>
      <c r="GK97">
        <v>0</v>
      </c>
      <c r="GL97">
        <v>847.22</v>
      </c>
      <c r="GM97">
        <v>70</v>
      </c>
      <c r="GN97">
        <v>0.7</v>
      </c>
      <c r="GO97" t="s">
        <v>131</v>
      </c>
      <c r="GP97" t="s">
        <v>131</v>
      </c>
      <c r="GQ97" t="s">
        <v>131</v>
      </c>
      <c r="GR97" t="s">
        <v>131</v>
      </c>
      <c r="GS97">
        <v>2004</v>
      </c>
      <c r="GT97">
        <v>1779187</v>
      </c>
      <c r="GU97">
        <v>0</v>
      </c>
      <c r="GV97">
        <v>9667</v>
      </c>
      <c r="GW97">
        <v>18</v>
      </c>
      <c r="GX97">
        <v>0</v>
      </c>
      <c r="GY97">
        <v>258718</v>
      </c>
      <c r="GZ97">
        <v>0</v>
      </c>
      <c r="HA97">
        <v>0</v>
      </c>
      <c r="HB97">
        <v>15.17</v>
      </c>
      <c r="HC97">
        <v>92202</v>
      </c>
      <c r="HD97">
        <v>1</v>
      </c>
      <c r="HE97">
        <v>145.31</v>
      </c>
      <c r="HF97">
        <v>1</v>
      </c>
      <c r="HG97">
        <v>144.31</v>
      </c>
      <c r="HH97">
        <v>0</v>
      </c>
      <c r="HI97" t="s">
        <v>890</v>
      </c>
      <c r="HJ97">
        <v>1</v>
      </c>
      <c r="HK97">
        <v>145.31</v>
      </c>
      <c r="HL97">
        <v>1</v>
      </c>
      <c r="HM97">
        <v>144.31</v>
      </c>
      <c r="HN97">
        <v>24</v>
      </c>
      <c r="HO97">
        <v>15.9841</v>
      </c>
      <c r="HP97">
        <v>0.1</v>
      </c>
      <c r="HQ97">
        <v>0</v>
      </c>
      <c r="HR97">
        <v>0</v>
      </c>
      <c r="HS97">
        <v>0</v>
      </c>
      <c r="HT97">
        <v>0</v>
      </c>
      <c r="HU97">
        <v>0</v>
      </c>
      <c r="HV97">
        <v>0</v>
      </c>
      <c r="HW97">
        <v>0</v>
      </c>
      <c r="HX97">
        <v>0</v>
      </c>
      <c r="HY97">
        <v>0</v>
      </c>
      <c r="HZ97">
        <v>0</v>
      </c>
      <c r="IA97">
        <v>2</v>
      </c>
      <c r="IB97">
        <v>0.5</v>
      </c>
      <c r="IC97">
        <v>0.13</v>
      </c>
      <c r="ID97">
        <v>3.2500000000000001E-2</v>
      </c>
      <c r="IE97">
        <v>19.57</v>
      </c>
      <c r="IF97">
        <v>0.13</v>
      </c>
      <c r="IG97">
        <v>19.440000000000001</v>
      </c>
      <c r="IH97">
        <v>0</v>
      </c>
      <c r="II97">
        <v>55.2</v>
      </c>
      <c r="IJ97">
        <v>0</v>
      </c>
      <c r="IK97">
        <v>55.2</v>
      </c>
      <c r="IL97">
        <v>0</v>
      </c>
      <c r="IM97">
        <v>50.46</v>
      </c>
      <c r="IN97">
        <v>0</v>
      </c>
      <c r="IO97">
        <v>50.46</v>
      </c>
      <c r="IP97">
        <v>17.616599999999998</v>
      </c>
      <c r="IQ97">
        <v>272.44659999999999</v>
      </c>
      <c r="IR97" t="s">
        <v>891</v>
      </c>
      <c r="IS97">
        <v>0</v>
      </c>
      <c r="IT97">
        <v>0</v>
      </c>
      <c r="IU97">
        <v>634.52</v>
      </c>
      <c r="IV97">
        <v>57</v>
      </c>
      <c r="IW97">
        <v>0.7</v>
      </c>
      <c r="IX97">
        <v>42461.480841469907</v>
      </c>
      <c r="IY97">
        <v>1</v>
      </c>
      <c r="IZ97">
        <v>2</v>
      </c>
    </row>
    <row r="98" spans="1:260" x14ac:dyDescent="0.25">
      <c r="A98">
        <v>323</v>
      </c>
      <c r="B98">
        <v>2005</v>
      </c>
      <c r="D98" t="s">
        <v>291</v>
      </c>
      <c r="E98" t="s">
        <v>292</v>
      </c>
      <c r="F98" t="s">
        <v>293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T98">
        <v>0</v>
      </c>
      <c r="U98">
        <v>0</v>
      </c>
      <c r="V98" t="s">
        <v>129</v>
      </c>
      <c r="W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G98">
        <v>0</v>
      </c>
      <c r="AH98">
        <v>0</v>
      </c>
      <c r="AI98">
        <v>0</v>
      </c>
      <c r="AJ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S98">
        <v>0</v>
      </c>
      <c r="AT98">
        <v>0</v>
      </c>
      <c r="AU98">
        <v>52.99</v>
      </c>
      <c r="AW98">
        <v>52.99</v>
      </c>
      <c r="AX98">
        <v>0</v>
      </c>
      <c r="AY98">
        <v>50.46</v>
      </c>
      <c r="BA98">
        <v>50.46</v>
      </c>
      <c r="BB98" s="2">
        <v>0</v>
      </c>
      <c r="BC98">
        <v>275.12</v>
      </c>
      <c r="BD98" s="1">
        <v>103.45</v>
      </c>
      <c r="BG98">
        <v>275.12</v>
      </c>
      <c r="BI98" t="s">
        <v>130</v>
      </c>
      <c r="BJ98">
        <v>0</v>
      </c>
      <c r="BK98">
        <v>0</v>
      </c>
      <c r="BL98">
        <v>0</v>
      </c>
      <c r="BM98">
        <v>0</v>
      </c>
      <c r="BN98" s="3">
        <v>0</v>
      </c>
      <c r="BO98" s="3" t="s">
        <v>131</v>
      </c>
      <c r="BP98" s="3" t="s">
        <v>131</v>
      </c>
      <c r="BQ98" s="3" t="s">
        <v>131</v>
      </c>
      <c r="BR98" t="s">
        <v>131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161.97999999999999</v>
      </c>
      <c r="CF98">
        <v>161.97999999999999</v>
      </c>
      <c r="CG98">
        <v>0</v>
      </c>
      <c r="CH98">
        <v>0</v>
      </c>
      <c r="CI98" t="s">
        <v>132</v>
      </c>
      <c r="CJ98">
        <v>161.97999999999999</v>
      </c>
      <c r="CK98"/>
      <c r="CL98">
        <v>161.97999999999999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T98">
        <v>0</v>
      </c>
      <c r="CU98">
        <v>0</v>
      </c>
      <c r="CV98">
        <v>0</v>
      </c>
      <c r="CW98">
        <v>0</v>
      </c>
      <c r="CY98">
        <v>0</v>
      </c>
      <c r="CZ98">
        <v>0</v>
      </c>
      <c r="DA98">
        <v>0</v>
      </c>
      <c r="DB98">
        <v>0</v>
      </c>
      <c r="DC98">
        <v>38.76</v>
      </c>
      <c r="DD98">
        <v>9.69</v>
      </c>
      <c r="DF98">
        <v>38.76</v>
      </c>
      <c r="DG98">
        <v>0</v>
      </c>
      <c r="DH98">
        <v>52.99</v>
      </c>
      <c r="DJ98">
        <v>52.99</v>
      </c>
      <c r="DK98">
        <v>0</v>
      </c>
      <c r="DL98">
        <v>50.46</v>
      </c>
      <c r="DN98">
        <v>50.46</v>
      </c>
      <c r="DO98">
        <v>0</v>
      </c>
      <c r="DP98">
        <v>247.01249999999999</v>
      </c>
      <c r="DQ98">
        <v>275.12</v>
      </c>
      <c r="DT98">
        <v>275.12</v>
      </c>
      <c r="DV98" t="s">
        <v>133</v>
      </c>
      <c r="DW98">
        <v>-3.588E-3</v>
      </c>
      <c r="DX98">
        <v>0</v>
      </c>
      <c r="DY98">
        <v>0</v>
      </c>
      <c r="DZ98">
        <v>0</v>
      </c>
      <c r="EA98">
        <v>0</v>
      </c>
      <c r="EB98" t="s">
        <v>131</v>
      </c>
      <c r="EC98" t="s">
        <v>131</v>
      </c>
      <c r="ED98" t="s">
        <v>131</v>
      </c>
      <c r="EE98" t="s">
        <v>131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134.63</v>
      </c>
      <c r="ES98">
        <v>134.63</v>
      </c>
      <c r="ET98">
        <v>0</v>
      </c>
      <c r="EU98">
        <v>0</v>
      </c>
      <c r="EV98" t="s">
        <v>888</v>
      </c>
      <c r="EW98">
        <v>134.63</v>
      </c>
      <c r="EY98">
        <v>134.63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G98">
        <v>0</v>
      </c>
      <c r="FH98">
        <v>0</v>
      </c>
      <c r="FI98">
        <v>0</v>
      </c>
      <c r="FJ98">
        <v>0</v>
      </c>
      <c r="FL98">
        <v>0</v>
      </c>
      <c r="FM98">
        <v>0</v>
      </c>
      <c r="FN98">
        <v>0</v>
      </c>
      <c r="FO98">
        <v>0</v>
      </c>
      <c r="FP98">
        <v>35.729999999999997</v>
      </c>
      <c r="FQ98">
        <v>8.9324999999999992</v>
      </c>
      <c r="FS98">
        <v>35.729999999999997</v>
      </c>
      <c r="FT98">
        <v>0</v>
      </c>
      <c r="FU98">
        <v>52.99</v>
      </c>
      <c r="FW98">
        <v>52.99</v>
      </c>
      <c r="FX98">
        <v>0</v>
      </c>
      <c r="FY98">
        <v>50.46</v>
      </c>
      <c r="GA98">
        <v>50.46</v>
      </c>
      <c r="GB98">
        <v>0</v>
      </c>
      <c r="GC98">
        <v>254.83</v>
      </c>
      <c r="GD98">
        <v>247.01249999999999</v>
      </c>
      <c r="GG98">
        <v>254.83</v>
      </c>
      <c r="GI98" t="s">
        <v>889</v>
      </c>
      <c r="GJ98">
        <v>0</v>
      </c>
      <c r="GK98">
        <v>0</v>
      </c>
      <c r="GL98">
        <v>0</v>
      </c>
      <c r="GM98">
        <v>0</v>
      </c>
      <c r="GN98">
        <v>0</v>
      </c>
      <c r="GO98" t="s">
        <v>131</v>
      </c>
      <c r="GP98" t="s">
        <v>131</v>
      </c>
      <c r="GQ98" t="s">
        <v>131</v>
      </c>
      <c r="GR98" t="s">
        <v>131</v>
      </c>
      <c r="GT98">
        <v>0</v>
      </c>
      <c r="GU98">
        <v>0</v>
      </c>
      <c r="GV98">
        <v>0</v>
      </c>
      <c r="GW98">
        <v>0</v>
      </c>
      <c r="GX98">
        <v>0</v>
      </c>
      <c r="GY98">
        <v>0</v>
      </c>
      <c r="GZ98">
        <v>0</v>
      </c>
      <c r="HA98">
        <v>0</v>
      </c>
      <c r="HB98">
        <v>0</v>
      </c>
      <c r="HC98">
        <v>0</v>
      </c>
      <c r="HD98">
        <v>144.31</v>
      </c>
      <c r="HF98">
        <v>144.31</v>
      </c>
      <c r="HG98">
        <v>0</v>
      </c>
      <c r="HH98">
        <v>0</v>
      </c>
      <c r="HI98" t="s">
        <v>890</v>
      </c>
      <c r="HJ98">
        <v>144.31</v>
      </c>
      <c r="HL98">
        <v>144.31</v>
      </c>
      <c r="HM98">
        <v>0</v>
      </c>
      <c r="HN98">
        <v>0</v>
      </c>
      <c r="HO98">
        <v>0</v>
      </c>
      <c r="HP98">
        <v>0</v>
      </c>
      <c r="HQ98">
        <v>0</v>
      </c>
      <c r="HR98">
        <v>0</v>
      </c>
      <c r="HT98">
        <v>0</v>
      </c>
      <c r="HU98">
        <v>0</v>
      </c>
      <c r="HV98">
        <v>0</v>
      </c>
      <c r="HW98">
        <v>0</v>
      </c>
      <c r="HY98">
        <v>0</v>
      </c>
      <c r="HZ98">
        <v>0</v>
      </c>
      <c r="IA98">
        <v>0</v>
      </c>
      <c r="IB98">
        <v>0</v>
      </c>
      <c r="IC98">
        <v>19.440000000000001</v>
      </c>
      <c r="ID98">
        <v>4.8600000000000003</v>
      </c>
      <c r="IF98">
        <v>19.440000000000001</v>
      </c>
      <c r="IG98">
        <v>0</v>
      </c>
      <c r="IH98">
        <v>55.2</v>
      </c>
      <c r="IJ98">
        <v>55.2</v>
      </c>
      <c r="IK98">
        <v>0</v>
      </c>
      <c r="IL98">
        <v>50.46</v>
      </c>
      <c r="IN98">
        <v>50.46</v>
      </c>
      <c r="IO98">
        <v>0</v>
      </c>
      <c r="IP98">
        <v>254.83</v>
      </c>
      <c r="IR98" t="s">
        <v>891</v>
      </c>
      <c r="IS98">
        <v>0</v>
      </c>
      <c r="IT98">
        <v>0</v>
      </c>
      <c r="IU98">
        <v>0</v>
      </c>
      <c r="IV98">
        <v>0</v>
      </c>
      <c r="IW98">
        <v>0</v>
      </c>
      <c r="IX98">
        <v>42461.480841469907</v>
      </c>
      <c r="IY98">
        <v>1</v>
      </c>
      <c r="IZ98">
        <v>3</v>
      </c>
    </row>
    <row r="99" spans="1:260" x14ac:dyDescent="0.25">
      <c r="A99">
        <v>2006</v>
      </c>
      <c r="B99">
        <v>2006</v>
      </c>
      <c r="C99" t="s">
        <v>294</v>
      </c>
      <c r="D99" t="s">
        <v>291</v>
      </c>
      <c r="E99" t="s">
        <v>295</v>
      </c>
      <c r="G99">
        <v>2004</v>
      </c>
      <c r="H99">
        <v>525000</v>
      </c>
      <c r="I99">
        <v>0</v>
      </c>
      <c r="J99">
        <v>0</v>
      </c>
      <c r="K99">
        <v>0</v>
      </c>
      <c r="L99">
        <v>0</v>
      </c>
      <c r="M99">
        <v>160643</v>
      </c>
      <c r="N99">
        <v>5000</v>
      </c>
      <c r="O99">
        <v>0</v>
      </c>
      <c r="P99">
        <v>16.87</v>
      </c>
      <c r="Q99">
        <v>165000</v>
      </c>
      <c r="R99">
        <v>133</v>
      </c>
      <c r="S99">
        <v>133</v>
      </c>
      <c r="T99">
        <v>133</v>
      </c>
      <c r="U99">
        <v>0</v>
      </c>
      <c r="V99" t="s">
        <v>129</v>
      </c>
      <c r="W99">
        <v>133</v>
      </c>
      <c r="X99">
        <v>133</v>
      </c>
      <c r="Y99">
        <v>133</v>
      </c>
      <c r="Z99">
        <v>0</v>
      </c>
      <c r="AA99">
        <v>20</v>
      </c>
      <c r="AB99">
        <v>14.63</v>
      </c>
      <c r="AC99">
        <v>0.3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12.71</v>
      </c>
      <c r="AQ99">
        <v>3.1775000000000002</v>
      </c>
      <c r="AR99">
        <v>12.71</v>
      </c>
      <c r="AS99">
        <v>12.71</v>
      </c>
      <c r="AT99">
        <v>0</v>
      </c>
      <c r="AU99">
        <v>50.9</v>
      </c>
      <c r="AV99">
        <v>50.9</v>
      </c>
      <c r="AW99">
        <v>50.9</v>
      </c>
      <c r="AX99">
        <v>0</v>
      </c>
      <c r="AY99">
        <v>50.46</v>
      </c>
      <c r="AZ99">
        <v>50.46</v>
      </c>
      <c r="BA99">
        <v>50.46</v>
      </c>
      <c r="BB99" s="2">
        <v>0</v>
      </c>
      <c r="BC99">
        <v>244.95959999999999</v>
      </c>
      <c r="BD99" s="1">
        <v>252.4675</v>
      </c>
      <c r="BE99">
        <v>244.95959999999999</v>
      </c>
      <c r="BF99">
        <v>252.4675</v>
      </c>
      <c r="BG99">
        <v>252.4675</v>
      </c>
      <c r="BH99">
        <v>252.4675</v>
      </c>
      <c r="BI99" t="s">
        <v>130</v>
      </c>
      <c r="BJ99">
        <v>-4.2209999999999999E-3</v>
      </c>
      <c r="BK99">
        <v>0</v>
      </c>
      <c r="BL99">
        <v>1240.5999999999999</v>
      </c>
      <c r="BM99">
        <v>81</v>
      </c>
      <c r="BN99" s="3">
        <v>0.8</v>
      </c>
      <c r="BO99" s="3" t="s">
        <v>131</v>
      </c>
      <c r="BP99" s="3" t="s">
        <v>131</v>
      </c>
      <c r="BQ99" s="3" t="s">
        <v>131</v>
      </c>
      <c r="BR99" t="s">
        <v>131</v>
      </c>
      <c r="BS99">
        <v>2004</v>
      </c>
      <c r="BT99">
        <v>525000</v>
      </c>
      <c r="BU99">
        <v>0</v>
      </c>
      <c r="BV99">
        <v>0</v>
      </c>
      <c r="BW99">
        <v>0</v>
      </c>
      <c r="BX99">
        <v>0</v>
      </c>
      <c r="BY99">
        <v>240000</v>
      </c>
      <c r="BZ99">
        <v>5000</v>
      </c>
      <c r="CA99">
        <v>0</v>
      </c>
      <c r="CB99">
        <v>16.87</v>
      </c>
      <c r="CC99">
        <v>165000</v>
      </c>
      <c r="CD99">
        <v>126.36</v>
      </c>
      <c r="CE99">
        <v>126.36</v>
      </c>
      <c r="CF99">
        <v>126.36</v>
      </c>
      <c r="CG99">
        <v>0</v>
      </c>
      <c r="CH99">
        <v>0</v>
      </c>
      <c r="CI99" t="s">
        <v>132</v>
      </c>
      <c r="CJ99">
        <v>126.36</v>
      </c>
      <c r="CK99">
        <v>126.36</v>
      </c>
      <c r="CL99">
        <v>126.36</v>
      </c>
      <c r="CM99">
        <v>0</v>
      </c>
      <c r="CN99">
        <v>20</v>
      </c>
      <c r="CO99">
        <v>13.8996</v>
      </c>
      <c r="CP99">
        <v>0.3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12.16</v>
      </c>
      <c r="DD99">
        <v>3.04</v>
      </c>
      <c r="DE99">
        <v>12.16</v>
      </c>
      <c r="DF99">
        <v>12.16</v>
      </c>
      <c r="DG99">
        <v>0</v>
      </c>
      <c r="DH99">
        <v>50.9</v>
      </c>
      <c r="DI99">
        <v>50.9</v>
      </c>
      <c r="DJ99">
        <v>50.9</v>
      </c>
      <c r="DK99">
        <v>0</v>
      </c>
      <c r="DL99">
        <v>50.46</v>
      </c>
      <c r="DM99">
        <v>50.46</v>
      </c>
      <c r="DN99">
        <v>50.46</v>
      </c>
      <c r="DO99">
        <v>0</v>
      </c>
      <c r="DP99">
        <v>242.2405</v>
      </c>
      <c r="DQ99">
        <v>244.95959999999999</v>
      </c>
      <c r="DR99">
        <v>242.2405</v>
      </c>
      <c r="DS99">
        <v>244.95959999999999</v>
      </c>
      <c r="DT99">
        <v>244.95959999999999</v>
      </c>
      <c r="DU99">
        <v>244.95959999999999</v>
      </c>
      <c r="DV99" t="s">
        <v>133</v>
      </c>
      <c r="DW99">
        <v>-6.4729999999999996E-3</v>
      </c>
      <c r="DX99">
        <v>0</v>
      </c>
      <c r="DY99">
        <v>1297.3699999999999</v>
      </c>
      <c r="DZ99">
        <v>85</v>
      </c>
      <c r="EA99">
        <v>0.8</v>
      </c>
      <c r="EB99" t="s">
        <v>131</v>
      </c>
      <c r="EC99" t="s">
        <v>131</v>
      </c>
      <c r="ED99" t="s">
        <v>131</v>
      </c>
      <c r="EE99" t="s">
        <v>131</v>
      </c>
      <c r="EF99">
        <v>2004</v>
      </c>
      <c r="EG99">
        <v>537841</v>
      </c>
      <c r="EH99">
        <v>0</v>
      </c>
      <c r="EI99">
        <v>9294</v>
      </c>
      <c r="EJ99">
        <v>1639</v>
      </c>
      <c r="EK99">
        <v>0</v>
      </c>
      <c r="EL99">
        <v>247506</v>
      </c>
      <c r="EM99">
        <v>0</v>
      </c>
      <c r="EN99">
        <v>0</v>
      </c>
      <c r="EO99">
        <v>16.87</v>
      </c>
      <c r="EP99">
        <v>172371</v>
      </c>
      <c r="EQ99">
        <v>123.3</v>
      </c>
      <c r="ER99">
        <v>123.3</v>
      </c>
      <c r="ES99">
        <v>123.3</v>
      </c>
      <c r="ET99">
        <v>0</v>
      </c>
      <c r="EU99">
        <v>0</v>
      </c>
      <c r="EV99" t="s">
        <v>888</v>
      </c>
      <c r="EW99">
        <v>123.3</v>
      </c>
      <c r="EX99">
        <v>123.3</v>
      </c>
      <c r="EY99">
        <v>123.3</v>
      </c>
      <c r="EZ99">
        <v>0</v>
      </c>
      <c r="FA99">
        <v>22</v>
      </c>
      <c r="FB99">
        <v>13.563000000000001</v>
      </c>
      <c r="FC99">
        <v>0.3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3</v>
      </c>
      <c r="FO99">
        <v>0.75</v>
      </c>
      <c r="FP99">
        <v>11.87</v>
      </c>
      <c r="FQ99">
        <v>2.9674999999999998</v>
      </c>
      <c r="FR99">
        <v>11.87</v>
      </c>
      <c r="FS99">
        <v>11.87</v>
      </c>
      <c r="FT99">
        <v>0</v>
      </c>
      <c r="FU99">
        <v>50.9</v>
      </c>
      <c r="FV99">
        <v>50.9</v>
      </c>
      <c r="FW99">
        <v>50.9</v>
      </c>
      <c r="FX99">
        <v>0</v>
      </c>
      <c r="FY99">
        <v>50.46</v>
      </c>
      <c r="FZ99">
        <v>50.46</v>
      </c>
      <c r="GA99">
        <v>50.46</v>
      </c>
      <c r="GB99">
        <v>0</v>
      </c>
      <c r="GC99">
        <v>240.3434</v>
      </c>
      <c r="GD99">
        <v>242.2405</v>
      </c>
      <c r="GE99">
        <v>240.3434</v>
      </c>
      <c r="GF99">
        <v>242.2405</v>
      </c>
      <c r="GG99">
        <v>242.2405</v>
      </c>
      <c r="GH99">
        <v>242.2405</v>
      </c>
      <c r="GI99" t="s">
        <v>889</v>
      </c>
      <c r="GJ99">
        <v>0</v>
      </c>
      <c r="GK99">
        <v>0</v>
      </c>
      <c r="GL99">
        <v>1397.98</v>
      </c>
      <c r="GM99">
        <v>86</v>
      </c>
      <c r="GN99">
        <v>0.8</v>
      </c>
      <c r="GO99" t="s">
        <v>131</v>
      </c>
      <c r="GP99" t="s">
        <v>131</v>
      </c>
      <c r="GQ99" t="s">
        <v>131</v>
      </c>
      <c r="GR99" t="s">
        <v>131</v>
      </c>
      <c r="GS99">
        <v>2004</v>
      </c>
      <c r="GT99">
        <v>518460</v>
      </c>
      <c r="GU99">
        <v>0</v>
      </c>
      <c r="GV99">
        <v>9567</v>
      </c>
      <c r="GW99">
        <v>0</v>
      </c>
      <c r="GX99">
        <v>0</v>
      </c>
      <c r="GY99">
        <v>233740</v>
      </c>
      <c r="GZ99">
        <v>12355</v>
      </c>
      <c r="HA99">
        <v>0</v>
      </c>
      <c r="HB99">
        <v>15.05</v>
      </c>
      <c r="HC99">
        <v>164364</v>
      </c>
      <c r="HD99">
        <v>128.19</v>
      </c>
      <c r="HE99">
        <v>128.19</v>
      </c>
      <c r="HF99">
        <v>128.19</v>
      </c>
      <c r="HG99">
        <v>0</v>
      </c>
      <c r="HH99">
        <v>0</v>
      </c>
      <c r="HI99" t="s">
        <v>890</v>
      </c>
      <c r="HJ99">
        <v>128.19</v>
      </c>
      <c r="HK99">
        <v>128.19</v>
      </c>
      <c r="HL99">
        <v>128.19</v>
      </c>
      <c r="HM99">
        <v>0</v>
      </c>
      <c r="HN99">
        <v>18</v>
      </c>
      <c r="HO99">
        <v>14.100899999999999</v>
      </c>
      <c r="HP99">
        <v>0.3</v>
      </c>
      <c r="HQ99">
        <v>0</v>
      </c>
      <c r="HR99">
        <v>0</v>
      </c>
      <c r="HS99">
        <v>0</v>
      </c>
      <c r="HT99">
        <v>0</v>
      </c>
      <c r="HU99">
        <v>0</v>
      </c>
      <c r="HV99">
        <v>0</v>
      </c>
      <c r="HW99">
        <v>0</v>
      </c>
      <c r="HX99">
        <v>0</v>
      </c>
      <c r="HY99">
        <v>0</v>
      </c>
      <c r="HZ99">
        <v>0</v>
      </c>
      <c r="IA99">
        <v>2</v>
      </c>
      <c r="IB99">
        <v>0.5</v>
      </c>
      <c r="IC99">
        <v>16.45</v>
      </c>
      <c r="ID99">
        <v>4.1124999999999998</v>
      </c>
      <c r="IE99">
        <v>16.45</v>
      </c>
      <c r="IF99">
        <v>16.45</v>
      </c>
      <c r="IG99">
        <v>0</v>
      </c>
      <c r="IH99">
        <v>42.68</v>
      </c>
      <c r="II99">
        <v>42.68</v>
      </c>
      <c r="IJ99">
        <v>42.68</v>
      </c>
      <c r="IK99">
        <v>0</v>
      </c>
      <c r="IL99">
        <v>50.46</v>
      </c>
      <c r="IM99">
        <v>50.46</v>
      </c>
      <c r="IN99">
        <v>50.46</v>
      </c>
      <c r="IO99">
        <v>0</v>
      </c>
      <c r="IP99">
        <v>240.3434</v>
      </c>
      <c r="IQ99">
        <v>240.3434</v>
      </c>
      <c r="IR99" t="s">
        <v>891</v>
      </c>
      <c r="IS99">
        <v>0</v>
      </c>
      <c r="IT99">
        <v>0</v>
      </c>
      <c r="IU99">
        <v>1282.19</v>
      </c>
      <c r="IV99">
        <v>84</v>
      </c>
      <c r="IW99">
        <v>0.8</v>
      </c>
      <c r="IX99">
        <v>42461.480841469907</v>
      </c>
      <c r="IY99">
        <v>1</v>
      </c>
      <c r="IZ99">
        <v>2</v>
      </c>
    </row>
    <row r="100" spans="1:260" x14ac:dyDescent="0.25">
      <c r="A100">
        <v>2008</v>
      </c>
      <c r="B100">
        <v>2008</v>
      </c>
      <c r="C100" t="s">
        <v>296</v>
      </c>
      <c r="D100" t="s">
        <v>297</v>
      </c>
      <c r="E100" t="s">
        <v>298</v>
      </c>
      <c r="G100">
        <v>2007</v>
      </c>
      <c r="H100">
        <v>519070</v>
      </c>
      <c r="I100">
        <v>513970</v>
      </c>
      <c r="J100">
        <v>0</v>
      </c>
      <c r="K100">
        <v>6000</v>
      </c>
      <c r="L100">
        <v>0</v>
      </c>
      <c r="M100">
        <v>575059</v>
      </c>
      <c r="N100">
        <v>0</v>
      </c>
      <c r="O100">
        <v>0</v>
      </c>
      <c r="P100">
        <v>14.89</v>
      </c>
      <c r="Q100">
        <v>774103</v>
      </c>
      <c r="R100">
        <v>609</v>
      </c>
      <c r="S100">
        <v>609</v>
      </c>
      <c r="T100">
        <v>609</v>
      </c>
      <c r="U100">
        <v>0</v>
      </c>
      <c r="V100" t="s">
        <v>129</v>
      </c>
      <c r="W100">
        <v>609</v>
      </c>
      <c r="X100">
        <v>609</v>
      </c>
      <c r="Y100">
        <v>609</v>
      </c>
      <c r="Z100">
        <v>0</v>
      </c>
      <c r="AA100">
        <v>86</v>
      </c>
      <c r="AB100">
        <v>66.989999999999995</v>
      </c>
      <c r="AC100">
        <v>7.2</v>
      </c>
      <c r="AD100">
        <v>1</v>
      </c>
      <c r="AE100">
        <v>0.5</v>
      </c>
      <c r="AF100">
        <v>1</v>
      </c>
      <c r="AG100">
        <v>1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4</v>
      </c>
      <c r="AO100">
        <v>1</v>
      </c>
      <c r="AP100">
        <v>147.22</v>
      </c>
      <c r="AQ100">
        <v>36.805</v>
      </c>
      <c r="AR100">
        <v>147.22</v>
      </c>
      <c r="AS100">
        <v>147.22</v>
      </c>
      <c r="AT100">
        <v>0</v>
      </c>
      <c r="AU100">
        <v>21.45</v>
      </c>
      <c r="AV100">
        <v>21.45</v>
      </c>
      <c r="AW100">
        <v>21.45</v>
      </c>
      <c r="AX100">
        <v>0</v>
      </c>
      <c r="AY100">
        <v>88.34</v>
      </c>
      <c r="AZ100">
        <v>88.34</v>
      </c>
      <c r="BA100">
        <v>88.34</v>
      </c>
      <c r="BB100" s="2">
        <v>0</v>
      </c>
      <c r="BC100">
        <v>830.17920000000004</v>
      </c>
      <c r="BD100" s="1">
        <v>831.28499999999997</v>
      </c>
      <c r="BE100">
        <v>830.17920000000004</v>
      </c>
      <c r="BF100">
        <v>831.28499999999997</v>
      </c>
      <c r="BG100">
        <v>831.28499999999997</v>
      </c>
      <c r="BH100">
        <v>831.28499999999997</v>
      </c>
      <c r="BI100" t="s">
        <v>130</v>
      </c>
      <c r="BJ100">
        <v>-2.405E-3</v>
      </c>
      <c r="BK100">
        <v>0</v>
      </c>
      <c r="BL100">
        <v>1271.1099999999999</v>
      </c>
      <c r="BM100">
        <v>83</v>
      </c>
      <c r="BN100" s="3">
        <v>0.8</v>
      </c>
      <c r="BO100" s="3" t="s">
        <v>131</v>
      </c>
      <c r="BP100" s="3" t="s">
        <v>131</v>
      </c>
      <c r="BQ100" s="3" t="s">
        <v>131</v>
      </c>
      <c r="BR100" t="s">
        <v>131</v>
      </c>
      <c r="BS100">
        <v>2007</v>
      </c>
      <c r="BT100">
        <v>503950</v>
      </c>
      <c r="BU100">
        <v>541021</v>
      </c>
      <c r="BV100">
        <v>0</v>
      </c>
      <c r="BW100">
        <v>6000</v>
      </c>
      <c r="BX100">
        <v>0</v>
      </c>
      <c r="BY100">
        <v>558310</v>
      </c>
      <c r="BZ100">
        <v>0</v>
      </c>
      <c r="CA100">
        <v>0</v>
      </c>
      <c r="CB100">
        <v>14.89</v>
      </c>
      <c r="CC100">
        <v>768728</v>
      </c>
      <c r="CD100">
        <v>607.72</v>
      </c>
      <c r="CE100">
        <v>607.72</v>
      </c>
      <c r="CF100">
        <v>607.72</v>
      </c>
      <c r="CG100">
        <v>0</v>
      </c>
      <c r="CH100">
        <v>0</v>
      </c>
      <c r="CI100" t="s">
        <v>132</v>
      </c>
      <c r="CJ100">
        <v>607.72</v>
      </c>
      <c r="CK100">
        <v>607.72</v>
      </c>
      <c r="CL100">
        <v>607.72</v>
      </c>
      <c r="CM100">
        <v>0</v>
      </c>
      <c r="CN100">
        <v>90</v>
      </c>
      <c r="CO100">
        <v>66.849199999999996</v>
      </c>
      <c r="CP100">
        <v>7.2</v>
      </c>
      <c r="CQ100">
        <v>1</v>
      </c>
      <c r="CR100">
        <v>0.5</v>
      </c>
      <c r="CS100">
        <v>1</v>
      </c>
      <c r="CT100">
        <v>1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4</v>
      </c>
      <c r="DB100">
        <v>1</v>
      </c>
      <c r="DC100">
        <v>148.47999999999999</v>
      </c>
      <c r="DD100">
        <v>37.119999999999997</v>
      </c>
      <c r="DE100">
        <v>148.47999999999999</v>
      </c>
      <c r="DF100">
        <v>148.47999999999999</v>
      </c>
      <c r="DG100">
        <v>0</v>
      </c>
      <c r="DH100">
        <v>21.45</v>
      </c>
      <c r="DI100">
        <v>21.45</v>
      </c>
      <c r="DJ100">
        <v>21.45</v>
      </c>
      <c r="DK100">
        <v>0</v>
      </c>
      <c r="DL100">
        <v>88.34</v>
      </c>
      <c r="DM100">
        <v>88.34</v>
      </c>
      <c r="DN100">
        <v>88.34</v>
      </c>
      <c r="DO100">
        <v>0</v>
      </c>
      <c r="DP100">
        <v>776.2627</v>
      </c>
      <c r="DQ100">
        <v>830.17920000000004</v>
      </c>
      <c r="DR100">
        <v>776.2627</v>
      </c>
      <c r="DS100">
        <v>830.17920000000004</v>
      </c>
      <c r="DT100">
        <v>830.17920000000004</v>
      </c>
      <c r="DU100">
        <v>830.17920000000004</v>
      </c>
      <c r="DV100" t="s">
        <v>133</v>
      </c>
      <c r="DW100">
        <v>-1.0555999999999999E-2</v>
      </c>
      <c r="DX100">
        <v>0</v>
      </c>
      <c r="DY100">
        <v>1251.5899999999999</v>
      </c>
      <c r="DZ100">
        <v>83</v>
      </c>
      <c r="EA100">
        <v>0.8</v>
      </c>
      <c r="EB100" t="s">
        <v>131</v>
      </c>
      <c r="EC100" t="s">
        <v>131</v>
      </c>
      <c r="ED100" t="s">
        <v>131</v>
      </c>
      <c r="EE100" t="s">
        <v>131</v>
      </c>
      <c r="EF100">
        <v>2007</v>
      </c>
      <c r="EG100">
        <v>534774</v>
      </c>
      <c r="EH100">
        <v>572674</v>
      </c>
      <c r="EI100">
        <v>51882</v>
      </c>
      <c r="EJ100">
        <v>0</v>
      </c>
      <c r="EK100">
        <v>0</v>
      </c>
      <c r="EL100">
        <v>1038051</v>
      </c>
      <c r="EM100">
        <v>0</v>
      </c>
      <c r="EN100">
        <v>0</v>
      </c>
      <c r="EO100">
        <v>14.89</v>
      </c>
      <c r="EP100">
        <v>768949</v>
      </c>
      <c r="EQ100">
        <v>558.57000000000005</v>
      </c>
      <c r="ER100">
        <v>558.57000000000005</v>
      </c>
      <c r="ES100">
        <v>558.57000000000005</v>
      </c>
      <c r="ET100">
        <v>0</v>
      </c>
      <c r="EU100">
        <v>0</v>
      </c>
      <c r="EV100" t="s">
        <v>888</v>
      </c>
      <c r="EW100">
        <v>558.57000000000005</v>
      </c>
      <c r="EX100">
        <v>558.57000000000005</v>
      </c>
      <c r="EY100">
        <v>558.57000000000005</v>
      </c>
      <c r="EZ100">
        <v>0</v>
      </c>
      <c r="FA100">
        <v>88</v>
      </c>
      <c r="FB100">
        <v>61.442700000000002</v>
      </c>
      <c r="FC100">
        <v>7.2</v>
      </c>
      <c r="FD100">
        <v>2</v>
      </c>
      <c r="FE100">
        <v>1</v>
      </c>
      <c r="FF100">
        <v>2</v>
      </c>
      <c r="FG100">
        <v>2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3</v>
      </c>
      <c r="FO100">
        <v>0.75</v>
      </c>
      <c r="FP100">
        <v>150.04</v>
      </c>
      <c r="FQ100">
        <v>37.51</v>
      </c>
      <c r="FR100">
        <v>150.04</v>
      </c>
      <c r="FS100">
        <v>150.04</v>
      </c>
      <c r="FT100">
        <v>0</v>
      </c>
      <c r="FU100">
        <v>21.45</v>
      </c>
      <c r="FV100">
        <v>21.45</v>
      </c>
      <c r="FW100">
        <v>21.45</v>
      </c>
      <c r="FX100">
        <v>0</v>
      </c>
      <c r="FY100">
        <v>88.34</v>
      </c>
      <c r="FZ100">
        <v>88.34</v>
      </c>
      <c r="GA100">
        <v>88.34</v>
      </c>
      <c r="GB100">
        <v>0</v>
      </c>
      <c r="GC100">
        <v>780.52589999999998</v>
      </c>
      <c r="GD100">
        <v>776.2627</v>
      </c>
      <c r="GE100">
        <v>780.52589999999998</v>
      </c>
      <c r="GF100">
        <v>776.2627</v>
      </c>
      <c r="GG100">
        <v>780.52589999999998</v>
      </c>
      <c r="GH100">
        <v>780.52589999999998</v>
      </c>
      <c r="GI100" t="s">
        <v>889</v>
      </c>
      <c r="GJ100">
        <v>-9.9030000000000003E-3</v>
      </c>
      <c r="GK100">
        <v>0</v>
      </c>
      <c r="GL100">
        <v>1376.64</v>
      </c>
      <c r="GM100">
        <v>85</v>
      </c>
      <c r="GN100">
        <v>0.8</v>
      </c>
      <c r="GO100" t="s">
        <v>131</v>
      </c>
      <c r="GP100" t="s">
        <v>131</v>
      </c>
      <c r="GQ100" t="s">
        <v>131</v>
      </c>
      <c r="GR100" t="s">
        <v>131</v>
      </c>
      <c r="GS100">
        <v>2007</v>
      </c>
      <c r="GT100">
        <v>523832</v>
      </c>
      <c r="GU100">
        <v>569496</v>
      </c>
      <c r="GV100">
        <v>49934</v>
      </c>
      <c r="GW100">
        <v>5785</v>
      </c>
      <c r="GX100">
        <v>0</v>
      </c>
      <c r="GY100">
        <v>446418</v>
      </c>
      <c r="GZ100">
        <v>0</v>
      </c>
      <c r="HA100">
        <v>0</v>
      </c>
      <c r="HB100">
        <v>16.34</v>
      </c>
      <c r="HC100">
        <v>736065</v>
      </c>
      <c r="HD100">
        <v>571.44000000000005</v>
      </c>
      <c r="HE100">
        <v>571.44000000000005</v>
      </c>
      <c r="HF100">
        <v>571.44000000000005</v>
      </c>
      <c r="HG100">
        <v>0</v>
      </c>
      <c r="HH100">
        <v>0</v>
      </c>
      <c r="HI100" t="s">
        <v>890</v>
      </c>
      <c r="HJ100">
        <v>571.44000000000005</v>
      </c>
      <c r="HK100">
        <v>571.44000000000005</v>
      </c>
      <c r="HL100">
        <v>571.44000000000005</v>
      </c>
      <c r="HM100">
        <v>0</v>
      </c>
      <c r="HN100">
        <v>86</v>
      </c>
      <c r="HO100">
        <v>62.858400000000003</v>
      </c>
      <c r="HP100">
        <v>7.2</v>
      </c>
      <c r="HQ100">
        <v>2</v>
      </c>
      <c r="HR100">
        <v>1</v>
      </c>
      <c r="HS100">
        <v>2</v>
      </c>
      <c r="HT100">
        <v>2</v>
      </c>
      <c r="HU100">
        <v>0</v>
      </c>
      <c r="HV100">
        <v>0</v>
      </c>
      <c r="HW100">
        <v>0</v>
      </c>
      <c r="HX100">
        <v>0</v>
      </c>
      <c r="HY100">
        <v>0</v>
      </c>
      <c r="HZ100">
        <v>0</v>
      </c>
      <c r="IA100">
        <v>3</v>
      </c>
      <c r="IB100">
        <v>0.75</v>
      </c>
      <c r="IC100">
        <v>108.63</v>
      </c>
      <c r="ID100">
        <v>27.157499999999999</v>
      </c>
      <c r="IE100">
        <v>108.63</v>
      </c>
      <c r="IF100">
        <v>108.63</v>
      </c>
      <c r="IG100">
        <v>0</v>
      </c>
      <c r="IH100">
        <v>21.45</v>
      </c>
      <c r="II100">
        <v>21.45</v>
      </c>
      <c r="IJ100">
        <v>21.45</v>
      </c>
      <c r="IK100">
        <v>0</v>
      </c>
      <c r="IL100">
        <v>88.67</v>
      </c>
      <c r="IM100">
        <v>88.67</v>
      </c>
      <c r="IN100">
        <v>88.67</v>
      </c>
      <c r="IO100">
        <v>0</v>
      </c>
      <c r="IP100">
        <v>780.52589999999998</v>
      </c>
      <c r="IQ100">
        <v>780.52589999999998</v>
      </c>
      <c r="IR100" t="s">
        <v>891</v>
      </c>
      <c r="IS100">
        <v>-7.528E-3</v>
      </c>
      <c r="IT100">
        <v>0</v>
      </c>
      <c r="IU100">
        <v>1288.0899999999999</v>
      </c>
      <c r="IV100">
        <v>84</v>
      </c>
      <c r="IW100">
        <v>0.8</v>
      </c>
      <c r="IX100">
        <v>42461.480841469907</v>
      </c>
      <c r="IY100">
        <v>1</v>
      </c>
      <c r="IZ100">
        <v>2</v>
      </c>
    </row>
    <row r="101" spans="1:260" x14ac:dyDescent="0.25">
      <c r="A101">
        <v>2009</v>
      </c>
      <c r="B101">
        <v>2009</v>
      </c>
      <c r="C101" t="s">
        <v>299</v>
      </c>
      <c r="D101" t="s">
        <v>297</v>
      </c>
      <c r="E101" t="s">
        <v>300</v>
      </c>
      <c r="G101">
        <v>2007</v>
      </c>
      <c r="H101">
        <v>126000</v>
      </c>
      <c r="I101">
        <v>186100</v>
      </c>
      <c r="J101">
        <v>0</v>
      </c>
      <c r="K101">
        <v>1420</v>
      </c>
      <c r="L101">
        <v>0</v>
      </c>
      <c r="M101">
        <v>189000</v>
      </c>
      <c r="N101">
        <v>0</v>
      </c>
      <c r="O101">
        <v>0</v>
      </c>
      <c r="P101">
        <v>12.08</v>
      </c>
      <c r="Q101">
        <v>130000</v>
      </c>
      <c r="R101">
        <v>138</v>
      </c>
      <c r="S101">
        <v>138</v>
      </c>
      <c r="T101">
        <v>138</v>
      </c>
      <c r="U101">
        <v>0</v>
      </c>
      <c r="V101" t="s">
        <v>129</v>
      </c>
      <c r="W101">
        <v>138</v>
      </c>
      <c r="X101">
        <v>138</v>
      </c>
      <c r="Y101">
        <v>138</v>
      </c>
      <c r="Z101">
        <v>0</v>
      </c>
      <c r="AA101">
        <v>26</v>
      </c>
      <c r="AB101">
        <v>15.18</v>
      </c>
      <c r="AC101">
        <v>5.3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1</v>
      </c>
      <c r="AO101">
        <v>0.25</v>
      </c>
      <c r="AP101">
        <v>35.81</v>
      </c>
      <c r="AQ101">
        <v>8.9525000000000006</v>
      </c>
      <c r="AR101">
        <v>35.81</v>
      </c>
      <c r="AS101">
        <v>35.81</v>
      </c>
      <c r="AT101">
        <v>0</v>
      </c>
      <c r="AU101">
        <v>54.49</v>
      </c>
      <c r="AV101">
        <v>54.49</v>
      </c>
      <c r="AW101">
        <v>54.49</v>
      </c>
      <c r="AX101">
        <v>0</v>
      </c>
      <c r="AY101">
        <v>50.46</v>
      </c>
      <c r="AZ101">
        <v>50.46</v>
      </c>
      <c r="BA101">
        <v>50.46</v>
      </c>
      <c r="BB101" s="2">
        <v>0</v>
      </c>
      <c r="BC101">
        <v>273.06939999999997</v>
      </c>
      <c r="BD101" s="1">
        <v>272.63249999999999</v>
      </c>
      <c r="BE101">
        <v>273.06939999999997</v>
      </c>
      <c r="BF101">
        <v>272.63249999999999</v>
      </c>
      <c r="BG101">
        <v>273.06939999999997</v>
      </c>
      <c r="BH101">
        <v>273.06939999999997</v>
      </c>
      <c r="BI101" t="s">
        <v>130</v>
      </c>
      <c r="BJ101">
        <v>-1.0805E-2</v>
      </c>
      <c r="BK101">
        <v>0</v>
      </c>
      <c r="BL101">
        <v>942.03</v>
      </c>
      <c r="BM101">
        <v>75</v>
      </c>
      <c r="BN101" s="3">
        <v>0.7</v>
      </c>
      <c r="BO101" s="3" t="s">
        <v>131</v>
      </c>
      <c r="BP101" s="3" t="s">
        <v>131</v>
      </c>
      <c r="BQ101" s="3" t="s">
        <v>131</v>
      </c>
      <c r="BR101" t="s">
        <v>131</v>
      </c>
      <c r="BS101">
        <v>2007</v>
      </c>
      <c r="BT101">
        <v>126000</v>
      </c>
      <c r="BU101">
        <v>372164</v>
      </c>
      <c r="BV101">
        <v>0</v>
      </c>
      <c r="BW101">
        <v>1420</v>
      </c>
      <c r="BX101">
        <v>0</v>
      </c>
      <c r="BY101">
        <v>189000</v>
      </c>
      <c r="BZ101">
        <v>0</v>
      </c>
      <c r="CA101">
        <v>0</v>
      </c>
      <c r="CB101">
        <v>12.08</v>
      </c>
      <c r="CC101">
        <v>128000</v>
      </c>
      <c r="CD101">
        <v>138.29</v>
      </c>
      <c r="CE101">
        <v>138.29</v>
      </c>
      <c r="CF101">
        <v>138.29</v>
      </c>
      <c r="CG101">
        <v>0</v>
      </c>
      <c r="CH101">
        <v>0</v>
      </c>
      <c r="CI101" t="s">
        <v>132</v>
      </c>
      <c r="CJ101">
        <v>138.29</v>
      </c>
      <c r="CK101">
        <v>138.29</v>
      </c>
      <c r="CL101">
        <v>138.29</v>
      </c>
      <c r="CM101">
        <v>0</v>
      </c>
      <c r="CN101">
        <v>26</v>
      </c>
      <c r="CO101">
        <v>15.2119</v>
      </c>
      <c r="CP101">
        <v>5.3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1</v>
      </c>
      <c r="DB101">
        <v>0.25</v>
      </c>
      <c r="DC101">
        <v>36.270000000000003</v>
      </c>
      <c r="DD101">
        <v>9.0675000000000008</v>
      </c>
      <c r="DE101">
        <v>36.270000000000003</v>
      </c>
      <c r="DF101">
        <v>36.270000000000003</v>
      </c>
      <c r="DG101">
        <v>0</v>
      </c>
      <c r="DH101">
        <v>54.49</v>
      </c>
      <c r="DI101">
        <v>54.49</v>
      </c>
      <c r="DJ101">
        <v>54.49</v>
      </c>
      <c r="DK101">
        <v>0</v>
      </c>
      <c r="DL101">
        <v>50.46</v>
      </c>
      <c r="DM101">
        <v>50.46</v>
      </c>
      <c r="DN101">
        <v>50.46</v>
      </c>
      <c r="DO101">
        <v>0</v>
      </c>
      <c r="DP101">
        <v>270.23270000000002</v>
      </c>
      <c r="DQ101">
        <v>273.06939999999997</v>
      </c>
      <c r="DR101">
        <v>270.23270000000002</v>
      </c>
      <c r="DS101">
        <v>273.06939999999997</v>
      </c>
      <c r="DT101">
        <v>273.06939999999997</v>
      </c>
      <c r="DU101">
        <v>273.06939999999997</v>
      </c>
      <c r="DV101" t="s">
        <v>133</v>
      </c>
      <c r="DW101">
        <v>-1.0624E-2</v>
      </c>
      <c r="DX101">
        <v>0</v>
      </c>
      <c r="DY101">
        <v>915.79</v>
      </c>
      <c r="DZ101">
        <v>75</v>
      </c>
      <c r="EA101">
        <v>0.7</v>
      </c>
      <c r="EB101" t="s">
        <v>131</v>
      </c>
      <c r="EC101" t="s">
        <v>131</v>
      </c>
      <c r="ED101" t="s">
        <v>131</v>
      </c>
      <c r="EE101" t="s">
        <v>131</v>
      </c>
      <c r="EF101">
        <v>2007</v>
      </c>
      <c r="EG101">
        <v>162085</v>
      </c>
      <c r="EH101">
        <v>193106</v>
      </c>
      <c r="EI101">
        <v>12577</v>
      </c>
      <c r="EJ101">
        <v>1400</v>
      </c>
      <c r="EK101">
        <v>0</v>
      </c>
      <c r="EL101">
        <v>188263</v>
      </c>
      <c r="EM101">
        <v>0</v>
      </c>
      <c r="EN101">
        <v>0</v>
      </c>
      <c r="EO101">
        <v>12.08</v>
      </c>
      <c r="EP101">
        <v>129258</v>
      </c>
      <c r="EQ101">
        <v>135.82</v>
      </c>
      <c r="ER101">
        <v>135.82</v>
      </c>
      <c r="ES101">
        <v>135.82</v>
      </c>
      <c r="ET101">
        <v>0</v>
      </c>
      <c r="EU101">
        <v>0</v>
      </c>
      <c r="EV101" t="s">
        <v>888</v>
      </c>
      <c r="EW101">
        <v>135.82</v>
      </c>
      <c r="EX101">
        <v>135.82</v>
      </c>
      <c r="EY101">
        <v>135.82</v>
      </c>
      <c r="EZ101">
        <v>0</v>
      </c>
      <c r="FA101">
        <v>29</v>
      </c>
      <c r="FB101">
        <v>14.940200000000001</v>
      </c>
      <c r="FC101">
        <v>5.3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36.89</v>
      </c>
      <c r="FQ101">
        <v>9.2225000000000001</v>
      </c>
      <c r="FR101">
        <v>36.89</v>
      </c>
      <c r="FS101">
        <v>36.89</v>
      </c>
      <c r="FT101">
        <v>0</v>
      </c>
      <c r="FU101">
        <v>54.49</v>
      </c>
      <c r="FV101">
        <v>54.49</v>
      </c>
      <c r="FW101">
        <v>54.49</v>
      </c>
      <c r="FX101">
        <v>0</v>
      </c>
      <c r="FY101">
        <v>50.46</v>
      </c>
      <c r="FZ101">
        <v>50.46</v>
      </c>
      <c r="GA101">
        <v>50.46</v>
      </c>
      <c r="GB101">
        <v>0</v>
      </c>
      <c r="GC101">
        <v>271.45190000000002</v>
      </c>
      <c r="GD101">
        <v>270.23270000000002</v>
      </c>
      <c r="GE101">
        <v>271.45190000000002</v>
      </c>
      <c r="GF101">
        <v>270.23270000000002</v>
      </c>
      <c r="GG101">
        <v>271.45190000000002</v>
      </c>
      <c r="GH101">
        <v>271.45190000000002</v>
      </c>
      <c r="GI101" t="s">
        <v>889</v>
      </c>
      <c r="GJ101">
        <v>0</v>
      </c>
      <c r="GK101">
        <v>0</v>
      </c>
      <c r="GL101">
        <v>951.69</v>
      </c>
      <c r="GM101">
        <v>75</v>
      </c>
      <c r="GN101">
        <v>0.7</v>
      </c>
      <c r="GO101" t="s">
        <v>131</v>
      </c>
      <c r="GP101" t="s">
        <v>131</v>
      </c>
      <c r="GQ101" t="s">
        <v>131</v>
      </c>
      <c r="GR101" t="s">
        <v>131</v>
      </c>
      <c r="GS101">
        <v>2007</v>
      </c>
      <c r="GT101">
        <v>127296</v>
      </c>
      <c r="GU101">
        <v>197462</v>
      </c>
      <c r="GV101">
        <v>12401</v>
      </c>
      <c r="GW101">
        <v>1420</v>
      </c>
      <c r="GX101">
        <v>0</v>
      </c>
      <c r="GY101">
        <v>167548</v>
      </c>
      <c r="GZ101">
        <v>0</v>
      </c>
      <c r="HA101">
        <v>0</v>
      </c>
      <c r="HB101">
        <v>13.46</v>
      </c>
      <c r="HC101">
        <v>114075</v>
      </c>
      <c r="HD101">
        <v>138.54</v>
      </c>
      <c r="HE101">
        <v>138.54</v>
      </c>
      <c r="HF101">
        <v>138.54</v>
      </c>
      <c r="HG101">
        <v>0</v>
      </c>
      <c r="HH101">
        <v>0</v>
      </c>
      <c r="HI101" t="s">
        <v>890</v>
      </c>
      <c r="HJ101">
        <v>138.54</v>
      </c>
      <c r="HK101">
        <v>138.54</v>
      </c>
      <c r="HL101">
        <v>138.54</v>
      </c>
      <c r="HM101">
        <v>0</v>
      </c>
      <c r="HN101">
        <v>30</v>
      </c>
      <c r="HO101">
        <v>15.2394</v>
      </c>
      <c r="HP101">
        <v>5.3</v>
      </c>
      <c r="HQ101">
        <v>0</v>
      </c>
      <c r="HR101">
        <v>0</v>
      </c>
      <c r="HS101">
        <v>0</v>
      </c>
      <c r="HT101">
        <v>0</v>
      </c>
      <c r="HU101">
        <v>0</v>
      </c>
      <c r="HV101">
        <v>0</v>
      </c>
      <c r="HW101">
        <v>0</v>
      </c>
      <c r="HX101">
        <v>0</v>
      </c>
      <c r="HY101">
        <v>0</v>
      </c>
      <c r="HZ101">
        <v>0</v>
      </c>
      <c r="IA101">
        <v>0</v>
      </c>
      <c r="IB101">
        <v>0</v>
      </c>
      <c r="IC101">
        <v>32.69</v>
      </c>
      <c r="ID101">
        <v>8.1724999999999994</v>
      </c>
      <c r="IE101">
        <v>32.69</v>
      </c>
      <c r="IF101">
        <v>32.69</v>
      </c>
      <c r="IG101">
        <v>0</v>
      </c>
      <c r="IH101">
        <v>53.74</v>
      </c>
      <c r="II101">
        <v>53.74</v>
      </c>
      <c r="IJ101">
        <v>53.74</v>
      </c>
      <c r="IK101">
        <v>0</v>
      </c>
      <c r="IL101">
        <v>50.46</v>
      </c>
      <c r="IM101">
        <v>50.46</v>
      </c>
      <c r="IN101">
        <v>50.46</v>
      </c>
      <c r="IO101">
        <v>0</v>
      </c>
      <c r="IP101">
        <v>271.45190000000002</v>
      </c>
      <c r="IQ101">
        <v>271.45190000000002</v>
      </c>
      <c r="IR101" t="s">
        <v>891</v>
      </c>
      <c r="IS101">
        <v>-1.8270000000000001E-3</v>
      </c>
      <c r="IT101">
        <v>0</v>
      </c>
      <c r="IU101">
        <v>823.41</v>
      </c>
      <c r="IV101">
        <v>72</v>
      </c>
      <c r="IW101">
        <v>0.7</v>
      </c>
      <c r="IX101">
        <v>42461.480841469907</v>
      </c>
      <c r="IY101">
        <v>1</v>
      </c>
      <c r="IZ101">
        <v>2</v>
      </c>
    </row>
    <row r="102" spans="1:260" x14ac:dyDescent="0.25">
      <c r="A102">
        <v>2010</v>
      </c>
      <c r="B102">
        <v>2010</v>
      </c>
      <c r="C102" t="s">
        <v>301</v>
      </c>
      <c r="D102" t="s">
        <v>297</v>
      </c>
      <c r="E102" t="s">
        <v>302</v>
      </c>
      <c r="G102">
        <v>2007</v>
      </c>
      <c r="H102">
        <v>69000</v>
      </c>
      <c r="I102">
        <v>87500</v>
      </c>
      <c r="J102">
        <v>0</v>
      </c>
      <c r="K102">
        <v>570</v>
      </c>
      <c r="L102">
        <v>0</v>
      </c>
      <c r="M102">
        <v>36400</v>
      </c>
      <c r="N102">
        <v>0</v>
      </c>
      <c r="O102">
        <v>0</v>
      </c>
      <c r="P102">
        <v>11.6</v>
      </c>
      <c r="Q102">
        <v>135000</v>
      </c>
      <c r="R102">
        <v>61</v>
      </c>
      <c r="S102">
        <v>61</v>
      </c>
      <c r="T102">
        <v>61</v>
      </c>
      <c r="U102">
        <v>0</v>
      </c>
      <c r="V102" t="s">
        <v>129</v>
      </c>
      <c r="W102">
        <v>61</v>
      </c>
      <c r="X102">
        <v>61</v>
      </c>
      <c r="Y102">
        <v>61</v>
      </c>
      <c r="Z102">
        <v>0</v>
      </c>
      <c r="AA102">
        <v>9</v>
      </c>
      <c r="AB102">
        <v>6.71</v>
      </c>
      <c r="AC102">
        <v>2.1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11.86</v>
      </c>
      <c r="AQ102">
        <v>2.9649999999999999</v>
      </c>
      <c r="AR102">
        <v>11.86</v>
      </c>
      <c r="AS102">
        <v>11.86</v>
      </c>
      <c r="AT102">
        <v>0</v>
      </c>
      <c r="AU102">
        <v>31.3</v>
      </c>
      <c r="AV102">
        <v>31.3</v>
      </c>
      <c r="AW102">
        <v>31.3</v>
      </c>
      <c r="AX102">
        <v>0</v>
      </c>
      <c r="AY102">
        <v>50.46</v>
      </c>
      <c r="AZ102">
        <v>50.46</v>
      </c>
      <c r="BA102">
        <v>50.46</v>
      </c>
      <c r="BB102" s="2">
        <v>0</v>
      </c>
      <c r="BC102">
        <v>156.44649999999999</v>
      </c>
      <c r="BD102" s="1">
        <v>154.535</v>
      </c>
      <c r="BE102">
        <v>156.44649999999999</v>
      </c>
      <c r="BF102">
        <v>154.535</v>
      </c>
      <c r="BG102">
        <v>156.44649999999999</v>
      </c>
      <c r="BH102">
        <v>156.44649999999999</v>
      </c>
      <c r="BI102" t="s">
        <v>130</v>
      </c>
      <c r="BJ102">
        <v>0</v>
      </c>
      <c r="BK102">
        <v>0</v>
      </c>
      <c r="BL102">
        <v>2213.11</v>
      </c>
      <c r="BM102">
        <v>92</v>
      </c>
      <c r="BN102" s="3">
        <v>0.9</v>
      </c>
      <c r="BO102" s="3" t="s">
        <v>131</v>
      </c>
      <c r="BP102" s="3" t="s">
        <v>131</v>
      </c>
      <c r="BQ102" s="3" t="s">
        <v>131</v>
      </c>
      <c r="BR102" t="s">
        <v>131</v>
      </c>
      <c r="BS102">
        <v>2007</v>
      </c>
      <c r="BT102">
        <v>68000</v>
      </c>
      <c r="BU102">
        <v>174856</v>
      </c>
      <c r="BV102">
        <v>0</v>
      </c>
      <c r="BW102">
        <v>570</v>
      </c>
      <c r="BX102">
        <v>0</v>
      </c>
      <c r="BY102">
        <v>36400</v>
      </c>
      <c r="BZ102">
        <v>0</v>
      </c>
      <c r="CA102">
        <v>0</v>
      </c>
      <c r="CB102">
        <v>11.6</v>
      </c>
      <c r="CC102">
        <v>132000</v>
      </c>
      <c r="CD102">
        <v>62.65</v>
      </c>
      <c r="CE102">
        <v>62.65</v>
      </c>
      <c r="CF102">
        <v>62.65</v>
      </c>
      <c r="CG102">
        <v>0</v>
      </c>
      <c r="CH102">
        <v>0</v>
      </c>
      <c r="CI102" t="s">
        <v>132</v>
      </c>
      <c r="CJ102">
        <v>62.65</v>
      </c>
      <c r="CK102">
        <v>62.65</v>
      </c>
      <c r="CL102">
        <v>62.65</v>
      </c>
      <c r="CM102">
        <v>0</v>
      </c>
      <c r="CN102">
        <v>8</v>
      </c>
      <c r="CO102">
        <v>6.8914999999999997</v>
      </c>
      <c r="CP102">
        <v>2.1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12.18</v>
      </c>
      <c r="DD102">
        <v>3.0449999999999999</v>
      </c>
      <c r="DE102">
        <v>12.18</v>
      </c>
      <c r="DF102">
        <v>12.18</v>
      </c>
      <c r="DG102">
        <v>0</v>
      </c>
      <c r="DH102">
        <v>31.3</v>
      </c>
      <c r="DI102">
        <v>31.3</v>
      </c>
      <c r="DJ102">
        <v>31.3</v>
      </c>
      <c r="DK102">
        <v>0</v>
      </c>
      <c r="DL102">
        <v>50.46</v>
      </c>
      <c r="DM102">
        <v>50.46</v>
      </c>
      <c r="DN102">
        <v>50.46</v>
      </c>
      <c r="DO102">
        <v>0</v>
      </c>
      <c r="DP102">
        <v>150.92330000000001</v>
      </c>
      <c r="DQ102">
        <v>156.44649999999999</v>
      </c>
      <c r="DR102">
        <v>150.92330000000001</v>
      </c>
      <c r="DS102">
        <v>156.44649999999999</v>
      </c>
      <c r="DT102">
        <v>156.44649999999999</v>
      </c>
      <c r="DU102">
        <v>156.44649999999999</v>
      </c>
      <c r="DV102" t="s">
        <v>133</v>
      </c>
      <c r="DW102">
        <v>0</v>
      </c>
      <c r="DX102">
        <v>0</v>
      </c>
      <c r="DY102">
        <v>2106.94</v>
      </c>
      <c r="DZ102">
        <v>92</v>
      </c>
      <c r="EA102">
        <v>0.9</v>
      </c>
      <c r="EB102" t="s">
        <v>131</v>
      </c>
      <c r="EC102" t="s">
        <v>131</v>
      </c>
      <c r="ED102" t="s">
        <v>131</v>
      </c>
      <c r="EE102" t="s">
        <v>131</v>
      </c>
      <c r="EF102">
        <v>2007</v>
      </c>
      <c r="EG102">
        <v>75348</v>
      </c>
      <c r="EH102">
        <v>90937</v>
      </c>
      <c r="EI102">
        <v>6333</v>
      </c>
      <c r="EJ102">
        <v>575</v>
      </c>
      <c r="EK102">
        <v>0</v>
      </c>
      <c r="EL102">
        <v>88656</v>
      </c>
      <c r="EM102">
        <v>0</v>
      </c>
      <c r="EN102">
        <v>0</v>
      </c>
      <c r="EO102">
        <v>11.6</v>
      </c>
      <c r="EP102">
        <v>131228</v>
      </c>
      <c r="EQ102">
        <v>57.78</v>
      </c>
      <c r="ER102">
        <v>57.78</v>
      </c>
      <c r="ES102">
        <v>57.78</v>
      </c>
      <c r="ET102">
        <v>0</v>
      </c>
      <c r="EU102">
        <v>0</v>
      </c>
      <c r="EV102" t="s">
        <v>888</v>
      </c>
      <c r="EW102">
        <v>57.78</v>
      </c>
      <c r="EX102">
        <v>57.78</v>
      </c>
      <c r="EY102">
        <v>57.78</v>
      </c>
      <c r="EZ102">
        <v>0</v>
      </c>
      <c r="FA102">
        <v>10</v>
      </c>
      <c r="FB102">
        <v>6.3558000000000003</v>
      </c>
      <c r="FC102">
        <v>2.1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11.71</v>
      </c>
      <c r="FQ102">
        <v>2.9275000000000002</v>
      </c>
      <c r="FR102">
        <v>11.71</v>
      </c>
      <c r="FS102">
        <v>11.71</v>
      </c>
      <c r="FT102">
        <v>0</v>
      </c>
      <c r="FU102">
        <v>31.3</v>
      </c>
      <c r="FV102">
        <v>31.3</v>
      </c>
      <c r="FW102">
        <v>31.3</v>
      </c>
      <c r="FX102">
        <v>0</v>
      </c>
      <c r="FY102">
        <v>50.46</v>
      </c>
      <c r="FZ102">
        <v>50.46</v>
      </c>
      <c r="GA102">
        <v>50.46</v>
      </c>
      <c r="GB102">
        <v>0</v>
      </c>
      <c r="GC102">
        <v>133.22790000000001</v>
      </c>
      <c r="GD102">
        <v>150.92330000000001</v>
      </c>
      <c r="GE102">
        <v>133.22790000000001</v>
      </c>
      <c r="GF102">
        <v>150.92330000000001</v>
      </c>
      <c r="GG102">
        <v>150.92330000000001</v>
      </c>
      <c r="GH102">
        <v>150.92330000000001</v>
      </c>
      <c r="GI102" t="s">
        <v>889</v>
      </c>
      <c r="GJ102">
        <v>0</v>
      </c>
      <c r="GK102">
        <v>0</v>
      </c>
      <c r="GL102">
        <v>2271.17</v>
      </c>
      <c r="GM102">
        <v>94</v>
      </c>
      <c r="GN102">
        <v>0.9</v>
      </c>
      <c r="GO102" t="s">
        <v>131</v>
      </c>
      <c r="GP102" t="s">
        <v>131</v>
      </c>
      <c r="GQ102" t="s">
        <v>131</v>
      </c>
      <c r="GR102" t="s">
        <v>131</v>
      </c>
      <c r="GS102">
        <v>2007</v>
      </c>
      <c r="GT102">
        <v>68470</v>
      </c>
      <c r="GU102">
        <v>92333</v>
      </c>
      <c r="GV102">
        <v>1940</v>
      </c>
      <c r="GW102">
        <v>470</v>
      </c>
      <c r="GX102">
        <v>0</v>
      </c>
      <c r="GY102">
        <v>78027</v>
      </c>
      <c r="GZ102">
        <v>0</v>
      </c>
      <c r="HA102">
        <v>0</v>
      </c>
      <c r="HB102">
        <v>11.8</v>
      </c>
      <c r="HC102">
        <v>129764</v>
      </c>
      <c r="HD102">
        <v>48.39</v>
      </c>
      <c r="HE102">
        <v>48.39</v>
      </c>
      <c r="HF102">
        <v>48.39</v>
      </c>
      <c r="HG102">
        <v>0</v>
      </c>
      <c r="HH102">
        <v>0</v>
      </c>
      <c r="HI102" t="s">
        <v>890</v>
      </c>
      <c r="HJ102">
        <v>48.39</v>
      </c>
      <c r="HK102">
        <v>48.39</v>
      </c>
      <c r="HL102">
        <v>48.39</v>
      </c>
      <c r="HM102">
        <v>0</v>
      </c>
      <c r="HN102">
        <v>10</v>
      </c>
      <c r="HO102">
        <v>5.3228999999999997</v>
      </c>
      <c r="HP102">
        <v>2.1</v>
      </c>
      <c r="HQ102">
        <v>0</v>
      </c>
      <c r="HR102">
        <v>0</v>
      </c>
      <c r="HS102">
        <v>0</v>
      </c>
      <c r="HT102">
        <v>0</v>
      </c>
      <c r="HU102">
        <v>0</v>
      </c>
      <c r="HV102">
        <v>0</v>
      </c>
      <c r="HW102">
        <v>0</v>
      </c>
      <c r="HX102">
        <v>0</v>
      </c>
      <c r="HY102">
        <v>0</v>
      </c>
      <c r="HZ102">
        <v>0</v>
      </c>
      <c r="IA102">
        <v>0</v>
      </c>
      <c r="IB102">
        <v>0</v>
      </c>
      <c r="IC102">
        <v>12.86</v>
      </c>
      <c r="ID102">
        <v>3.2149999999999999</v>
      </c>
      <c r="IE102">
        <v>12.86</v>
      </c>
      <c r="IF102">
        <v>12.86</v>
      </c>
      <c r="IG102">
        <v>0</v>
      </c>
      <c r="IH102">
        <v>23.74</v>
      </c>
      <c r="II102">
        <v>23.74</v>
      </c>
      <c r="IJ102">
        <v>23.74</v>
      </c>
      <c r="IK102">
        <v>0</v>
      </c>
      <c r="IL102">
        <v>50.46</v>
      </c>
      <c r="IM102">
        <v>50.46</v>
      </c>
      <c r="IN102">
        <v>50.46</v>
      </c>
      <c r="IO102">
        <v>0</v>
      </c>
      <c r="IP102">
        <v>133.22790000000001</v>
      </c>
      <c r="IQ102">
        <v>133.22790000000001</v>
      </c>
      <c r="IR102" t="s">
        <v>891</v>
      </c>
      <c r="IS102">
        <v>-1.8813E-2</v>
      </c>
      <c r="IT102">
        <v>0</v>
      </c>
      <c r="IU102">
        <v>2681.63</v>
      </c>
      <c r="IV102">
        <v>94</v>
      </c>
      <c r="IW102">
        <v>0.9</v>
      </c>
      <c r="IX102">
        <v>42461.480841469907</v>
      </c>
      <c r="IY102">
        <v>1</v>
      </c>
      <c r="IZ102">
        <v>2</v>
      </c>
    </row>
    <row r="103" spans="1:260" x14ac:dyDescent="0.25">
      <c r="A103">
        <v>2011</v>
      </c>
      <c r="B103">
        <v>2011</v>
      </c>
      <c r="C103" t="s">
        <v>303</v>
      </c>
      <c r="D103" t="s">
        <v>297</v>
      </c>
      <c r="E103" t="s">
        <v>304</v>
      </c>
      <c r="G103">
        <v>2007</v>
      </c>
      <c r="H103">
        <v>68200</v>
      </c>
      <c r="I103">
        <v>0</v>
      </c>
      <c r="J103">
        <v>0</v>
      </c>
      <c r="K103">
        <v>520</v>
      </c>
      <c r="L103">
        <v>0</v>
      </c>
      <c r="M103">
        <v>100000</v>
      </c>
      <c r="N103">
        <v>0</v>
      </c>
      <c r="O103">
        <v>0</v>
      </c>
      <c r="P103">
        <v>13.6</v>
      </c>
      <c r="Q103">
        <v>89757</v>
      </c>
      <c r="R103">
        <v>45</v>
      </c>
      <c r="S103">
        <v>45</v>
      </c>
      <c r="T103">
        <v>45</v>
      </c>
      <c r="U103">
        <v>0</v>
      </c>
      <c r="V103" t="s">
        <v>129</v>
      </c>
      <c r="W103">
        <v>45</v>
      </c>
      <c r="X103">
        <v>45</v>
      </c>
      <c r="Y103">
        <v>45</v>
      </c>
      <c r="Z103">
        <v>0</v>
      </c>
      <c r="AA103">
        <v>8</v>
      </c>
      <c r="AB103">
        <v>4.95</v>
      </c>
      <c r="AC103">
        <v>1.6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16.63</v>
      </c>
      <c r="AQ103">
        <v>4.1574999999999998</v>
      </c>
      <c r="AR103">
        <v>16.63</v>
      </c>
      <c r="AS103">
        <v>16.63</v>
      </c>
      <c r="AT103">
        <v>0</v>
      </c>
      <c r="AU103">
        <v>24.42</v>
      </c>
      <c r="AV103">
        <v>24.42</v>
      </c>
      <c r="AW103">
        <v>24.42</v>
      </c>
      <c r="AX103">
        <v>0</v>
      </c>
      <c r="AY103">
        <v>50.46</v>
      </c>
      <c r="AZ103">
        <v>50.46</v>
      </c>
      <c r="BA103">
        <v>50.46</v>
      </c>
      <c r="BB103" s="2">
        <v>0</v>
      </c>
      <c r="BC103">
        <v>135.1533</v>
      </c>
      <c r="BD103" s="1">
        <v>130.58750000000001</v>
      </c>
      <c r="BE103">
        <v>135.1533</v>
      </c>
      <c r="BF103">
        <v>130.58750000000001</v>
      </c>
      <c r="BG103">
        <v>135.1533</v>
      </c>
      <c r="BH103">
        <v>135.1533</v>
      </c>
      <c r="BI103" t="s">
        <v>130</v>
      </c>
      <c r="BJ103">
        <v>-2.454E-3</v>
      </c>
      <c r="BK103">
        <v>0</v>
      </c>
      <c r="BL103">
        <v>1994.6</v>
      </c>
      <c r="BM103">
        <v>90</v>
      </c>
      <c r="BN103" s="3">
        <v>0.9</v>
      </c>
      <c r="BO103" s="3" t="s">
        <v>131</v>
      </c>
      <c r="BP103" s="3" t="s">
        <v>131</v>
      </c>
      <c r="BQ103" s="3" t="s">
        <v>131</v>
      </c>
      <c r="BR103" t="s">
        <v>131</v>
      </c>
      <c r="BS103">
        <v>2007</v>
      </c>
      <c r="BT103">
        <v>67800</v>
      </c>
      <c r="BU103">
        <v>99750</v>
      </c>
      <c r="BV103">
        <v>0</v>
      </c>
      <c r="BW103">
        <v>520</v>
      </c>
      <c r="BX103">
        <v>0</v>
      </c>
      <c r="BY103">
        <v>101000</v>
      </c>
      <c r="BZ103">
        <v>0</v>
      </c>
      <c r="CA103">
        <v>0</v>
      </c>
      <c r="CB103">
        <v>13.6</v>
      </c>
      <c r="CC103">
        <v>86305</v>
      </c>
      <c r="CD103">
        <v>49.03</v>
      </c>
      <c r="CE103">
        <v>49.03</v>
      </c>
      <c r="CF103">
        <v>49.03</v>
      </c>
      <c r="CG103">
        <v>0</v>
      </c>
      <c r="CH103">
        <v>0</v>
      </c>
      <c r="CI103" t="s">
        <v>132</v>
      </c>
      <c r="CJ103">
        <v>49.03</v>
      </c>
      <c r="CK103">
        <v>49.03</v>
      </c>
      <c r="CL103">
        <v>49.03</v>
      </c>
      <c r="CM103">
        <v>0</v>
      </c>
      <c r="CN103">
        <v>8</v>
      </c>
      <c r="CO103">
        <v>5.3933</v>
      </c>
      <c r="CP103">
        <v>1.6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17</v>
      </c>
      <c r="DD103">
        <v>4.25</v>
      </c>
      <c r="DE103">
        <v>17</v>
      </c>
      <c r="DF103">
        <v>17</v>
      </c>
      <c r="DG103">
        <v>0</v>
      </c>
      <c r="DH103">
        <v>24.42</v>
      </c>
      <c r="DI103">
        <v>24.42</v>
      </c>
      <c r="DJ103">
        <v>24.42</v>
      </c>
      <c r="DK103">
        <v>0</v>
      </c>
      <c r="DL103">
        <v>50.46</v>
      </c>
      <c r="DM103">
        <v>50.46</v>
      </c>
      <c r="DN103">
        <v>50.46</v>
      </c>
      <c r="DO103">
        <v>0</v>
      </c>
      <c r="DP103">
        <v>136.73480000000001</v>
      </c>
      <c r="DQ103">
        <v>135.1533</v>
      </c>
      <c r="DR103">
        <v>136.73480000000001</v>
      </c>
      <c r="DS103">
        <v>135.1533</v>
      </c>
      <c r="DT103">
        <v>136.73480000000001</v>
      </c>
      <c r="DU103">
        <v>136.73480000000001</v>
      </c>
      <c r="DV103" t="s">
        <v>133</v>
      </c>
      <c r="DW103">
        <v>-1.0984000000000001E-2</v>
      </c>
      <c r="DX103">
        <v>0</v>
      </c>
      <c r="DY103">
        <v>1741.07</v>
      </c>
      <c r="DZ103">
        <v>89</v>
      </c>
      <c r="EA103">
        <v>0.8</v>
      </c>
      <c r="EB103" t="s">
        <v>131</v>
      </c>
      <c r="EC103" t="s">
        <v>131</v>
      </c>
      <c r="ED103" t="s">
        <v>131</v>
      </c>
      <c r="EE103" t="s">
        <v>131</v>
      </c>
      <c r="EF103">
        <v>2007</v>
      </c>
      <c r="EG103">
        <v>67898</v>
      </c>
      <c r="EH103">
        <v>104990</v>
      </c>
      <c r="EI103">
        <v>5078</v>
      </c>
      <c r="EJ103">
        <v>520</v>
      </c>
      <c r="EK103">
        <v>0</v>
      </c>
      <c r="EL103">
        <v>102356</v>
      </c>
      <c r="EM103">
        <v>0</v>
      </c>
      <c r="EN103">
        <v>0</v>
      </c>
      <c r="EO103">
        <v>13.6</v>
      </c>
      <c r="EP103">
        <v>93686</v>
      </c>
      <c r="EQ103">
        <v>50.68</v>
      </c>
      <c r="ER103">
        <v>50.68</v>
      </c>
      <c r="ES103">
        <v>50.68</v>
      </c>
      <c r="ET103">
        <v>0</v>
      </c>
      <c r="EU103">
        <v>0</v>
      </c>
      <c r="EV103" t="s">
        <v>888</v>
      </c>
      <c r="EW103">
        <v>50.68</v>
      </c>
      <c r="EX103">
        <v>50.68</v>
      </c>
      <c r="EY103">
        <v>50.68</v>
      </c>
      <c r="EZ103">
        <v>0</v>
      </c>
      <c r="FA103">
        <v>11</v>
      </c>
      <c r="FB103">
        <v>5.5747999999999998</v>
      </c>
      <c r="FC103">
        <v>1.6</v>
      </c>
      <c r="FD103">
        <v>0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16</v>
      </c>
      <c r="FQ103">
        <v>4</v>
      </c>
      <c r="FR103">
        <v>16</v>
      </c>
      <c r="FS103">
        <v>16</v>
      </c>
      <c r="FT103">
        <v>0</v>
      </c>
      <c r="FU103">
        <v>24.42</v>
      </c>
      <c r="FV103">
        <v>24.42</v>
      </c>
      <c r="FW103">
        <v>24.42</v>
      </c>
      <c r="FX103">
        <v>0</v>
      </c>
      <c r="FY103">
        <v>50.46</v>
      </c>
      <c r="FZ103">
        <v>50.46</v>
      </c>
      <c r="GA103">
        <v>50.46</v>
      </c>
      <c r="GB103">
        <v>0</v>
      </c>
      <c r="GC103">
        <v>143.97409999999999</v>
      </c>
      <c r="GD103">
        <v>136.73480000000001</v>
      </c>
      <c r="GE103">
        <v>143.97409999999999</v>
      </c>
      <c r="GF103">
        <v>136.73480000000001</v>
      </c>
      <c r="GG103">
        <v>143.97409999999999</v>
      </c>
      <c r="GH103">
        <v>143.97409999999999</v>
      </c>
      <c r="GI103" t="s">
        <v>889</v>
      </c>
      <c r="GJ103">
        <v>-1.5788E-2</v>
      </c>
      <c r="GK103">
        <v>0</v>
      </c>
      <c r="GL103">
        <v>1848.58</v>
      </c>
      <c r="GM103">
        <v>91</v>
      </c>
      <c r="GN103">
        <v>0.9</v>
      </c>
      <c r="GO103" t="s">
        <v>131</v>
      </c>
      <c r="GP103" t="s">
        <v>131</v>
      </c>
      <c r="GQ103" t="s">
        <v>131</v>
      </c>
      <c r="GR103" t="s">
        <v>131</v>
      </c>
      <c r="GS103">
        <v>2007</v>
      </c>
      <c r="GT103">
        <v>65049</v>
      </c>
      <c r="GU103">
        <v>109118</v>
      </c>
      <c r="GV103">
        <v>5248</v>
      </c>
      <c r="GW103">
        <v>580</v>
      </c>
      <c r="GX103">
        <v>0</v>
      </c>
      <c r="GY103">
        <v>92467</v>
      </c>
      <c r="GZ103">
        <v>0</v>
      </c>
      <c r="HA103">
        <v>0</v>
      </c>
      <c r="HB103">
        <v>10.5</v>
      </c>
      <c r="HC103">
        <v>85554</v>
      </c>
      <c r="HD103">
        <v>55.31</v>
      </c>
      <c r="HE103">
        <v>55.31</v>
      </c>
      <c r="HF103">
        <v>55.31</v>
      </c>
      <c r="HG103">
        <v>0</v>
      </c>
      <c r="HH103">
        <v>0</v>
      </c>
      <c r="HI103" t="s">
        <v>890</v>
      </c>
      <c r="HJ103">
        <v>55.31</v>
      </c>
      <c r="HK103">
        <v>55.31</v>
      </c>
      <c r="HL103">
        <v>55.31</v>
      </c>
      <c r="HM103">
        <v>0</v>
      </c>
      <c r="HN103">
        <v>10</v>
      </c>
      <c r="HO103">
        <v>6.0841000000000003</v>
      </c>
      <c r="HP103">
        <v>1.6</v>
      </c>
      <c r="HQ103">
        <v>0</v>
      </c>
      <c r="HR103">
        <v>0</v>
      </c>
      <c r="HS103">
        <v>0</v>
      </c>
      <c r="HT103">
        <v>0</v>
      </c>
      <c r="HU103">
        <v>0</v>
      </c>
      <c r="HV103">
        <v>0</v>
      </c>
      <c r="HW103">
        <v>0</v>
      </c>
      <c r="HX103">
        <v>0</v>
      </c>
      <c r="HY103">
        <v>0</v>
      </c>
      <c r="HZ103">
        <v>0</v>
      </c>
      <c r="IA103">
        <v>0</v>
      </c>
      <c r="IB103">
        <v>0</v>
      </c>
      <c r="IC103">
        <v>15.92</v>
      </c>
      <c r="ID103">
        <v>3.98</v>
      </c>
      <c r="IE103">
        <v>15.92</v>
      </c>
      <c r="IF103">
        <v>15.92</v>
      </c>
      <c r="IG103">
        <v>0</v>
      </c>
      <c r="IH103">
        <v>26.54</v>
      </c>
      <c r="II103">
        <v>26.54</v>
      </c>
      <c r="IJ103">
        <v>26.54</v>
      </c>
      <c r="IK103">
        <v>0</v>
      </c>
      <c r="IL103">
        <v>50.46</v>
      </c>
      <c r="IM103">
        <v>50.46</v>
      </c>
      <c r="IN103">
        <v>50.46</v>
      </c>
      <c r="IO103">
        <v>0</v>
      </c>
      <c r="IP103">
        <v>143.97409999999999</v>
      </c>
      <c r="IQ103">
        <v>143.97409999999999</v>
      </c>
      <c r="IR103" t="s">
        <v>891</v>
      </c>
      <c r="IS103">
        <v>-1.2851E-2</v>
      </c>
      <c r="IT103">
        <v>0</v>
      </c>
      <c r="IU103">
        <v>1546.81</v>
      </c>
      <c r="IV103">
        <v>90</v>
      </c>
      <c r="IW103">
        <v>0.9</v>
      </c>
      <c r="IX103">
        <v>42461.480841469907</v>
      </c>
      <c r="IY103">
        <v>1</v>
      </c>
      <c r="IZ103">
        <v>2</v>
      </c>
    </row>
    <row r="104" spans="1:260" x14ac:dyDescent="0.25">
      <c r="A104">
        <v>2012</v>
      </c>
      <c r="B104">
        <v>2012</v>
      </c>
      <c r="C104" t="s">
        <v>305</v>
      </c>
      <c r="D104" t="s">
        <v>297</v>
      </c>
      <c r="E104" t="s">
        <v>306</v>
      </c>
      <c r="G104">
        <v>2007</v>
      </c>
      <c r="H104">
        <v>62000</v>
      </c>
      <c r="I104">
        <v>62000</v>
      </c>
      <c r="J104">
        <v>0</v>
      </c>
      <c r="K104">
        <v>300</v>
      </c>
      <c r="L104">
        <v>0</v>
      </c>
      <c r="M104">
        <v>69000</v>
      </c>
      <c r="N104">
        <v>0</v>
      </c>
      <c r="O104">
        <v>0</v>
      </c>
      <c r="P104">
        <v>16.98</v>
      </c>
      <c r="Q104">
        <v>135000</v>
      </c>
      <c r="R104">
        <v>23</v>
      </c>
      <c r="S104">
        <v>23</v>
      </c>
      <c r="T104">
        <v>23</v>
      </c>
      <c r="U104">
        <v>0</v>
      </c>
      <c r="V104" t="s">
        <v>129</v>
      </c>
      <c r="W104">
        <v>23</v>
      </c>
      <c r="X104">
        <v>23</v>
      </c>
      <c r="Y104">
        <v>23</v>
      </c>
      <c r="Z104">
        <v>0</v>
      </c>
      <c r="AA104">
        <v>3</v>
      </c>
      <c r="AB104">
        <v>2.5299999999999998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4.1399999999999997</v>
      </c>
      <c r="AQ104">
        <v>1.0349999999999999</v>
      </c>
      <c r="AR104">
        <v>4.1399999999999997</v>
      </c>
      <c r="AS104">
        <v>4.1399999999999997</v>
      </c>
      <c r="AT104">
        <v>0</v>
      </c>
      <c r="AU104">
        <v>22.39</v>
      </c>
      <c r="AV104">
        <v>22.39</v>
      </c>
      <c r="AW104">
        <v>22.39</v>
      </c>
      <c r="AX104">
        <v>0</v>
      </c>
      <c r="AY104">
        <v>50.46</v>
      </c>
      <c r="AZ104">
        <v>50.46</v>
      </c>
      <c r="BA104">
        <v>50.46</v>
      </c>
      <c r="BB104" s="2">
        <v>0</v>
      </c>
      <c r="BC104">
        <v>110.907</v>
      </c>
      <c r="BD104" s="1">
        <v>99.415000000000006</v>
      </c>
      <c r="BE104">
        <v>110.907</v>
      </c>
      <c r="BF104">
        <v>99.415000000000006</v>
      </c>
      <c r="BG104">
        <v>110.907</v>
      </c>
      <c r="BH104">
        <v>110.907</v>
      </c>
      <c r="BI104" t="s">
        <v>130</v>
      </c>
      <c r="BJ104">
        <v>0</v>
      </c>
      <c r="BK104">
        <v>0</v>
      </c>
      <c r="BL104">
        <v>5869.57</v>
      </c>
      <c r="BM104">
        <v>96</v>
      </c>
      <c r="BN104" s="3">
        <v>0.9</v>
      </c>
      <c r="BO104" s="3" t="s">
        <v>131</v>
      </c>
      <c r="BP104" s="3" t="s">
        <v>131</v>
      </c>
      <c r="BQ104" s="3" t="s">
        <v>131</v>
      </c>
      <c r="BR104" t="s">
        <v>131</v>
      </c>
      <c r="BS104">
        <v>2007</v>
      </c>
      <c r="BT104">
        <v>62000</v>
      </c>
      <c r="BU104">
        <v>62000</v>
      </c>
      <c r="BV104">
        <v>0</v>
      </c>
      <c r="BW104">
        <v>300</v>
      </c>
      <c r="BX104">
        <v>0</v>
      </c>
      <c r="BY104">
        <v>69000</v>
      </c>
      <c r="BZ104">
        <v>0</v>
      </c>
      <c r="CA104">
        <v>0</v>
      </c>
      <c r="CB104">
        <v>16.98</v>
      </c>
      <c r="CC104">
        <v>135000</v>
      </c>
      <c r="CD104">
        <v>32.950000000000003</v>
      </c>
      <c r="CE104">
        <v>32.950000000000003</v>
      </c>
      <c r="CF104">
        <v>32.950000000000003</v>
      </c>
      <c r="CG104">
        <v>0</v>
      </c>
      <c r="CH104">
        <v>0</v>
      </c>
      <c r="CI104" t="s">
        <v>132</v>
      </c>
      <c r="CJ104">
        <v>32.950000000000003</v>
      </c>
      <c r="CK104">
        <v>32.950000000000003</v>
      </c>
      <c r="CL104">
        <v>32.950000000000003</v>
      </c>
      <c r="CM104">
        <v>0</v>
      </c>
      <c r="CN104">
        <v>5</v>
      </c>
      <c r="CO104">
        <v>3.6244999999999998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5.93</v>
      </c>
      <c r="DD104">
        <v>1.4824999999999999</v>
      </c>
      <c r="DE104">
        <v>5.93</v>
      </c>
      <c r="DF104">
        <v>5.93</v>
      </c>
      <c r="DG104">
        <v>0</v>
      </c>
      <c r="DH104">
        <v>22.39</v>
      </c>
      <c r="DI104">
        <v>22.39</v>
      </c>
      <c r="DJ104">
        <v>22.39</v>
      </c>
      <c r="DK104">
        <v>0</v>
      </c>
      <c r="DL104">
        <v>50.46</v>
      </c>
      <c r="DM104">
        <v>50.46</v>
      </c>
      <c r="DN104">
        <v>50.46</v>
      </c>
      <c r="DO104">
        <v>0</v>
      </c>
      <c r="DP104">
        <v>104.08499999999999</v>
      </c>
      <c r="DQ104">
        <v>110.907</v>
      </c>
      <c r="DR104">
        <v>104.08499999999999</v>
      </c>
      <c r="DS104">
        <v>110.907</v>
      </c>
      <c r="DT104">
        <v>110.907</v>
      </c>
      <c r="DU104">
        <v>110.907</v>
      </c>
      <c r="DV104" t="s">
        <v>133</v>
      </c>
      <c r="DW104">
        <v>0</v>
      </c>
      <c r="DX104">
        <v>0</v>
      </c>
      <c r="DY104">
        <v>4097.12</v>
      </c>
      <c r="DZ104">
        <v>95</v>
      </c>
      <c r="EA104">
        <v>0.9</v>
      </c>
      <c r="EB104" t="s">
        <v>131</v>
      </c>
      <c r="EC104" t="s">
        <v>131</v>
      </c>
      <c r="ED104" t="s">
        <v>131</v>
      </c>
      <c r="EE104" t="s">
        <v>131</v>
      </c>
      <c r="EF104">
        <v>2007</v>
      </c>
      <c r="EG104">
        <v>66656</v>
      </c>
      <c r="EH104">
        <v>71394</v>
      </c>
      <c r="EI104">
        <v>2332</v>
      </c>
      <c r="EJ104">
        <v>260</v>
      </c>
      <c r="EK104">
        <v>0</v>
      </c>
      <c r="EL104">
        <v>69603</v>
      </c>
      <c r="EM104">
        <v>0</v>
      </c>
      <c r="EN104">
        <v>0</v>
      </c>
      <c r="EO104">
        <v>16.98</v>
      </c>
      <c r="EP104">
        <v>141550</v>
      </c>
      <c r="EQ104">
        <v>27.87</v>
      </c>
      <c r="ER104">
        <v>27.87</v>
      </c>
      <c r="ES104">
        <v>27.87</v>
      </c>
      <c r="ET104">
        <v>0</v>
      </c>
      <c r="EU104">
        <v>0</v>
      </c>
      <c r="EV104" t="s">
        <v>888</v>
      </c>
      <c r="EW104">
        <v>27.87</v>
      </c>
      <c r="EX104">
        <v>27.87</v>
      </c>
      <c r="EY104">
        <v>27.87</v>
      </c>
      <c r="EZ104">
        <v>0</v>
      </c>
      <c r="FA104">
        <v>2</v>
      </c>
      <c r="FB104">
        <v>2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5.46</v>
      </c>
      <c r="FQ104">
        <v>1.365</v>
      </c>
      <c r="FR104">
        <v>5.46</v>
      </c>
      <c r="FS104">
        <v>5.46</v>
      </c>
      <c r="FT104">
        <v>0</v>
      </c>
      <c r="FU104">
        <v>22.39</v>
      </c>
      <c r="FV104">
        <v>22.39</v>
      </c>
      <c r="FW104">
        <v>22.39</v>
      </c>
      <c r="FX104">
        <v>0</v>
      </c>
      <c r="FY104">
        <v>50.46</v>
      </c>
      <c r="FZ104">
        <v>50.46</v>
      </c>
      <c r="GA104">
        <v>50.46</v>
      </c>
      <c r="GB104">
        <v>0</v>
      </c>
      <c r="GC104">
        <v>100.6275</v>
      </c>
      <c r="GD104">
        <v>104.08499999999999</v>
      </c>
      <c r="GE104">
        <v>100.6275</v>
      </c>
      <c r="GF104">
        <v>104.08499999999999</v>
      </c>
      <c r="GG104">
        <v>104.08499999999999</v>
      </c>
      <c r="GH104">
        <v>104.08499999999999</v>
      </c>
      <c r="GI104" t="s">
        <v>889</v>
      </c>
      <c r="GJ104">
        <v>-2.3938000000000001E-2</v>
      </c>
      <c r="GK104">
        <v>0</v>
      </c>
      <c r="GL104">
        <v>5078.9399999999996</v>
      </c>
      <c r="GM104">
        <v>97</v>
      </c>
      <c r="GN104">
        <v>0.9</v>
      </c>
      <c r="GO104" t="s">
        <v>131</v>
      </c>
      <c r="GP104" t="s">
        <v>131</v>
      </c>
      <c r="GQ104" t="s">
        <v>131</v>
      </c>
      <c r="GR104" t="s">
        <v>131</v>
      </c>
      <c r="GS104">
        <v>2007</v>
      </c>
      <c r="GT104">
        <v>64122</v>
      </c>
      <c r="GU104">
        <v>79167</v>
      </c>
      <c r="GV104">
        <v>2712</v>
      </c>
      <c r="GW104">
        <v>250</v>
      </c>
      <c r="GX104">
        <v>0</v>
      </c>
      <c r="GY104">
        <v>0</v>
      </c>
      <c r="GZ104">
        <v>0</v>
      </c>
      <c r="HA104">
        <v>0</v>
      </c>
      <c r="HB104">
        <v>28.14</v>
      </c>
      <c r="HC104">
        <v>133697</v>
      </c>
      <c r="HD104">
        <v>24.71</v>
      </c>
      <c r="HE104">
        <v>24.71</v>
      </c>
      <c r="HF104">
        <v>24.71</v>
      </c>
      <c r="HG104">
        <v>0</v>
      </c>
      <c r="HH104">
        <v>0</v>
      </c>
      <c r="HI104" t="s">
        <v>890</v>
      </c>
      <c r="HJ104">
        <v>24.71</v>
      </c>
      <c r="HK104">
        <v>24.71</v>
      </c>
      <c r="HL104">
        <v>24.71</v>
      </c>
      <c r="HM104">
        <v>0</v>
      </c>
      <c r="HN104">
        <v>1</v>
      </c>
      <c r="HO104">
        <v>1</v>
      </c>
      <c r="HP104">
        <v>0</v>
      </c>
      <c r="HQ104">
        <v>0</v>
      </c>
      <c r="HR104">
        <v>0</v>
      </c>
      <c r="HS104">
        <v>0</v>
      </c>
      <c r="HT104">
        <v>0</v>
      </c>
      <c r="HU104">
        <v>0</v>
      </c>
      <c r="HV104">
        <v>0</v>
      </c>
      <c r="HW104">
        <v>0</v>
      </c>
      <c r="HX104">
        <v>0</v>
      </c>
      <c r="HY104">
        <v>0</v>
      </c>
      <c r="HZ104">
        <v>0</v>
      </c>
      <c r="IA104">
        <v>0</v>
      </c>
      <c r="IB104">
        <v>0</v>
      </c>
      <c r="IC104">
        <v>8.27</v>
      </c>
      <c r="ID104">
        <v>2.0674999999999999</v>
      </c>
      <c r="IE104">
        <v>8.27</v>
      </c>
      <c r="IF104">
        <v>8.27</v>
      </c>
      <c r="IG104">
        <v>0</v>
      </c>
      <c r="IH104">
        <v>22.39</v>
      </c>
      <c r="II104">
        <v>22.39</v>
      </c>
      <c r="IJ104">
        <v>22.39</v>
      </c>
      <c r="IK104">
        <v>0</v>
      </c>
      <c r="IL104">
        <v>50.46</v>
      </c>
      <c r="IM104">
        <v>50.46</v>
      </c>
      <c r="IN104">
        <v>50.46</v>
      </c>
      <c r="IO104">
        <v>0</v>
      </c>
      <c r="IP104">
        <v>100.6275</v>
      </c>
      <c r="IQ104">
        <v>100.6275</v>
      </c>
      <c r="IR104" t="s">
        <v>891</v>
      </c>
      <c r="IS104">
        <v>-4.4356E-2</v>
      </c>
      <c r="IT104">
        <v>0</v>
      </c>
      <c r="IU104">
        <v>5410.64</v>
      </c>
      <c r="IV104">
        <v>96</v>
      </c>
      <c r="IW104">
        <v>0.9</v>
      </c>
      <c r="IX104">
        <v>42461.480841469907</v>
      </c>
      <c r="IY104">
        <v>1</v>
      </c>
      <c r="IZ104">
        <v>2</v>
      </c>
    </row>
    <row r="105" spans="1:260" x14ac:dyDescent="0.25">
      <c r="A105">
        <v>2014</v>
      </c>
      <c r="B105">
        <v>2014</v>
      </c>
      <c r="C105" t="s">
        <v>307</v>
      </c>
      <c r="D105" t="s">
        <v>308</v>
      </c>
      <c r="E105" t="s">
        <v>309</v>
      </c>
      <c r="G105">
        <v>2013</v>
      </c>
      <c r="H105">
        <v>1555000</v>
      </c>
      <c r="I105">
        <v>275000</v>
      </c>
      <c r="J105">
        <v>0</v>
      </c>
      <c r="K105">
        <v>0</v>
      </c>
      <c r="L105">
        <v>0</v>
      </c>
      <c r="M105">
        <v>0</v>
      </c>
      <c r="N105">
        <v>40000</v>
      </c>
      <c r="O105">
        <v>0</v>
      </c>
      <c r="P105">
        <v>17.41</v>
      </c>
      <c r="Q105">
        <v>385000</v>
      </c>
      <c r="R105">
        <v>873</v>
      </c>
      <c r="S105">
        <v>873</v>
      </c>
      <c r="T105">
        <v>873</v>
      </c>
      <c r="U105">
        <v>0</v>
      </c>
      <c r="V105" t="s">
        <v>129</v>
      </c>
      <c r="W105">
        <v>873</v>
      </c>
      <c r="X105">
        <v>873</v>
      </c>
      <c r="Y105">
        <v>873</v>
      </c>
      <c r="Z105">
        <v>0</v>
      </c>
      <c r="AA105">
        <v>129</v>
      </c>
      <c r="AB105">
        <v>96.03</v>
      </c>
      <c r="AC105">
        <v>11.3</v>
      </c>
      <c r="AD105">
        <v>4</v>
      </c>
      <c r="AE105">
        <v>2</v>
      </c>
      <c r="AF105">
        <v>4</v>
      </c>
      <c r="AG105">
        <v>4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27</v>
      </c>
      <c r="AO105">
        <v>6.75</v>
      </c>
      <c r="AP105">
        <v>210</v>
      </c>
      <c r="AQ105">
        <v>52.5</v>
      </c>
      <c r="AR105">
        <v>210</v>
      </c>
      <c r="AS105">
        <v>210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78.819999999999993</v>
      </c>
      <c r="AZ105">
        <v>78.819999999999993</v>
      </c>
      <c r="BA105">
        <v>78.819999999999993</v>
      </c>
      <c r="BB105" s="2">
        <v>0</v>
      </c>
      <c r="BC105">
        <v>1100.1269</v>
      </c>
      <c r="BD105" s="1">
        <v>1120.4000000000001</v>
      </c>
      <c r="BE105">
        <v>1100.1269</v>
      </c>
      <c r="BF105">
        <v>1120.4000000000001</v>
      </c>
      <c r="BG105">
        <v>1120.4000000000001</v>
      </c>
      <c r="BH105">
        <v>1120.4000000000001</v>
      </c>
      <c r="BI105" t="s">
        <v>130</v>
      </c>
      <c r="BJ105">
        <v>0</v>
      </c>
      <c r="BK105">
        <v>0</v>
      </c>
      <c r="BL105">
        <v>441.01</v>
      </c>
      <c r="BM105">
        <v>23</v>
      </c>
      <c r="BN105" s="3">
        <v>0.7</v>
      </c>
      <c r="BO105" s="3" t="s">
        <v>131</v>
      </c>
      <c r="BP105" s="3" t="s">
        <v>131</v>
      </c>
      <c r="BQ105" s="3" t="s">
        <v>131</v>
      </c>
      <c r="BR105" t="s">
        <v>131</v>
      </c>
      <c r="BS105">
        <v>2013</v>
      </c>
      <c r="BT105">
        <v>1545000</v>
      </c>
      <c r="BU105">
        <v>275000</v>
      </c>
      <c r="BV105">
        <v>0</v>
      </c>
      <c r="BW105">
        <v>0</v>
      </c>
      <c r="BX105">
        <v>0</v>
      </c>
      <c r="BY105">
        <v>0</v>
      </c>
      <c r="BZ105">
        <v>40000</v>
      </c>
      <c r="CA105">
        <v>0</v>
      </c>
      <c r="CB105">
        <v>17.41</v>
      </c>
      <c r="CC105">
        <v>374000</v>
      </c>
      <c r="CD105">
        <v>854.79</v>
      </c>
      <c r="CE105">
        <v>854.79</v>
      </c>
      <c r="CF105">
        <v>854.79</v>
      </c>
      <c r="CG105">
        <v>0</v>
      </c>
      <c r="CH105">
        <v>0</v>
      </c>
      <c r="CI105" t="s">
        <v>132</v>
      </c>
      <c r="CJ105">
        <v>854.79</v>
      </c>
      <c r="CK105">
        <v>854.79</v>
      </c>
      <c r="CL105">
        <v>854.79</v>
      </c>
      <c r="CM105">
        <v>0</v>
      </c>
      <c r="CN105">
        <v>116</v>
      </c>
      <c r="CO105">
        <v>94.026899999999998</v>
      </c>
      <c r="CP105">
        <v>11.3</v>
      </c>
      <c r="CQ105">
        <v>3.88</v>
      </c>
      <c r="CR105">
        <v>1.94</v>
      </c>
      <c r="CS105">
        <v>3.88</v>
      </c>
      <c r="CT105">
        <v>3.88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27</v>
      </c>
      <c r="DB105">
        <v>6.75</v>
      </c>
      <c r="DC105">
        <v>210</v>
      </c>
      <c r="DD105">
        <v>52.5</v>
      </c>
      <c r="DE105">
        <v>210</v>
      </c>
      <c r="DF105">
        <v>210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78.819999999999993</v>
      </c>
      <c r="DM105">
        <v>78.819999999999993</v>
      </c>
      <c r="DN105">
        <v>78.819999999999993</v>
      </c>
      <c r="DO105">
        <v>0</v>
      </c>
      <c r="DP105">
        <v>1007.6286</v>
      </c>
      <c r="DQ105">
        <v>1100.1269</v>
      </c>
      <c r="DR105">
        <v>1007.6286</v>
      </c>
      <c r="DS105">
        <v>1100.1269</v>
      </c>
      <c r="DT105">
        <v>1100.1269</v>
      </c>
      <c r="DU105">
        <v>1100.1269</v>
      </c>
      <c r="DV105" t="s">
        <v>133</v>
      </c>
      <c r="DW105">
        <v>0</v>
      </c>
      <c r="DX105">
        <v>0</v>
      </c>
      <c r="DY105">
        <v>437.53</v>
      </c>
      <c r="DZ105">
        <v>28</v>
      </c>
      <c r="EA105">
        <v>0.7</v>
      </c>
      <c r="EB105" t="s">
        <v>131</v>
      </c>
      <c r="EC105" t="s">
        <v>131</v>
      </c>
      <c r="ED105" t="s">
        <v>131</v>
      </c>
      <c r="EE105" t="s">
        <v>131</v>
      </c>
      <c r="EF105">
        <v>2013</v>
      </c>
      <c r="EG105">
        <v>1567864</v>
      </c>
      <c r="EH105">
        <v>267772</v>
      </c>
      <c r="EI105">
        <v>70896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17.41</v>
      </c>
      <c r="EP105">
        <v>283055</v>
      </c>
      <c r="EQ105">
        <v>781.26</v>
      </c>
      <c r="ER105">
        <v>781.26</v>
      </c>
      <c r="ES105">
        <v>781.26</v>
      </c>
      <c r="ET105">
        <v>0</v>
      </c>
      <c r="EU105">
        <v>0</v>
      </c>
      <c r="EV105" t="s">
        <v>888</v>
      </c>
      <c r="EW105">
        <v>781.26</v>
      </c>
      <c r="EX105">
        <v>781.26</v>
      </c>
      <c r="EY105">
        <v>781.26</v>
      </c>
      <c r="EZ105">
        <v>0</v>
      </c>
      <c r="FA105">
        <v>105</v>
      </c>
      <c r="FB105">
        <v>85.938599999999994</v>
      </c>
      <c r="FC105">
        <v>11.3</v>
      </c>
      <c r="FD105">
        <v>1.23</v>
      </c>
      <c r="FE105">
        <v>0.61499999999999999</v>
      </c>
      <c r="FF105">
        <v>1.23</v>
      </c>
      <c r="FG105">
        <v>1.23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23</v>
      </c>
      <c r="FO105">
        <v>5.75</v>
      </c>
      <c r="FP105">
        <v>175.78</v>
      </c>
      <c r="FQ105">
        <v>43.945</v>
      </c>
      <c r="FR105">
        <v>175.78</v>
      </c>
      <c r="FS105">
        <v>175.78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78.819999999999993</v>
      </c>
      <c r="FZ105">
        <v>78.819999999999993</v>
      </c>
      <c r="GA105">
        <v>78.819999999999993</v>
      </c>
      <c r="GB105">
        <v>0</v>
      </c>
      <c r="GC105">
        <v>983.23509999999999</v>
      </c>
      <c r="GD105">
        <v>1007.6286</v>
      </c>
      <c r="GE105">
        <v>983.23509999999999</v>
      </c>
      <c r="GF105">
        <v>1007.6286</v>
      </c>
      <c r="GG105">
        <v>1007.6286</v>
      </c>
      <c r="GH105">
        <v>1007.6286</v>
      </c>
      <c r="GI105" t="s">
        <v>889</v>
      </c>
      <c r="GJ105">
        <v>0</v>
      </c>
      <c r="GK105">
        <v>0</v>
      </c>
      <c r="GL105">
        <v>362.31</v>
      </c>
      <c r="GM105">
        <v>9</v>
      </c>
      <c r="GN105">
        <v>0.7</v>
      </c>
      <c r="GO105" t="s">
        <v>131</v>
      </c>
      <c r="GP105" t="s">
        <v>131</v>
      </c>
      <c r="GQ105" t="s">
        <v>131</v>
      </c>
      <c r="GR105" t="s">
        <v>131</v>
      </c>
      <c r="GS105">
        <v>2013</v>
      </c>
      <c r="GT105">
        <v>1535142</v>
      </c>
      <c r="GU105">
        <v>305580</v>
      </c>
      <c r="GV105">
        <v>72231</v>
      </c>
      <c r="GW105">
        <v>0</v>
      </c>
      <c r="GX105">
        <v>0</v>
      </c>
      <c r="GY105">
        <v>0</v>
      </c>
      <c r="GZ105">
        <v>0</v>
      </c>
      <c r="HA105">
        <v>0</v>
      </c>
      <c r="HB105">
        <v>19.260000000000002</v>
      </c>
      <c r="HC105">
        <v>329764</v>
      </c>
      <c r="HD105">
        <v>763.41</v>
      </c>
      <c r="HE105">
        <v>763.41</v>
      </c>
      <c r="HF105">
        <v>763.41</v>
      </c>
      <c r="HG105">
        <v>0</v>
      </c>
      <c r="HH105">
        <v>0</v>
      </c>
      <c r="HI105" t="s">
        <v>890</v>
      </c>
      <c r="HJ105">
        <v>763.41</v>
      </c>
      <c r="HK105">
        <v>763.41</v>
      </c>
      <c r="HL105">
        <v>763.41</v>
      </c>
      <c r="HM105">
        <v>0</v>
      </c>
      <c r="HN105">
        <v>113</v>
      </c>
      <c r="HO105">
        <v>83.975099999999998</v>
      </c>
      <c r="HP105">
        <v>11.3</v>
      </c>
      <c r="HQ105">
        <v>1.0900000000000001</v>
      </c>
      <c r="HR105">
        <v>0.54500000000000004</v>
      </c>
      <c r="HS105">
        <v>1.0900000000000001</v>
      </c>
      <c r="HT105">
        <v>1.0900000000000001</v>
      </c>
      <c r="HU105">
        <v>0</v>
      </c>
      <c r="HV105">
        <v>0</v>
      </c>
      <c r="HW105">
        <v>0</v>
      </c>
      <c r="HX105">
        <v>0</v>
      </c>
      <c r="HY105">
        <v>0</v>
      </c>
      <c r="HZ105">
        <v>0</v>
      </c>
      <c r="IA105">
        <v>24</v>
      </c>
      <c r="IB105">
        <v>6</v>
      </c>
      <c r="IC105">
        <v>130.9</v>
      </c>
      <c r="ID105">
        <v>32.725000000000001</v>
      </c>
      <c r="IE105">
        <v>130.9</v>
      </c>
      <c r="IF105">
        <v>130.9</v>
      </c>
      <c r="IG105">
        <v>0</v>
      </c>
      <c r="IH105">
        <v>0</v>
      </c>
      <c r="II105">
        <v>0</v>
      </c>
      <c r="IJ105">
        <v>0</v>
      </c>
      <c r="IK105">
        <v>0</v>
      </c>
      <c r="IL105">
        <v>85.28</v>
      </c>
      <c r="IM105">
        <v>85.28</v>
      </c>
      <c r="IN105">
        <v>85.28</v>
      </c>
      <c r="IO105">
        <v>0</v>
      </c>
      <c r="IP105">
        <v>983.23509999999999</v>
      </c>
      <c r="IQ105">
        <v>983.23509999999999</v>
      </c>
      <c r="IR105" t="s">
        <v>891</v>
      </c>
      <c r="IS105">
        <v>-3.65E-3</v>
      </c>
      <c r="IT105">
        <v>0</v>
      </c>
      <c r="IU105">
        <v>431.96</v>
      </c>
      <c r="IV105">
        <v>21</v>
      </c>
      <c r="IW105">
        <v>0.7</v>
      </c>
      <c r="IX105">
        <v>42461.480841469907</v>
      </c>
      <c r="IY105">
        <v>1</v>
      </c>
      <c r="IZ105">
        <v>2</v>
      </c>
    </row>
    <row r="106" spans="1:260" x14ac:dyDescent="0.25">
      <c r="A106">
        <v>2015</v>
      </c>
      <c r="B106">
        <v>2015</v>
      </c>
      <c r="C106" t="s">
        <v>310</v>
      </c>
      <c r="D106" t="s">
        <v>308</v>
      </c>
      <c r="E106" t="s">
        <v>311</v>
      </c>
      <c r="G106">
        <v>2013</v>
      </c>
      <c r="H106">
        <v>195000</v>
      </c>
      <c r="I106">
        <v>24000</v>
      </c>
      <c r="J106">
        <v>0</v>
      </c>
      <c r="K106">
        <v>2500</v>
      </c>
      <c r="L106">
        <v>4000</v>
      </c>
      <c r="M106">
        <v>0</v>
      </c>
      <c r="N106">
        <v>10000</v>
      </c>
      <c r="O106">
        <v>0</v>
      </c>
      <c r="P106">
        <v>14.22</v>
      </c>
      <c r="Q106">
        <v>28000</v>
      </c>
      <c r="R106">
        <v>47</v>
      </c>
      <c r="S106">
        <v>47</v>
      </c>
      <c r="T106">
        <v>47</v>
      </c>
      <c r="U106">
        <v>0</v>
      </c>
      <c r="V106" t="s">
        <v>129</v>
      </c>
      <c r="W106">
        <v>42.3</v>
      </c>
      <c r="X106">
        <v>42.3</v>
      </c>
      <c r="Y106">
        <v>42.3</v>
      </c>
      <c r="Z106">
        <v>0</v>
      </c>
      <c r="AA106">
        <v>7</v>
      </c>
      <c r="AB106">
        <v>5.17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11.75</v>
      </c>
      <c r="AQ106">
        <v>2.9375</v>
      </c>
      <c r="AR106">
        <v>11.75</v>
      </c>
      <c r="AS106">
        <v>11.75</v>
      </c>
      <c r="AT106">
        <v>0</v>
      </c>
      <c r="AU106">
        <v>36.659999999999997</v>
      </c>
      <c r="AV106">
        <v>36.659999999999997</v>
      </c>
      <c r="AW106">
        <v>36.659999999999997</v>
      </c>
      <c r="AX106">
        <v>0</v>
      </c>
      <c r="AY106">
        <v>0</v>
      </c>
      <c r="AZ106">
        <v>0</v>
      </c>
      <c r="BA106">
        <v>0</v>
      </c>
      <c r="BB106" s="2">
        <v>0</v>
      </c>
      <c r="BC106">
        <v>95.349199999999996</v>
      </c>
      <c r="BD106" s="1">
        <v>87.067499999999995</v>
      </c>
      <c r="BE106">
        <v>95.349199999999996</v>
      </c>
      <c r="BF106">
        <v>87.067499999999995</v>
      </c>
      <c r="BG106">
        <v>95.349199999999996</v>
      </c>
      <c r="BH106">
        <v>95.349199999999996</v>
      </c>
      <c r="BI106" t="s">
        <v>130</v>
      </c>
      <c r="BJ106">
        <v>0</v>
      </c>
      <c r="BK106">
        <v>0</v>
      </c>
      <c r="BL106">
        <v>595.74</v>
      </c>
      <c r="BM106">
        <v>50</v>
      </c>
      <c r="BN106" s="3">
        <v>0.7</v>
      </c>
      <c r="BO106" s="3" t="s">
        <v>131</v>
      </c>
      <c r="BP106" s="3" t="s">
        <v>131</v>
      </c>
      <c r="BQ106" s="3" t="s">
        <v>131</v>
      </c>
      <c r="BR106" t="s">
        <v>131</v>
      </c>
      <c r="BS106">
        <v>2013</v>
      </c>
      <c r="BT106">
        <v>190000</v>
      </c>
      <c r="BU106">
        <v>24000</v>
      </c>
      <c r="BV106">
        <v>0</v>
      </c>
      <c r="BW106">
        <v>2500</v>
      </c>
      <c r="BX106">
        <v>4000</v>
      </c>
      <c r="BY106">
        <v>0</v>
      </c>
      <c r="BZ106">
        <v>10000</v>
      </c>
      <c r="CA106">
        <v>0</v>
      </c>
      <c r="CB106">
        <v>14.22</v>
      </c>
      <c r="CC106">
        <v>28000</v>
      </c>
      <c r="CD106">
        <v>54.72</v>
      </c>
      <c r="CE106">
        <v>54.72</v>
      </c>
      <c r="CF106">
        <v>54.72</v>
      </c>
      <c r="CG106">
        <v>0</v>
      </c>
      <c r="CH106">
        <v>0</v>
      </c>
      <c r="CI106" t="s">
        <v>132</v>
      </c>
      <c r="CJ106">
        <v>49.25</v>
      </c>
      <c r="CK106">
        <v>49.25</v>
      </c>
      <c r="CL106">
        <v>49.25</v>
      </c>
      <c r="CM106">
        <v>0</v>
      </c>
      <c r="CN106">
        <v>8</v>
      </c>
      <c r="CO106">
        <v>6.0191999999999997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13.68</v>
      </c>
      <c r="DD106">
        <v>3.42</v>
      </c>
      <c r="DE106">
        <v>13.68</v>
      </c>
      <c r="DF106">
        <v>13.68</v>
      </c>
      <c r="DG106">
        <v>0</v>
      </c>
      <c r="DH106">
        <v>36.659999999999997</v>
      </c>
      <c r="DI106">
        <v>36.659999999999997</v>
      </c>
      <c r="DJ106">
        <v>36.659999999999997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90.897300000000001</v>
      </c>
      <c r="DQ106">
        <v>95.349199999999996</v>
      </c>
      <c r="DR106">
        <v>90.897300000000001</v>
      </c>
      <c r="DS106">
        <v>95.349199999999996</v>
      </c>
      <c r="DT106">
        <v>95.349199999999996</v>
      </c>
      <c r="DU106">
        <v>95.349199999999996</v>
      </c>
      <c r="DV106" t="s">
        <v>133</v>
      </c>
      <c r="DW106">
        <v>0</v>
      </c>
      <c r="DX106">
        <v>0</v>
      </c>
      <c r="DY106">
        <v>511.7</v>
      </c>
      <c r="DZ106">
        <v>41</v>
      </c>
      <c r="EA106">
        <v>0.7</v>
      </c>
      <c r="EB106" t="s">
        <v>131</v>
      </c>
      <c r="EC106" t="s">
        <v>131</v>
      </c>
      <c r="ED106" t="s">
        <v>131</v>
      </c>
      <c r="EE106" t="s">
        <v>131</v>
      </c>
      <c r="EF106">
        <v>2013</v>
      </c>
      <c r="EG106">
        <v>180038</v>
      </c>
      <c r="EH106">
        <v>24380</v>
      </c>
      <c r="EI106">
        <v>4601</v>
      </c>
      <c r="EJ106">
        <v>2574</v>
      </c>
      <c r="EK106">
        <v>0</v>
      </c>
      <c r="EL106">
        <v>0</v>
      </c>
      <c r="EM106">
        <v>0</v>
      </c>
      <c r="EN106">
        <v>0</v>
      </c>
      <c r="EO106">
        <v>14.22</v>
      </c>
      <c r="EP106">
        <v>36962</v>
      </c>
      <c r="EQ106">
        <v>49.68</v>
      </c>
      <c r="ER106">
        <v>49.68</v>
      </c>
      <c r="ES106">
        <v>49.68</v>
      </c>
      <c r="ET106">
        <v>0</v>
      </c>
      <c r="EU106">
        <v>0</v>
      </c>
      <c r="EV106" t="s">
        <v>888</v>
      </c>
      <c r="EW106">
        <v>44.71</v>
      </c>
      <c r="EX106">
        <v>44.71</v>
      </c>
      <c r="EY106">
        <v>44.71</v>
      </c>
      <c r="EZ106">
        <v>0</v>
      </c>
      <c r="FA106">
        <v>6</v>
      </c>
      <c r="FB106">
        <v>5.4648000000000003</v>
      </c>
      <c r="FC106">
        <v>0</v>
      </c>
      <c r="FD106">
        <v>0.74</v>
      </c>
      <c r="FE106">
        <v>0.37</v>
      </c>
      <c r="FF106">
        <v>0.74</v>
      </c>
      <c r="FG106">
        <v>0.74</v>
      </c>
      <c r="FH106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2</v>
      </c>
      <c r="FO106">
        <v>0.5</v>
      </c>
      <c r="FP106">
        <v>12.77</v>
      </c>
      <c r="FQ106">
        <v>3.1924999999999999</v>
      </c>
      <c r="FR106">
        <v>12.77</v>
      </c>
      <c r="FS106">
        <v>12.77</v>
      </c>
      <c r="FT106">
        <v>0</v>
      </c>
      <c r="FU106">
        <v>36.659999999999997</v>
      </c>
      <c r="FV106">
        <v>36.659999999999997</v>
      </c>
      <c r="FW106">
        <v>36.659999999999997</v>
      </c>
      <c r="FX106">
        <v>0</v>
      </c>
      <c r="FY106">
        <v>0</v>
      </c>
      <c r="FZ106">
        <v>0</v>
      </c>
      <c r="GA106">
        <v>0</v>
      </c>
      <c r="GB106">
        <v>0</v>
      </c>
      <c r="GC106">
        <v>92.27</v>
      </c>
      <c r="GD106">
        <v>90.897300000000001</v>
      </c>
      <c r="GE106">
        <v>92.27</v>
      </c>
      <c r="GF106">
        <v>90.897300000000001</v>
      </c>
      <c r="GG106">
        <v>92.27</v>
      </c>
      <c r="GH106">
        <v>92.27</v>
      </c>
      <c r="GI106" t="s">
        <v>889</v>
      </c>
      <c r="GJ106">
        <v>0</v>
      </c>
      <c r="GK106">
        <v>0</v>
      </c>
      <c r="GL106">
        <v>744</v>
      </c>
      <c r="GM106">
        <v>65</v>
      </c>
      <c r="GN106">
        <v>0.7</v>
      </c>
      <c r="GO106" t="s">
        <v>131</v>
      </c>
      <c r="GP106" t="s">
        <v>131</v>
      </c>
      <c r="GQ106" t="s">
        <v>131</v>
      </c>
      <c r="GR106" t="s">
        <v>131</v>
      </c>
      <c r="GS106">
        <v>2013</v>
      </c>
      <c r="GT106">
        <v>173127</v>
      </c>
      <c r="GU106">
        <v>26274</v>
      </c>
      <c r="GV106">
        <v>4286</v>
      </c>
      <c r="GW106">
        <v>2785</v>
      </c>
      <c r="GX106">
        <v>0</v>
      </c>
      <c r="GY106">
        <v>0</v>
      </c>
      <c r="GZ106">
        <v>0</v>
      </c>
      <c r="HA106">
        <v>0</v>
      </c>
      <c r="HB106">
        <v>13.22</v>
      </c>
      <c r="HC106">
        <v>31181</v>
      </c>
      <c r="HD106">
        <v>49.55</v>
      </c>
      <c r="HE106">
        <v>49.55</v>
      </c>
      <c r="HF106">
        <v>49.55</v>
      </c>
      <c r="HG106">
        <v>0</v>
      </c>
      <c r="HH106">
        <v>0</v>
      </c>
      <c r="HI106" t="s">
        <v>890</v>
      </c>
      <c r="HJ106">
        <v>44.6</v>
      </c>
      <c r="HK106">
        <v>44.6</v>
      </c>
      <c r="HL106">
        <v>44.6</v>
      </c>
      <c r="HM106">
        <v>0</v>
      </c>
      <c r="HN106">
        <v>5</v>
      </c>
      <c r="HO106">
        <v>5</v>
      </c>
      <c r="HP106">
        <v>0</v>
      </c>
      <c r="HQ106">
        <v>0.99</v>
      </c>
      <c r="HR106">
        <v>0.495</v>
      </c>
      <c r="HS106">
        <v>0.99</v>
      </c>
      <c r="HT106">
        <v>0.99</v>
      </c>
      <c r="HU106">
        <v>0</v>
      </c>
      <c r="HV106">
        <v>0</v>
      </c>
      <c r="HW106">
        <v>0</v>
      </c>
      <c r="HX106">
        <v>0</v>
      </c>
      <c r="HY106">
        <v>0</v>
      </c>
      <c r="HZ106">
        <v>0</v>
      </c>
      <c r="IA106">
        <v>2</v>
      </c>
      <c r="IB106">
        <v>0.5</v>
      </c>
      <c r="IC106">
        <v>16.3</v>
      </c>
      <c r="ID106">
        <v>4.0750000000000002</v>
      </c>
      <c r="IE106">
        <v>16.3</v>
      </c>
      <c r="IF106">
        <v>16.3</v>
      </c>
      <c r="IG106">
        <v>0</v>
      </c>
      <c r="IH106">
        <v>37.6</v>
      </c>
      <c r="II106">
        <v>37.6</v>
      </c>
      <c r="IJ106">
        <v>37.6</v>
      </c>
      <c r="IK106">
        <v>0</v>
      </c>
      <c r="IL106">
        <v>0</v>
      </c>
      <c r="IM106">
        <v>0</v>
      </c>
      <c r="IN106">
        <v>0</v>
      </c>
      <c r="IO106">
        <v>0</v>
      </c>
      <c r="IP106">
        <v>92.27</v>
      </c>
      <c r="IQ106">
        <v>92.27</v>
      </c>
      <c r="IR106" t="s">
        <v>891</v>
      </c>
      <c r="IS106">
        <v>-3.3272000000000003E-2</v>
      </c>
      <c r="IT106">
        <v>0</v>
      </c>
      <c r="IU106">
        <v>629.28</v>
      </c>
      <c r="IV106">
        <v>55</v>
      </c>
      <c r="IW106">
        <v>0.7</v>
      </c>
      <c r="IX106">
        <v>42461.480841469907</v>
      </c>
      <c r="IY106">
        <v>1</v>
      </c>
      <c r="IZ106">
        <v>2</v>
      </c>
    </row>
    <row r="107" spans="1:260" x14ac:dyDescent="0.25">
      <c r="A107">
        <v>2016</v>
      </c>
      <c r="B107">
        <v>2016</v>
      </c>
      <c r="C107" t="s">
        <v>312</v>
      </c>
      <c r="D107" t="s">
        <v>308</v>
      </c>
      <c r="E107" t="s">
        <v>313</v>
      </c>
      <c r="G107">
        <v>2013</v>
      </c>
      <c r="H107">
        <v>23201</v>
      </c>
      <c r="I107">
        <v>9521</v>
      </c>
      <c r="J107">
        <v>0</v>
      </c>
      <c r="K107">
        <v>875</v>
      </c>
      <c r="L107">
        <v>954</v>
      </c>
      <c r="M107">
        <v>0</v>
      </c>
      <c r="N107">
        <v>0</v>
      </c>
      <c r="O107">
        <v>0</v>
      </c>
      <c r="P107">
        <v>24</v>
      </c>
      <c r="Q107">
        <v>926</v>
      </c>
      <c r="R107">
        <v>5</v>
      </c>
      <c r="S107">
        <v>5</v>
      </c>
      <c r="T107">
        <v>5</v>
      </c>
      <c r="U107">
        <v>0</v>
      </c>
      <c r="V107" t="s">
        <v>129</v>
      </c>
      <c r="W107">
        <v>4.5</v>
      </c>
      <c r="X107">
        <v>4.5</v>
      </c>
      <c r="Y107">
        <v>4.5</v>
      </c>
      <c r="Z107">
        <v>0</v>
      </c>
      <c r="AA107">
        <v>0</v>
      </c>
      <c r="AB107">
        <v>0</v>
      </c>
      <c r="AC107">
        <v>1.3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1.82</v>
      </c>
      <c r="AQ107">
        <v>0.45500000000000002</v>
      </c>
      <c r="AR107">
        <v>1.82</v>
      </c>
      <c r="AS107">
        <v>1.82</v>
      </c>
      <c r="AT107">
        <v>0</v>
      </c>
      <c r="AU107">
        <v>22.39</v>
      </c>
      <c r="AV107">
        <v>22.39</v>
      </c>
      <c r="AW107">
        <v>22.39</v>
      </c>
      <c r="AX107">
        <v>0</v>
      </c>
      <c r="AY107">
        <v>0</v>
      </c>
      <c r="AZ107">
        <v>0</v>
      </c>
      <c r="BA107">
        <v>0</v>
      </c>
      <c r="BB107" s="2">
        <v>0</v>
      </c>
      <c r="BC107">
        <v>29.195</v>
      </c>
      <c r="BD107" s="1">
        <v>28.645</v>
      </c>
      <c r="BE107">
        <v>29.195</v>
      </c>
      <c r="BF107">
        <v>28.645</v>
      </c>
      <c r="BG107">
        <v>29.195</v>
      </c>
      <c r="BH107">
        <v>29.195</v>
      </c>
      <c r="BI107" t="s">
        <v>130</v>
      </c>
      <c r="BJ107">
        <v>0</v>
      </c>
      <c r="BK107">
        <v>0</v>
      </c>
      <c r="BL107">
        <v>185.2</v>
      </c>
      <c r="BM107">
        <v>3</v>
      </c>
      <c r="BN107" s="3">
        <v>0.7</v>
      </c>
      <c r="BO107" s="3" t="s">
        <v>131</v>
      </c>
      <c r="BP107" s="3" t="s">
        <v>131</v>
      </c>
      <c r="BQ107" s="3" t="s">
        <v>131</v>
      </c>
      <c r="BR107" t="s">
        <v>131</v>
      </c>
      <c r="BS107">
        <v>2013</v>
      </c>
      <c r="BT107">
        <v>22580</v>
      </c>
      <c r="BU107">
        <v>9521</v>
      </c>
      <c r="BV107">
        <v>0</v>
      </c>
      <c r="BW107">
        <v>875</v>
      </c>
      <c r="BX107">
        <v>1073</v>
      </c>
      <c r="BY107">
        <v>0</v>
      </c>
      <c r="BZ107">
        <v>0</v>
      </c>
      <c r="CA107">
        <v>0</v>
      </c>
      <c r="CB107">
        <v>24</v>
      </c>
      <c r="CC107">
        <v>629</v>
      </c>
      <c r="CD107">
        <v>5</v>
      </c>
      <c r="CE107">
        <v>5</v>
      </c>
      <c r="CF107">
        <v>5</v>
      </c>
      <c r="CG107">
        <v>0</v>
      </c>
      <c r="CH107">
        <v>0</v>
      </c>
      <c r="CI107" t="s">
        <v>132</v>
      </c>
      <c r="CJ107">
        <v>4.5</v>
      </c>
      <c r="CK107">
        <v>4.5</v>
      </c>
      <c r="CL107">
        <v>4.5</v>
      </c>
      <c r="CM107">
        <v>0</v>
      </c>
      <c r="CN107">
        <v>1</v>
      </c>
      <c r="CO107">
        <v>0.55000000000000004</v>
      </c>
      <c r="CP107">
        <v>1.3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1.82</v>
      </c>
      <c r="DD107">
        <v>0.45500000000000002</v>
      </c>
      <c r="DE107">
        <v>1.82</v>
      </c>
      <c r="DF107">
        <v>1.82</v>
      </c>
      <c r="DG107">
        <v>0</v>
      </c>
      <c r="DH107">
        <v>22.39</v>
      </c>
      <c r="DI107">
        <v>22.39</v>
      </c>
      <c r="DJ107">
        <v>22.39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28.645</v>
      </c>
      <c r="DQ107">
        <v>29.195</v>
      </c>
      <c r="DR107">
        <v>28.645</v>
      </c>
      <c r="DS107">
        <v>29.195</v>
      </c>
      <c r="DT107">
        <v>29.195</v>
      </c>
      <c r="DU107">
        <v>29.195</v>
      </c>
      <c r="DV107" t="s">
        <v>133</v>
      </c>
      <c r="DW107">
        <v>0</v>
      </c>
      <c r="DX107">
        <v>0</v>
      </c>
      <c r="DY107">
        <v>125.8</v>
      </c>
      <c r="DZ107">
        <v>3</v>
      </c>
      <c r="EA107">
        <v>0.7</v>
      </c>
      <c r="EB107" t="s">
        <v>131</v>
      </c>
      <c r="EC107" t="s">
        <v>131</v>
      </c>
      <c r="ED107" t="s">
        <v>131</v>
      </c>
      <c r="EE107" t="s">
        <v>131</v>
      </c>
      <c r="EF107">
        <v>2013</v>
      </c>
      <c r="EG107">
        <v>22307</v>
      </c>
      <c r="EH107">
        <v>7609</v>
      </c>
      <c r="EI107">
        <v>637</v>
      </c>
      <c r="EJ107">
        <v>849</v>
      </c>
      <c r="EK107">
        <v>0</v>
      </c>
      <c r="EL107">
        <v>0</v>
      </c>
      <c r="EM107">
        <v>0</v>
      </c>
      <c r="EN107">
        <v>0</v>
      </c>
      <c r="EO107">
        <v>24</v>
      </c>
      <c r="EP107">
        <v>3477</v>
      </c>
      <c r="EQ107">
        <v>4.5</v>
      </c>
      <c r="ER107">
        <v>4.5</v>
      </c>
      <c r="ES107">
        <v>4.5</v>
      </c>
      <c r="ET107">
        <v>0</v>
      </c>
      <c r="EU107">
        <v>0</v>
      </c>
      <c r="EV107" t="s">
        <v>888</v>
      </c>
      <c r="EW107">
        <v>4.05</v>
      </c>
      <c r="EX107">
        <v>4.05</v>
      </c>
      <c r="EY107">
        <v>4.05</v>
      </c>
      <c r="EZ107">
        <v>0</v>
      </c>
      <c r="FA107">
        <v>1</v>
      </c>
      <c r="FB107">
        <v>0.495</v>
      </c>
      <c r="FC107">
        <v>1.3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1.64</v>
      </c>
      <c r="FQ107">
        <v>0.41</v>
      </c>
      <c r="FR107">
        <v>1.64</v>
      </c>
      <c r="FS107">
        <v>1.64</v>
      </c>
      <c r="FT107">
        <v>0</v>
      </c>
      <c r="FU107">
        <v>22.39</v>
      </c>
      <c r="FV107">
        <v>22.39</v>
      </c>
      <c r="FW107">
        <v>22.39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28.74</v>
      </c>
      <c r="GD107">
        <v>28.645</v>
      </c>
      <c r="GE107">
        <v>28.74</v>
      </c>
      <c r="GF107">
        <v>28.645</v>
      </c>
      <c r="GG107">
        <v>28.74</v>
      </c>
      <c r="GH107">
        <v>28.74</v>
      </c>
      <c r="GI107" t="s">
        <v>889</v>
      </c>
      <c r="GJ107">
        <v>-2.1253000000000001E-2</v>
      </c>
      <c r="GK107">
        <v>0</v>
      </c>
      <c r="GL107">
        <v>772.67</v>
      </c>
      <c r="GM107">
        <v>68</v>
      </c>
      <c r="GN107">
        <v>0.7</v>
      </c>
      <c r="GO107" t="s">
        <v>131</v>
      </c>
      <c r="GP107" t="s">
        <v>131</v>
      </c>
      <c r="GQ107" t="s">
        <v>131</v>
      </c>
      <c r="GR107" t="s">
        <v>131</v>
      </c>
      <c r="GS107">
        <v>2013</v>
      </c>
      <c r="GT107">
        <v>22207</v>
      </c>
      <c r="GU107">
        <v>9521</v>
      </c>
      <c r="GV107">
        <v>725</v>
      </c>
      <c r="GW107">
        <v>950</v>
      </c>
      <c r="GX107">
        <v>0</v>
      </c>
      <c r="GY107">
        <v>0</v>
      </c>
      <c r="GZ107">
        <v>0</v>
      </c>
      <c r="HA107">
        <v>0</v>
      </c>
      <c r="HB107">
        <v>23</v>
      </c>
      <c r="HC107">
        <v>5805</v>
      </c>
      <c r="HD107">
        <v>5</v>
      </c>
      <c r="HE107">
        <v>5</v>
      </c>
      <c r="HF107">
        <v>5</v>
      </c>
      <c r="HG107">
        <v>0</v>
      </c>
      <c r="HH107">
        <v>0</v>
      </c>
      <c r="HI107" t="s">
        <v>890</v>
      </c>
      <c r="HJ107">
        <v>4.5</v>
      </c>
      <c r="HK107">
        <v>4.5</v>
      </c>
      <c r="HL107">
        <v>4.5</v>
      </c>
      <c r="HM107">
        <v>0</v>
      </c>
      <c r="HN107">
        <v>2</v>
      </c>
      <c r="HO107">
        <v>0.55000000000000004</v>
      </c>
      <c r="HP107">
        <v>1.3</v>
      </c>
      <c r="HQ107">
        <v>0</v>
      </c>
      <c r="HR107">
        <v>0</v>
      </c>
      <c r="HS107">
        <v>0</v>
      </c>
      <c r="HT107">
        <v>0</v>
      </c>
      <c r="HU107">
        <v>0</v>
      </c>
      <c r="HV107">
        <v>0</v>
      </c>
      <c r="HW107">
        <v>0</v>
      </c>
      <c r="HX107">
        <v>0</v>
      </c>
      <c r="HY107">
        <v>0</v>
      </c>
      <c r="HZ107">
        <v>0</v>
      </c>
      <c r="IA107">
        <v>0</v>
      </c>
      <c r="IB107">
        <v>0</v>
      </c>
      <c r="IC107">
        <v>0</v>
      </c>
      <c r="ID107">
        <v>0</v>
      </c>
      <c r="IE107">
        <v>0</v>
      </c>
      <c r="IF107">
        <v>0</v>
      </c>
      <c r="IG107">
        <v>0</v>
      </c>
      <c r="IH107">
        <v>22.39</v>
      </c>
      <c r="II107">
        <v>22.39</v>
      </c>
      <c r="IJ107">
        <v>22.39</v>
      </c>
      <c r="IK107">
        <v>0</v>
      </c>
      <c r="IL107">
        <v>0</v>
      </c>
      <c r="IM107">
        <v>0</v>
      </c>
      <c r="IN107">
        <v>0</v>
      </c>
      <c r="IO107">
        <v>0</v>
      </c>
      <c r="IP107">
        <v>28.74</v>
      </c>
      <c r="IQ107">
        <v>28.74</v>
      </c>
      <c r="IR107" t="s">
        <v>891</v>
      </c>
      <c r="IS107">
        <v>-2.1253000000000001E-2</v>
      </c>
      <c r="IT107">
        <v>0</v>
      </c>
      <c r="IU107">
        <v>1161</v>
      </c>
      <c r="IV107">
        <v>81</v>
      </c>
      <c r="IW107">
        <v>0.8</v>
      </c>
      <c r="IX107">
        <v>42461.480841469907</v>
      </c>
      <c r="IY107">
        <v>1</v>
      </c>
      <c r="IZ107">
        <v>2</v>
      </c>
    </row>
    <row r="108" spans="1:260" x14ac:dyDescent="0.25">
      <c r="A108">
        <v>2017</v>
      </c>
      <c r="B108">
        <v>2017</v>
      </c>
      <c r="C108" t="s">
        <v>314</v>
      </c>
      <c r="D108" t="s">
        <v>308</v>
      </c>
      <c r="E108" t="s">
        <v>315</v>
      </c>
      <c r="G108">
        <v>2013</v>
      </c>
      <c r="H108">
        <v>28000</v>
      </c>
      <c r="I108">
        <v>2000</v>
      </c>
      <c r="J108">
        <v>0</v>
      </c>
      <c r="K108">
        <v>1500</v>
      </c>
      <c r="L108">
        <v>0</v>
      </c>
      <c r="M108">
        <v>0</v>
      </c>
      <c r="N108">
        <v>0</v>
      </c>
      <c r="O108">
        <v>0</v>
      </c>
      <c r="P108">
        <v>12</v>
      </c>
      <c r="Q108">
        <v>7000</v>
      </c>
      <c r="R108">
        <v>3</v>
      </c>
      <c r="S108">
        <v>3</v>
      </c>
      <c r="T108">
        <v>3</v>
      </c>
      <c r="U108">
        <v>0</v>
      </c>
      <c r="V108" t="s">
        <v>129</v>
      </c>
      <c r="W108">
        <v>2.7</v>
      </c>
      <c r="X108">
        <v>2.7</v>
      </c>
      <c r="Y108">
        <v>2.7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1</v>
      </c>
      <c r="AQ108">
        <v>0.25</v>
      </c>
      <c r="AR108">
        <v>1</v>
      </c>
      <c r="AS108">
        <v>1</v>
      </c>
      <c r="AT108">
        <v>0</v>
      </c>
      <c r="AU108">
        <v>22.39</v>
      </c>
      <c r="AV108">
        <v>22.39</v>
      </c>
      <c r="AW108">
        <v>22.39</v>
      </c>
      <c r="AX108">
        <v>0</v>
      </c>
      <c r="AY108">
        <v>0</v>
      </c>
      <c r="AZ108">
        <v>0</v>
      </c>
      <c r="BA108">
        <v>0</v>
      </c>
      <c r="BB108" s="2">
        <v>0</v>
      </c>
      <c r="BC108">
        <v>30.237500000000001</v>
      </c>
      <c r="BD108" s="1">
        <v>25.34</v>
      </c>
      <c r="BE108">
        <v>30.237500000000001</v>
      </c>
      <c r="BF108">
        <v>25.34</v>
      </c>
      <c r="BG108">
        <v>30.237500000000001</v>
      </c>
      <c r="BH108">
        <v>30.237500000000001</v>
      </c>
      <c r="BI108" t="s">
        <v>130</v>
      </c>
      <c r="BJ108">
        <v>-2.2499999999999998E-3</v>
      </c>
      <c r="BK108">
        <v>0</v>
      </c>
      <c r="BL108">
        <v>2333.33</v>
      </c>
      <c r="BM108">
        <v>93</v>
      </c>
      <c r="BN108" s="3">
        <v>0.9</v>
      </c>
      <c r="BO108" s="3" t="s">
        <v>131</v>
      </c>
      <c r="BP108" s="3" t="s">
        <v>131</v>
      </c>
      <c r="BQ108" s="3" t="s">
        <v>131</v>
      </c>
      <c r="BR108" t="s">
        <v>131</v>
      </c>
      <c r="BS108">
        <v>2013</v>
      </c>
      <c r="BT108">
        <v>29750</v>
      </c>
      <c r="BU108">
        <v>1500</v>
      </c>
      <c r="BV108">
        <v>0</v>
      </c>
      <c r="BW108">
        <v>1500</v>
      </c>
      <c r="BX108">
        <v>0</v>
      </c>
      <c r="BY108">
        <v>0</v>
      </c>
      <c r="BZ108">
        <v>0</v>
      </c>
      <c r="CA108">
        <v>0</v>
      </c>
      <c r="CB108">
        <v>12</v>
      </c>
      <c r="CC108">
        <v>7776</v>
      </c>
      <c r="CD108">
        <v>7.98</v>
      </c>
      <c r="CE108">
        <v>7.98</v>
      </c>
      <c r="CF108">
        <v>7.98</v>
      </c>
      <c r="CG108">
        <v>0</v>
      </c>
      <c r="CH108">
        <v>0</v>
      </c>
      <c r="CI108" t="s">
        <v>132</v>
      </c>
      <c r="CJ108">
        <v>7.18</v>
      </c>
      <c r="CK108">
        <v>7.18</v>
      </c>
      <c r="CL108">
        <v>7.18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2.67</v>
      </c>
      <c r="DD108">
        <v>0.66749999999999998</v>
      </c>
      <c r="DE108">
        <v>2.67</v>
      </c>
      <c r="DF108">
        <v>2.67</v>
      </c>
      <c r="DG108">
        <v>0</v>
      </c>
      <c r="DH108">
        <v>22.39</v>
      </c>
      <c r="DI108">
        <v>22.39</v>
      </c>
      <c r="DJ108">
        <v>22.39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33.262500000000003</v>
      </c>
      <c r="DQ108">
        <v>30.237500000000001</v>
      </c>
      <c r="DR108">
        <v>33.262500000000003</v>
      </c>
      <c r="DS108">
        <v>30.237500000000001</v>
      </c>
      <c r="DT108">
        <v>33.262500000000003</v>
      </c>
      <c r="DU108">
        <v>33.262500000000003</v>
      </c>
      <c r="DV108" t="s">
        <v>133</v>
      </c>
      <c r="DW108">
        <v>-2.2499999999999998E-3</v>
      </c>
      <c r="DX108">
        <v>0</v>
      </c>
      <c r="DY108">
        <v>972</v>
      </c>
      <c r="DZ108">
        <v>78</v>
      </c>
      <c r="EA108">
        <v>0.7</v>
      </c>
      <c r="EB108" t="s">
        <v>131</v>
      </c>
      <c r="EC108" t="s">
        <v>131</v>
      </c>
      <c r="ED108" t="s">
        <v>131</v>
      </c>
      <c r="EE108" t="s">
        <v>131</v>
      </c>
      <c r="EF108">
        <v>2013</v>
      </c>
      <c r="EG108">
        <v>31018</v>
      </c>
      <c r="EH108">
        <v>9283</v>
      </c>
      <c r="EI108">
        <v>1324</v>
      </c>
      <c r="EJ108">
        <v>1016</v>
      </c>
      <c r="EK108">
        <v>0</v>
      </c>
      <c r="EL108">
        <v>0</v>
      </c>
      <c r="EM108">
        <v>0</v>
      </c>
      <c r="EN108">
        <v>0</v>
      </c>
      <c r="EO108">
        <v>12</v>
      </c>
      <c r="EP108">
        <v>7601</v>
      </c>
      <c r="EQ108">
        <v>11.06</v>
      </c>
      <c r="ER108">
        <v>11.06</v>
      </c>
      <c r="ES108">
        <v>11.06</v>
      </c>
      <c r="ET108">
        <v>0</v>
      </c>
      <c r="EU108">
        <v>0</v>
      </c>
      <c r="EV108" t="s">
        <v>888</v>
      </c>
      <c r="EW108">
        <v>9.9499999999999993</v>
      </c>
      <c r="EX108">
        <v>9.9499999999999993</v>
      </c>
      <c r="EY108">
        <v>9.9499999999999993</v>
      </c>
      <c r="EZ108">
        <v>0</v>
      </c>
      <c r="FA108">
        <v>0</v>
      </c>
      <c r="FB108">
        <v>0</v>
      </c>
      <c r="FC108">
        <v>0</v>
      </c>
      <c r="FD108">
        <v>0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3.69</v>
      </c>
      <c r="FQ108">
        <v>0.92249999999999999</v>
      </c>
      <c r="FR108">
        <v>3.69</v>
      </c>
      <c r="FS108">
        <v>3.69</v>
      </c>
      <c r="FT108">
        <v>0</v>
      </c>
      <c r="FU108">
        <v>22.39</v>
      </c>
      <c r="FV108">
        <v>22.39</v>
      </c>
      <c r="FW108">
        <v>22.39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35.092500000000001</v>
      </c>
      <c r="GD108">
        <v>33.262500000000003</v>
      </c>
      <c r="GE108">
        <v>35.092500000000001</v>
      </c>
      <c r="GF108">
        <v>33.262500000000003</v>
      </c>
      <c r="GG108">
        <v>35.092500000000001</v>
      </c>
      <c r="GH108">
        <v>35.092500000000001</v>
      </c>
      <c r="GI108" t="s">
        <v>889</v>
      </c>
      <c r="GJ108">
        <v>0</v>
      </c>
      <c r="GK108">
        <v>0</v>
      </c>
      <c r="GL108">
        <v>687.25</v>
      </c>
      <c r="GM108">
        <v>60</v>
      </c>
      <c r="GN108">
        <v>0.7</v>
      </c>
      <c r="GO108" t="s">
        <v>131</v>
      </c>
      <c r="GP108" t="s">
        <v>131</v>
      </c>
      <c r="GQ108" t="s">
        <v>131</v>
      </c>
      <c r="GR108" t="s">
        <v>131</v>
      </c>
      <c r="GS108">
        <v>2013</v>
      </c>
      <c r="GT108">
        <v>29414</v>
      </c>
      <c r="GU108">
        <v>11364</v>
      </c>
      <c r="GV108">
        <v>1542</v>
      </c>
      <c r="GW108">
        <v>1122</v>
      </c>
      <c r="GX108">
        <v>0</v>
      </c>
      <c r="GY108">
        <v>0</v>
      </c>
      <c r="GZ108">
        <v>0</v>
      </c>
      <c r="HA108">
        <v>0</v>
      </c>
      <c r="HB108">
        <v>13.33</v>
      </c>
      <c r="HC108">
        <v>33397</v>
      </c>
      <c r="HD108">
        <v>13.5</v>
      </c>
      <c r="HE108">
        <v>13.5</v>
      </c>
      <c r="HF108">
        <v>13.5</v>
      </c>
      <c r="HG108">
        <v>0</v>
      </c>
      <c r="HH108">
        <v>0</v>
      </c>
      <c r="HI108" t="s">
        <v>890</v>
      </c>
      <c r="HJ108">
        <v>12.15</v>
      </c>
      <c r="HK108">
        <v>12.15</v>
      </c>
      <c r="HL108">
        <v>12.15</v>
      </c>
      <c r="HM108">
        <v>0</v>
      </c>
      <c r="HN108">
        <v>0</v>
      </c>
      <c r="HO108">
        <v>0</v>
      </c>
      <c r="HP108">
        <v>0</v>
      </c>
      <c r="HQ108">
        <v>0</v>
      </c>
      <c r="HR108">
        <v>0</v>
      </c>
      <c r="HS108">
        <v>0</v>
      </c>
      <c r="HT108">
        <v>0</v>
      </c>
      <c r="HU108">
        <v>0</v>
      </c>
      <c r="HV108">
        <v>0</v>
      </c>
      <c r="HW108">
        <v>0</v>
      </c>
      <c r="HX108">
        <v>0</v>
      </c>
      <c r="HY108">
        <v>0</v>
      </c>
      <c r="HZ108">
        <v>0</v>
      </c>
      <c r="IA108">
        <v>0</v>
      </c>
      <c r="IB108">
        <v>0</v>
      </c>
      <c r="IC108">
        <v>2.21</v>
      </c>
      <c r="ID108">
        <v>0.55249999999999999</v>
      </c>
      <c r="IE108">
        <v>2.21</v>
      </c>
      <c r="IF108">
        <v>2.21</v>
      </c>
      <c r="IG108">
        <v>0</v>
      </c>
      <c r="IH108">
        <v>22.39</v>
      </c>
      <c r="II108">
        <v>22.39</v>
      </c>
      <c r="IJ108">
        <v>22.39</v>
      </c>
      <c r="IK108">
        <v>0</v>
      </c>
      <c r="IL108">
        <v>0</v>
      </c>
      <c r="IM108">
        <v>0</v>
      </c>
      <c r="IN108">
        <v>0</v>
      </c>
      <c r="IO108">
        <v>0</v>
      </c>
      <c r="IP108">
        <v>35.092500000000001</v>
      </c>
      <c r="IQ108">
        <v>35.092500000000001</v>
      </c>
      <c r="IR108" t="s">
        <v>891</v>
      </c>
      <c r="IS108">
        <v>-9.5379999999999996E-3</v>
      </c>
      <c r="IT108">
        <v>0</v>
      </c>
      <c r="IU108">
        <v>2473.85</v>
      </c>
      <c r="IV108">
        <v>94</v>
      </c>
      <c r="IW108">
        <v>0.9</v>
      </c>
      <c r="IX108">
        <v>42461.480841469907</v>
      </c>
      <c r="IY108">
        <v>1</v>
      </c>
      <c r="IZ108">
        <v>2</v>
      </c>
    </row>
    <row r="109" spans="1:260" x14ac:dyDescent="0.25">
      <c r="A109">
        <v>2018</v>
      </c>
      <c r="B109">
        <v>2018</v>
      </c>
      <c r="C109" t="s">
        <v>316</v>
      </c>
      <c r="D109" t="s">
        <v>308</v>
      </c>
      <c r="E109" t="s">
        <v>317</v>
      </c>
      <c r="G109">
        <v>2013</v>
      </c>
      <c r="H109">
        <v>26942</v>
      </c>
      <c r="I109">
        <v>11049</v>
      </c>
      <c r="J109">
        <v>0</v>
      </c>
      <c r="K109">
        <v>1180</v>
      </c>
      <c r="L109">
        <v>754</v>
      </c>
      <c r="M109">
        <v>0</v>
      </c>
      <c r="N109">
        <v>0</v>
      </c>
      <c r="O109">
        <v>0</v>
      </c>
      <c r="P109">
        <v>10</v>
      </c>
      <c r="Q109">
        <v>5675</v>
      </c>
      <c r="R109">
        <v>28</v>
      </c>
      <c r="S109">
        <v>28</v>
      </c>
      <c r="T109">
        <v>28</v>
      </c>
      <c r="U109">
        <v>0</v>
      </c>
      <c r="V109" t="s">
        <v>129</v>
      </c>
      <c r="W109">
        <v>25.2</v>
      </c>
      <c r="X109">
        <v>25.2</v>
      </c>
      <c r="Y109">
        <v>25.2</v>
      </c>
      <c r="Z109">
        <v>0</v>
      </c>
      <c r="AA109">
        <v>2</v>
      </c>
      <c r="AB109">
        <v>2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3</v>
      </c>
      <c r="AQ109">
        <v>0.75</v>
      </c>
      <c r="AR109">
        <v>3</v>
      </c>
      <c r="AS109">
        <v>3</v>
      </c>
      <c r="AT109">
        <v>0</v>
      </c>
      <c r="AU109">
        <v>22.39</v>
      </c>
      <c r="AV109">
        <v>22.39</v>
      </c>
      <c r="AW109">
        <v>22.39</v>
      </c>
      <c r="AX109">
        <v>0</v>
      </c>
      <c r="AY109">
        <v>0</v>
      </c>
      <c r="AZ109">
        <v>0</v>
      </c>
      <c r="BA109">
        <v>0</v>
      </c>
      <c r="BB109" s="2">
        <v>0</v>
      </c>
      <c r="BC109">
        <v>37.28</v>
      </c>
      <c r="BD109" s="1">
        <v>50.34</v>
      </c>
      <c r="BE109">
        <v>37.28</v>
      </c>
      <c r="BF109">
        <v>50.34</v>
      </c>
      <c r="BG109">
        <v>50.34</v>
      </c>
      <c r="BH109">
        <v>50.34</v>
      </c>
      <c r="BI109" t="s">
        <v>130</v>
      </c>
      <c r="BJ109">
        <v>0</v>
      </c>
      <c r="BK109">
        <v>0</v>
      </c>
      <c r="BL109">
        <v>202.68</v>
      </c>
      <c r="BM109">
        <v>4</v>
      </c>
      <c r="BN109" s="3">
        <v>0.7</v>
      </c>
      <c r="BO109" s="3" t="s">
        <v>131</v>
      </c>
      <c r="BP109" s="3" t="s">
        <v>131</v>
      </c>
      <c r="BQ109" s="3" t="s">
        <v>131</v>
      </c>
      <c r="BR109" t="s">
        <v>131</v>
      </c>
      <c r="BS109">
        <v>2013</v>
      </c>
      <c r="BT109">
        <v>25813</v>
      </c>
      <c r="BU109">
        <v>11049</v>
      </c>
      <c r="BV109">
        <v>0</v>
      </c>
      <c r="BW109">
        <v>1180</v>
      </c>
      <c r="BX109">
        <v>1374</v>
      </c>
      <c r="BY109">
        <v>0</v>
      </c>
      <c r="BZ109">
        <v>0</v>
      </c>
      <c r="CA109">
        <v>0</v>
      </c>
      <c r="CB109">
        <v>10</v>
      </c>
      <c r="CC109">
        <v>5675</v>
      </c>
      <c r="CD109">
        <v>14</v>
      </c>
      <c r="CE109">
        <v>14</v>
      </c>
      <c r="CF109">
        <v>14</v>
      </c>
      <c r="CG109">
        <v>0</v>
      </c>
      <c r="CH109">
        <v>0</v>
      </c>
      <c r="CI109" t="s">
        <v>132</v>
      </c>
      <c r="CJ109">
        <v>12.6</v>
      </c>
      <c r="CK109">
        <v>12.6</v>
      </c>
      <c r="CL109">
        <v>12.6</v>
      </c>
      <c r="CM109">
        <v>0</v>
      </c>
      <c r="CN109">
        <v>2</v>
      </c>
      <c r="CO109">
        <v>1.54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3</v>
      </c>
      <c r="DD109">
        <v>0.75</v>
      </c>
      <c r="DE109">
        <v>3</v>
      </c>
      <c r="DF109">
        <v>3</v>
      </c>
      <c r="DG109">
        <v>0</v>
      </c>
      <c r="DH109">
        <v>22.39</v>
      </c>
      <c r="DI109">
        <v>22.39</v>
      </c>
      <c r="DJ109">
        <v>22.39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36.74</v>
      </c>
      <c r="DQ109">
        <v>37.28</v>
      </c>
      <c r="DR109">
        <v>36.74</v>
      </c>
      <c r="DS109">
        <v>37.28</v>
      </c>
      <c r="DT109">
        <v>37.28</v>
      </c>
      <c r="DU109">
        <v>37.28</v>
      </c>
      <c r="DV109" t="s">
        <v>133</v>
      </c>
      <c r="DW109">
        <v>0</v>
      </c>
      <c r="DX109">
        <v>0</v>
      </c>
      <c r="DY109">
        <v>405.36</v>
      </c>
      <c r="DZ109">
        <v>19</v>
      </c>
      <c r="EA109">
        <v>0.7</v>
      </c>
      <c r="EB109" t="s">
        <v>131</v>
      </c>
      <c r="EC109" t="s">
        <v>131</v>
      </c>
      <c r="ED109" t="s">
        <v>131</v>
      </c>
      <c r="EE109" t="s">
        <v>131</v>
      </c>
      <c r="EF109">
        <v>2013</v>
      </c>
      <c r="EG109">
        <v>25804</v>
      </c>
      <c r="EH109">
        <v>9956</v>
      </c>
      <c r="EI109">
        <v>1245</v>
      </c>
      <c r="EJ109">
        <v>1179</v>
      </c>
      <c r="EK109">
        <v>0</v>
      </c>
      <c r="EL109">
        <v>0</v>
      </c>
      <c r="EM109">
        <v>0</v>
      </c>
      <c r="EN109">
        <v>0</v>
      </c>
      <c r="EO109">
        <v>10</v>
      </c>
      <c r="EP109">
        <v>6611</v>
      </c>
      <c r="EQ109">
        <v>14</v>
      </c>
      <c r="ER109">
        <v>14</v>
      </c>
      <c r="ES109">
        <v>14</v>
      </c>
      <c r="ET109">
        <v>0</v>
      </c>
      <c r="EU109">
        <v>0</v>
      </c>
      <c r="EV109" t="s">
        <v>888</v>
      </c>
      <c r="EW109">
        <v>12.6</v>
      </c>
      <c r="EX109">
        <v>12.6</v>
      </c>
      <c r="EY109">
        <v>12.6</v>
      </c>
      <c r="EZ109">
        <v>0</v>
      </c>
      <c r="FA109">
        <v>1</v>
      </c>
      <c r="FB109">
        <v>1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3</v>
      </c>
      <c r="FQ109">
        <v>0.75</v>
      </c>
      <c r="FR109">
        <v>3</v>
      </c>
      <c r="FS109">
        <v>3</v>
      </c>
      <c r="FT109">
        <v>0</v>
      </c>
      <c r="FU109">
        <v>22.39</v>
      </c>
      <c r="FV109">
        <v>22.39</v>
      </c>
      <c r="FW109">
        <v>22.39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37.515000000000001</v>
      </c>
      <c r="GD109">
        <v>36.74</v>
      </c>
      <c r="GE109">
        <v>37.515000000000001</v>
      </c>
      <c r="GF109">
        <v>36.74</v>
      </c>
      <c r="GG109">
        <v>37.515000000000001</v>
      </c>
      <c r="GH109">
        <v>37.515000000000001</v>
      </c>
      <c r="GI109" t="s">
        <v>889</v>
      </c>
      <c r="GJ109">
        <v>-1.24E-2</v>
      </c>
      <c r="GK109">
        <v>0</v>
      </c>
      <c r="GL109">
        <v>472.21</v>
      </c>
      <c r="GM109">
        <v>31</v>
      </c>
      <c r="GN109">
        <v>0.7</v>
      </c>
      <c r="GO109" t="s">
        <v>131</v>
      </c>
      <c r="GP109" t="s">
        <v>131</v>
      </c>
      <c r="GQ109" t="s">
        <v>131</v>
      </c>
      <c r="GR109" t="s">
        <v>131</v>
      </c>
      <c r="GS109">
        <v>2013</v>
      </c>
      <c r="GT109">
        <v>24584</v>
      </c>
      <c r="GU109">
        <v>11048</v>
      </c>
      <c r="GV109">
        <v>1060</v>
      </c>
      <c r="GW109">
        <v>1025</v>
      </c>
      <c r="GX109">
        <v>0</v>
      </c>
      <c r="GY109">
        <v>0</v>
      </c>
      <c r="GZ109">
        <v>0</v>
      </c>
      <c r="HA109">
        <v>0</v>
      </c>
      <c r="HB109">
        <v>8</v>
      </c>
      <c r="HC109">
        <v>7704</v>
      </c>
      <c r="HD109">
        <v>16</v>
      </c>
      <c r="HE109">
        <v>16</v>
      </c>
      <c r="HF109">
        <v>16</v>
      </c>
      <c r="HG109">
        <v>0</v>
      </c>
      <c r="HH109">
        <v>0</v>
      </c>
      <c r="HI109" t="s">
        <v>890</v>
      </c>
      <c r="HJ109">
        <v>14.4</v>
      </c>
      <c r="HK109">
        <v>14.4</v>
      </c>
      <c r="HL109">
        <v>14.4</v>
      </c>
      <c r="HM109">
        <v>0</v>
      </c>
      <c r="HN109">
        <v>0</v>
      </c>
      <c r="HO109">
        <v>0</v>
      </c>
      <c r="HP109">
        <v>0</v>
      </c>
      <c r="HQ109">
        <v>0</v>
      </c>
      <c r="HR109">
        <v>0</v>
      </c>
      <c r="HS109">
        <v>0</v>
      </c>
      <c r="HT109">
        <v>0</v>
      </c>
      <c r="HU109">
        <v>0</v>
      </c>
      <c r="HV109">
        <v>0</v>
      </c>
      <c r="HW109">
        <v>0</v>
      </c>
      <c r="HX109">
        <v>0</v>
      </c>
      <c r="HY109">
        <v>0</v>
      </c>
      <c r="HZ109">
        <v>0</v>
      </c>
      <c r="IA109">
        <v>0</v>
      </c>
      <c r="IB109">
        <v>0</v>
      </c>
      <c r="IC109">
        <v>2.9</v>
      </c>
      <c r="ID109">
        <v>0.72499999999999998</v>
      </c>
      <c r="IE109">
        <v>2.9</v>
      </c>
      <c r="IF109">
        <v>2.9</v>
      </c>
      <c r="IG109">
        <v>0</v>
      </c>
      <c r="IH109">
        <v>22.39</v>
      </c>
      <c r="II109">
        <v>22.39</v>
      </c>
      <c r="IJ109">
        <v>22.39</v>
      </c>
      <c r="IK109">
        <v>0</v>
      </c>
      <c r="IL109">
        <v>0</v>
      </c>
      <c r="IM109">
        <v>0</v>
      </c>
      <c r="IN109">
        <v>0</v>
      </c>
      <c r="IO109">
        <v>0</v>
      </c>
      <c r="IP109">
        <v>37.515000000000001</v>
      </c>
      <c r="IQ109">
        <v>37.515000000000001</v>
      </c>
      <c r="IR109" t="s">
        <v>891</v>
      </c>
      <c r="IS109">
        <v>0</v>
      </c>
      <c r="IT109">
        <v>0</v>
      </c>
      <c r="IU109">
        <v>481.5</v>
      </c>
      <c r="IV109">
        <v>34</v>
      </c>
      <c r="IW109">
        <v>0.7</v>
      </c>
      <c r="IX109">
        <v>42461.480841469907</v>
      </c>
      <c r="IY109">
        <v>1</v>
      </c>
      <c r="IZ109">
        <v>2</v>
      </c>
    </row>
    <row r="110" spans="1:260" x14ac:dyDescent="0.25">
      <c r="A110">
        <v>2019</v>
      </c>
      <c r="B110">
        <v>2019</v>
      </c>
      <c r="C110" t="s">
        <v>318</v>
      </c>
      <c r="D110" t="s">
        <v>308</v>
      </c>
      <c r="E110" t="s">
        <v>319</v>
      </c>
      <c r="G110">
        <v>2013</v>
      </c>
      <c r="H110">
        <v>28957</v>
      </c>
      <c r="I110">
        <v>5000</v>
      </c>
      <c r="J110">
        <v>0</v>
      </c>
      <c r="K110">
        <v>25</v>
      </c>
      <c r="L110">
        <v>0</v>
      </c>
      <c r="M110">
        <v>0</v>
      </c>
      <c r="N110">
        <v>1000</v>
      </c>
      <c r="O110">
        <v>0</v>
      </c>
      <c r="P110">
        <v>40</v>
      </c>
      <c r="Q110">
        <v>8500</v>
      </c>
      <c r="R110">
        <v>6</v>
      </c>
      <c r="S110">
        <v>6</v>
      </c>
      <c r="T110">
        <v>6</v>
      </c>
      <c r="U110">
        <v>0</v>
      </c>
      <c r="V110" t="s">
        <v>129</v>
      </c>
      <c r="W110">
        <v>5.4</v>
      </c>
      <c r="X110">
        <v>5.4</v>
      </c>
      <c r="Y110">
        <v>5.4</v>
      </c>
      <c r="Z110">
        <v>0</v>
      </c>
      <c r="AA110">
        <v>2</v>
      </c>
      <c r="AB110">
        <v>0.66</v>
      </c>
      <c r="AC110">
        <v>0.2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1.2</v>
      </c>
      <c r="AQ110">
        <v>0.3</v>
      </c>
      <c r="AR110">
        <v>1.2</v>
      </c>
      <c r="AS110">
        <v>1.2</v>
      </c>
      <c r="AT110">
        <v>0</v>
      </c>
      <c r="AU110">
        <v>22.39</v>
      </c>
      <c r="AV110">
        <v>22.39</v>
      </c>
      <c r="AW110">
        <v>22.39</v>
      </c>
      <c r="AX110">
        <v>0</v>
      </c>
      <c r="AY110">
        <v>0</v>
      </c>
      <c r="AZ110">
        <v>0</v>
      </c>
      <c r="BA110">
        <v>0</v>
      </c>
      <c r="BB110" s="2">
        <v>0</v>
      </c>
      <c r="BC110">
        <v>29.338200000000001</v>
      </c>
      <c r="BD110" s="1">
        <v>28.95</v>
      </c>
      <c r="BE110">
        <v>29.338200000000001</v>
      </c>
      <c r="BF110">
        <v>28.95</v>
      </c>
      <c r="BG110">
        <v>29.338200000000001</v>
      </c>
      <c r="BH110">
        <v>29.338200000000001</v>
      </c>
      <c r="BI110" t="s">
        <v>130</v>
      </c>
      <c r="BJ110">
        <v>0</v>
      </c>
      <c r="BK110">
        <v>0</v>
      </c>
      <c r="BL110">
        <v>1416.67</v>
      </c>
      <c r="BM110">
        <v>86</v>
      </c>
      <c r="BN110" s="3">
        <v>0.8</v>
      </c>
      <c r="BO110" s="3" t="s">
        <v>131</v>
      </c>
      <c r="BP110" s="3" t="s">
        <v>131</v>
      </c>
      <c r="BQ110" s="3" t="s">
        <v>131</v>
      </c>
      <c r="BR110" t="s">
        <v>131</v>
      </c>
      <c r="BS110">
        <v>2013</v>
      </c>
      <c r="BT110">
        <v>28557</v>
      </c>
      <c r="BU110">
        <v>5000</v>
      </c>
      <c r="BV110">
        <v>0</v>
      </c>
      <c r="BW110">
        <v>25</v>
      </c>
      <c r="BX110">
        <v>0</v>
      </c>
      <c r="BY110">
        <v>0</v>
      </c>
      <c r="BZ110">
        <v>1000</v>
      </c>
      <c r="CA110">
        <v>0</v>
      </c>
      <c r="CB110">
        <v>40</v>
      </c>
      <c r="CC110">
        <v>5500</v>
      </c>
      <c r="CD110">
        <v>6.37</v>
      </c>
      <c r="CE110">
        <v>6.37</v>
      </c>
      <c r="CF110">
        <v>6.37</v>
      </c>
      <c r="CG110">
        <v>0</v>
      </c>
      <c r="CH110">
        <v>0</v>
      </c>
      <c r="CI110" t="s">
        <v>132</v>
      </c>
      <c r="CJ110">
        <v>5.73</v>
      </c>
      <c r="CK110">
        <v>5.73</v>
      </c>
      <c r="CL110">
        <v>5.73</v>
      </c>
      <c r="CM110">
        <v>0</v>
      </c>
      <c r="CN110">
        <v>1</v>
      </c>
      <c r="CO110">
        <v>0.70069999999999999</v>
      </c>
      <c r="CP110">
        <v>0.2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1.27</v>
      </c>
      <c r="DD110">
        <v>0.3175</v>
      </c>
      <c r="DE110">
        <v>1.27</v>
      </c>
      <c r="DF110">
        <v>1.27</v>
      </c>
      <c r="DG110">
        <v>0</v>
      </c>
      <c r="DH110">
        <v>22.39</v>
      </c>
      <c r="DI110">
        <v>22.39</v>
      </c>
      <c r="DJ110">
        <v>22.39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28.252099999999999</v>
      </c>
      <c r="DQ110">
        <v>29.338200000000001</v>
      </c>
      <c r="DR110">
        <v>28.252099999999999</v>
      </c>
      <c r="DS110">
        <v>29.338200000000001</v>
      </c>
      <c r="DT110">
        <v>29.338200000000001</v>
      </c>
      <c r="DU110">
        <v>29.338200000000001</v>
      </c>
      <c r="DV110" t="s">
        <v>133</v>
      </c>
      <c r="DW110">
        <v>0</v>
      </c>
      <c r="DX110">
        <v>0</v>
      </c>
      <c r="DY110">
        <v>863.42</v>
      </c>
      <c r="DZ110">
        <v>74</v>
      </c>
      <c r="EA110">
        <v>0.7</v>
      </c>
      <c r="EB110" t="s">
        <v>131</v>
      </c>
      <c r="EC110" t="s">
        <v>131</v>
      </c>
      <c r="ED110" t="s">
        <v>131</v>
      </c>
      <c r="EE110" t="s">
        <v>131</v>
      </c>
      <c r="EF110">
        <v>2013</v>
      </c>
      <c r="EG110">
        <v>29783</v>
      </c>
      <c r="EH110">
        <v>8724</v>
      </c>
      <c r="EI110">
        <v>881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40</v>
      </c>
      <c r="EP110">
        <v>1143</v>
      </c>
      <c r="EQ110">
        <v>5.36</v>
      </c>
      <c r="ER110">
        <v>5.36</v>
      </c>
      <c r="ES110">
        <v>5.36</v>
      </c>
      <c r="ET110">
        <v>0</v>
      </c>
      <c r="EU110">
        <v>0</v>
      </c>
      <c r="EV110" t="s">
        <v>888</v>
      </c>
      <c r="EW110">
        <v>4.82</v>
      </c>
      <c r="EX110">
        <v>4.82</v>
      </c>
      <c r="EY110">
        <v>4.82</v>
      </c>
      <c r="EZ110">
        <v>0</v>
      </c>
      <c r="FA110">
        <v>1</v>
      </c>
      <c r="FB110">
        <v>0.58960000000000001</v>
      </c>
      <c r="FC110">
        <v>0.2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1.01</v>
      </c>
      <c r="FQ110">
        <v>0.2525</v>
      </c>
      <c r="FR110">
        <v>1.01</v>
      </c>
      <c r="FS110">
        <v>1.01</v>
      </c>
      <c r="FT110">
        <v>0</v>
      </c>
      <c r="FU110">
        <v>22.39</v>
      </c>
      <c r="FV110">
        <v>22.39</v>
      </c>
      <c r="FW110">
        <v>22.39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32.956400000000002</v>
      </c>
      <c r="GD110">
        <v>28.252099999999999</v>
      </c>
      <c r="GE110">
        <v>32.956400000000002</v>
      </c>
      <c r="GF110">
        <v>28.252099999999999</v>
      </c>
      <c r="GG110">
        <v>32.956400000000002</v>
      </c>
      <c r="GH110">
        <v>32.956400000000002</v>
      </c>
      <c r="GI110" t="s">
        <v>889</v>
      </c>
      <c r="GJ110">
        <v>-4.6337000000000003E-2</v>
      </c>
      <c r="GK110">
        <v>0</v>
      </c>
      <c r="GL110">
        <v>213.25</v>
      </c>
      <c r="GM110">
        <v>3</v>
      </c>
      <c r="GN110">
        <v>0.7</v>
      </c>
      <c r="GO110" t="s">
        <v>131</v>
      </c>
      <c r="GP110" t="s">
        <v>131</v>
      </c>
      <c r="GQ110" t="s">
        <v>131</v>
      </c>
      <c r="GR110" t="s">
        <v>131</v>
      </c>
      <c r="GS110">
        <v>2013</v>
      </c>
      <c r="GT110">
        <v>28756</v>
      </c>
      <c r="GU110">
        <v>10102</v>
      </c>
      <c r="GV110">
        <v>867</v>
      </c>
      <c r="GW110">
        <v>0</v>
      </c>
      <c r="GX110">
        <v>0</v>
      </c>
      <c r="GY110">
        <v>0</v>
      </c>
      <c r="GZ110">
        <v>0</v>
      </c>
      <c r="HA110">
        <v>0</v>
      </c>
      <c r="HB110">
        <v>33.5</v>
      </c>
      <c r="HC110">
        <v>1612</v>
      </c>
      <c r="HD110">
        <v>8.99</v>
      </c>
      <c r="HE110">
        <v>8.99</v>
      </c>
      <c r="HF110">
        <v>8.99</v>
      </c>
      <c r="HG110">
        <v>0</v>
      </c>
      <c r="HH110">
        <v>0</v>
      </c>
      <c r="HI110" t="s">
        <v>890</v>
      </c>
      <c r="HJ110">
        <v>8.09</v>
      </c>
      <c r="HK110">
        <v>8.09</v>
      </c>
      <c r="HL110">
        <v>8.09</v>
      </c>
      <c r="HM110">
        <v>0</v>
      </c>
      <c r="HN110">
        <v>2</v>
      </c>
      <c r="HO110">
        <v>0.9889</v>
      </c>
      <c r="HP110">
        <v>0.2</v>
      </c>
      <c r="HQ110">
        <v>0</v>
      </c>
      <c r="HR110">
        <v>0</v>
      </c>
      <c r="HS110">
        <v>0</v>
      </c>
      <c r="HT110">
        <v>0</v>
      </c>
      <c r="HU110">
        <v>0</v>
      </c>
      <c r="HV110">
        <v>0</v>
      </c>
      <c r="HW110">
        <v>0</v>
      </c>
      <c r="HX110">
        <v>0</v>
      </c>
      <c r="HY110">
        <v>0</v>
      </c>
      <c r="HZ110">
        <v>0</v>
      </c>
      <c r="IA110">
        <v>0</v>
      </c>
      <c r="IB110">
        <v>0</v>
      </c>
      <c r="IC110">
        <v>5.15</v>
      </c>
      <c r="ID110">
        <v>1.2875000000000001</v>
      </c>
      <c r="IE110">
        <v>5.15</v>
      </c>
      <c r="IF110">
        <v>5.15</v>
      </c>
      <c r="IG110">
        <v>0</v>
      </c>
      <c r="IH110">
        <v>22.39</v>
      </c>
      <c r="II110">
        <v>22.39</v>
      </c>
      <c r="IJ110">
        <v>22.39</v>
      </c>
      <c r="IK110">
        <v>0</v>
      </c>
      <c r="IL110">
        <v>0</v>
      </c>
      <c r="IM110">
        <v>0</v>
      </c>
      <c r="IN110">
        <v>0</v>
      </c>
      <c r="IO110">
        <v>0</v>
      </c>
      <c r="IP110">
        <v>32.956400000000002</v>
      </c>
      <c r="IQ110">
        <v>32.956400000000002</v>
      </c>
      <c r="IR110" t="s">
        <v>891</v>
      </c>
      <c r="IS110">
        <v>-4.8580999999999999E-2</v>
      </c>
      <c r="IT110">
        <v>0</v>
      </c>
      <c r="IU110">
        <v>179.31</v>
      </c>
      <c r="IV110">
        <v>2</v>
      </c>
      <c r="IW110">
        <v>0.7</v>
      </c>
      <c r="IX110">
        <v>42461.480841469907</v>
      </c>
      <c r="IY110">
        <v>1</v>
      </c>
      <c r="IZ110">
        <v>2</v>
      </c>
    </row>
    <row r="111" spans="1:260" x14ac:dyDescent="0.25">
      <c r="A111">
        <v>2020</v>
      </c>
      <c r="B111">
        <v>2020</v>
      </c>
      <c r="C111" t="s">
        <v>320</v>
      </c>
      <c r="D111" t="s">
        <v>308</v>
      </c>
      <c r="E111" t="s">
        <v>321</v>
      </c>
      <c r="G111">
        <v>2013</v>
      </c>
      <c r="H111">
        <v>0</v>
      </c>
      <c r="I111">
        <v>10000</v>
      </c>
      <c r="J111">
        <v>0</v>
      </c>
      <c r="K111">
        <v>3000</v>
      </c>
      <c r="L111">
        <v>0</v>
      </c>
      <c r="M111">
        <v>0</v>
      </c>
      <c r="N111">
        <v>0</v>
      </c>
      <c r="O111">
        <v>0</v>
      </c>
      <c r="P111">
        <v>15.43</v>
      </c>
      <c r="Q111">
        <v>15000</v>
      </c>
      <c r="R111">
        <v>141.5</v>
      </c>
      <c r="S111">
        <v>141.5</v>
      </c>
      <c r="T111">
        <v>141.5</v>
      </c>
      <c r="U111">
        <v>0</v>
      </c>
      <c r="V111" t="s">
        <v>129</v>
      </c>
      <c r="W111">
        <v>141.5</v>
      </c>
      <c r="X111">
        <v>141.5</v>
      </c>
      <c r="Y111">
        <v>141.5</v>
      </c>
      <c r="Z111">
        <v>0</v>
      </c>
      <c r="AA111">
        <v>10</v>
      </c>
      <c r="AB111">
        <v>10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3</v>
      </c>
      <c r="AJ111">
        <v>3</v>
      </c>
      <c r="AK111">
        <v>3</v>
      </c>
      <c r="AL111">
        <v>3</v>
      </c>
      <c r="AM111">
        <v>0</v>
      </c>
      <c r="AN111">
        <v>0</v>
      </c>
      <c r="AO111">
        <v>0</v>
      </c>
      <c r="AP111">
        <v>3</v>
      </c>
      <c r="AQ111">
        <v>0.75</v>
      </c>
      <c r="AR111">
        <v>3</v>
      </c>
      <c r="AS111">
        <v>3</v>
      </c>
      <c r="AT111">
        <v>0</v>
      </c>
      <c r="AU111">
        <v>22.39</v>
      </c>
      <c r="AV111">
        <v>22.39</v>
      </c>
      <c r="AW111">
        <v>22.39</v>
      </c>
      <c r="AX111">
        <v>0</v>
      </c>
      <c r="AY111">
        <v>0</v>
      </c>
      <c r="AZ111">
        <v>0</v>
      </c>
      <c r="BA111">
        <v>0</v>
      </c>
      <c r="BB111" s="2">
        <v>0</v>
      </c>
      <c r="BC111">
        <v>44.424999999999997</v>
      </c>
      <c r="BD111" s="1">
        <v>177.64</v>
      </c>
      <c r="BE111">
        <v>173.93</v>
      </c>
      <c r="BF111">
        <v>177.64</v>
      </c>
      <c r="BG111">
        <v>177.64</v>
      </c>
      <c r="BH111">
        <v>177.64</v>
      </c>
      <c r="BI111" t="s">
        <v>130</v>
      </c>
      <c r="BJ111">
        <v>0</v>
      </c>
      <c r="BK111">
        <v>0</v>
      </c>
      <c r="BL111">
        <v>106.01</v>
      </c>
      <c r="BM111">
        <v>2</v>
      </c>
      <c r="BN111" s="3">
        <v>0.7</v>
      </c>
      <c r="BO111" s="3" t="s">
        <v>131</v>
      </c>
      <c r="BP111" s="3" t="s">
        <v>131</v>
      </c>
      <c r="BQ111" s="3" t="s">
        <v>131</v>
      </c>
      <c r="BR111" t="s">
        <v>131</v>
      </c>
      <c r="BS111">
        <v>2013</v>
      </c>
      <c r="BT111">
        <v>0</v>
      </c>
      <c r="BU111">
        <v>28054</v>
      </c>
      <c r="BV111">
        <v>0</v>
      </c>
      <c r="BW111">
        <v>3050</v>
      </c>
      <c r="BX111">
        <v>0</v>
      </c>
      <c r="BY111">
        <v>0</v>
      </c>
      <c r="BZ111">
        <v>0</v>
      </c>
      <c r="CA111">
        <v>0</v>
      </c>
      <c r="CB111">
        <v>15.43</v>
      </c>
      <c r="CC111">
        <v>15000</v>
      </c>
      <c r="CD111">
        <v>13.96</v>
      </c>
      <c r="CE111">
        <v>139.79</v>
      </c>
      <c r="CF111">
        <v>13.96</v>
      </c>
      <c r="CG111">
        <v>125.83</v>
      </c>
      <c r="CH111">
        <v>0</v>
      </c>
      <c r="CI111" t="s">
        <v>132</v>
      </c>
      <c r="CJ111">
        <v>13.96</v>
      </c>
      <c r="CK111">
        <v>139.79</v>
      </c>
      <c r="CL111">
        <v>13.96</v>
      </c>
      <c r="CM111">
        <v>125.83</v>
      </c>
      <c r="CN111">
        <v>8</v>
      </c>
      <c r="CO111">
        <v>8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3</v>
      </c>
      <c r="CY111">
        <v>0</v>
      </c>
      <c r="CZ111">
        <v>3</v>
      </c>
      <c r="DA111">
        <v>0</v>
      </c>
      <c r="DB111">
        <v>0</v>
      </c>
      <c r="DC111">
        <v>0.3</v>
      </c>
      <c r="DD111">
        <v>7.4999999999999997E-2</v>
      </c>
      <c r="DE111">
        <v>3</v>
      </c>
      <c r="DF111">
        <v>0.3</v>
      </c>
      <c r="DG111">
        <v>2.7</v>
      </c>
      <c r="DH111">
        <v>22.39</v>
      </c>
      <c r="DI111">
        <v>22.39</v>
      </c>
      <c r="DJ111">
        <v>22.39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38.027500000000003</v>
      </c>
      <c r="DQ111">
        <v>44.424999999999997</v>
      </c>
      <c r="DR111">
        <v>158.16</v>
      </c>
      <c r="DS111">
        <v>173.93</v>
      </c>
      <c r="DT111">
        <v>44.424999999999997</v>
      </c>
      <c r="DU111">
        <v>173.93</v>
      </c>
      <c r="DV111" t="s">
        <v>133</v>
      </c>
      <c r="DW111">
        <v>0</v>
      </c>
      <c r="DX111">
        <v>0</v>
      </c>
      <c r="DY111">
        <v>107.3</v>
      </c>
      <c r="DZ111">
        <v>2</v>
      </c>
      <c r="EA111">
        <v>0.7</v>
      </c>
      <c r="EB111" t="s">
        <v>131</v>
      </c>
      <c r="EC111" t="s">
        <v>131</v>
      </c>
      <c r="ED111" t="s">
        <v>131</v>
      </c>
      <c r="EE111" t="s">
        <v>131</v>
      </c>
      <c r="EF111">
        <v>2013</v>
      </c>
      <c r="EG111">
        <v>0</v>
      </c>
      <c r="EH111">
        <v>41930</v>
      </c>
      <c r="EI111">
        <v>4158</v>
      </c>
      <c r="EJ111">
        <v>3049</v>
      </c>
      <c r="EK111">
        <v>0</v>
      </c>
      <c r="EL111">
        <v>0</v>
      </c>
      <c r="EM111">
        <v>0</v>
      </c>
      <c r="EN111">
        <v>0</v>
      </c>
      <c r="EO111">
        <v>15.43</v>
      </c>
      <c r="EP111">
        <v>12771</v>
      </c>
      <c r="EQ111">
        <v>9.58</v>
      </c>
      <c r="ER111">
        <v>126.2</v>
      </c>
      <c r="ES111">
        <v>9.58</v>
      </c>
      <c r="ET111">
        <v>116.62</v>
      </c>
      <c r="EU111">
        <v>0</v>
      </c>
      <c r="EV111" t="s">
        <v>888</v>
      </c>
      <c r="EW111">
        <v>9.58</v>
      </c>
      <c r="EX111">
        <v>126.2</v>
      </c>
      <c r="EY111">
        <v>9.58</v>
      </c>
      <c r="EZ111">
        <v>116.62</v>
      </c>
      <c r="FA111">
        <v>6</v>
      </c>
      <c r="FB111">
        <v>6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2.82</v>
      </c>
      <c r="FL111">
        <v>0</v>
      </c>
      <c r="FM111">
        <v>2.82</v>
      </c>
      <c r="FN111">
        <v>0</v>
      </c>
      <c r="FO111">
        <v>0</v>
      </c>
      <c r="FP111">
        <v>0.23</v>
      </c>
      <c r="FQ111">
        <v>5.7500000000000002E-2</v>
      </c>
      <c r="FR111">
        <v>3</v>
      </c>
      <c r="FS111">
        <v>0.23</v>
      </c>
      <c r="FT111">
        <v>2.77</v>
      </c>
      <c r="FU111">
        <v>22.39</v>
      </c>
      <c r="FV111">
        <v>22.39</v>
      </c>
      <c r="FW111">
        <v>22.39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40.020000000000003</v>
      </c>
      <c r="GD111">
        <v>38.027500000000003</v>
      </c>
      <c r="GE111">
        <v>110.8625</v>
      </c>
      <c r="GF111">
        <v>158.16</v>
      </c>
      <c r="GG111">
        <v>40.020000000000003</v>
      </c>
      <c r="GH111">
        <v>160.1525</v>
      </c>
      <c r="GI111" t="s">
        <v>889</v>
      </c>
      <c r="GJ111">
        <v>0</v>
      </c>
      <c r="GK111">
        <v>0</v>
      </c>
      <c r="GL111">
        <v>101.2</v>
      </c>
      <c r="GM111">
        <v>2</v>
      </c>
      <c r="GN111">
        <v>0.7</v>
      </c>
      <c r="GO111" t="s">
        <v>131</v>
      </c>
      <c r="GP111" t="s">
        <v>131</v>
      </c>
      <c r="GQ111" t="s">
        <v>131</v>
      </c>
      <c r="GR111" t="s">
        <v>131</v>
      </c>
      <c r="GS111">
        <v>2013</v>
      </c>
      <c r="GT111">
        <v>0</v>
      </c>
      <c r="GU111">
        <v>28054</v>
      </c>
      <c r="GV111">
        <v>936</v>
      </c>
      <c r="GW111">
        <v>909</v>
      </c>
      <c r="GX111">
        <v>0</v>
      </c>
      <c r="GY111">
        <v>0</v>
      </c>
      <c r="GZ111">
        <v>0</v>
      </c>
      <c r="HA111">
        <v>0</v>
      </c>
      <c r="HB111">
        <v>9.5500000000000007</v>
      </c>
      <c r="HC111">
        <v>28549</v>
      </c>
      <c r="HD111">
        <v>11.6</v>
      </c>
      <c r="HE111">
        <v>78.36</v>
      </c>
      <c r="HF111">
        <v>11.6</v>
      </c>
      <c r="HG111">
        <v>66.760000000000005</v>
      </c>
      <c r="HH111">
        <v>0</v>
      </c>
      <c r="HI111" t="s">
        <v>890</v>
      </c>
      <c r="HJ111">
        <v>11.6</v>
      </c>
      <c r="HK111">
        <v>78.36</v>
      </c>
      <c r="HL111">
        <v>11.6</v>
      </c>
      <c r="HM111">
        <v>66.760000000000005</v>
      </c>
      <c r="HN111">
        <v>6</v>
      </c>
      <c r="HO111">
        <v>6</v>
      </c>
      <c r="HP111">
        <v>0</v>
      </c>
      <c r="HQ111">
        <v>0</v>
      </c>
      <c r="HR111">
        <v>0</v>
      </c>
      <c r="HS111">
        <v>0</v>
      </c>
      <c r="HT111">
        <v>0</v>
      </c>
      <c r="HU111">
        <v>0</v>
      </c>
      <c r="HV111">
        <v>0</v>
      </c>
      <c r="HW111">
        <v>0</v>
      </c>
      <c r="HX111">
        <v>3.91</v>
      </c>
      <c r="HY111">
        <v>0</v>
      </c>
      <c r="HZ111">
        <v>3.91</v>
      </c>
      <c r="IA111">
        <v>0</v>
      </c>
      <c r="IB111">
        <v>0</v>
      </c>
      <c r="IC111">
        <v>0.12</v>
      </c>
      <c r="ID111">
        <v>0.03</v>
      </c>
      <c r="IE111">
        <v>0.81</v>
      </c>
      <c r="IF111">
        <v>0.12</v>
      </c>
      <c r="IG111">
        <v>0.69</v>
      </c>
      <c r="IH111">
        <v>22.39</v>
      </c>
      <c r="II111">
        <v>22.39</v>
      </c>
      <c r="IJ111">
        <v>22.39</v>
      </c>
      <c r="IK111">
        <v>0</v>
      </c>
      <c r="IL111">
        <v>0</v>
      </c>
      <c r="IM111">
        <v>0</v>
      </c>
      <c r="IN111">
        <v>0</v>
      </c>
      <c r="IO111">
        <v>0</v>
      </c>
      <c r="IP111">
        <v>40.020000000000003</v>
      </c>
      <c r="IQ111">
        <v>110.8625</v>
      </c>
      <c r="IR111" t="s">
        <v>891</v>
      </c>
      <c r="IS111">
        <v>0</v>
      </c>
      <c r="IT111">
        <v>0</v>
      </c>
      <c r="IU111">
        <v>364.33</v>
      </c>
      <c r="IV111">
        <v>11</v>
      </c>
      <c r="IW111">
        <v>0.7</v>
      </c>
      <c r="IX111">
        <v>42461.480841469907</v>
      </c>
      <c r="IY111">
        <v>1</v>
      </c>
      <c r="IZ111">
        <v>2</v>
      </c>
    </row>
    <row r="112" spans="1:260" x14ac:dyDescent="0.25">
      <c r="A112">
        <v>4702</v>
      </c>
      <c r="B112">
        <v>2020</v>
      </c>
      <c r="D112" t="s">
        <v>308</v>
      </c>
      <c r="E112" t="s">
        <v>321</v>
      </c>
      <c r="F112" t="s">
        <v>322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T112">
        <v>0</v>
      </c>
      <c r="U112">
        <v>0</v>
      </c>
      <c r="V112" t="s">
        <v>129</v>
      </c>
      <c r="W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G112">
        <v>0</v>
      </c>
      <c r="AH112">
        <v>0</v>
      </c>
      <c r="AI112">
        <v>0</v>
      </c>
      <c r="AJ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S112">
        <v>0</v>
      </c>
      <c r="AT112">
        <v>0</v>
      </c>
      <c r="AU112">
        <v>0</v>
      </c>
      <c r="AW112">
        <v>0</v>
      </c>
      <c r="AX112">
        <v>0</v>
      </c>
      <c r="AY112">
        <v>0</v>
      </c>
      <c r="BA112">
        <v>0</v>
      </c>
      <c r="BB112" s="2">
        <v>0</v>
      </c>
      <c r="BC112">
        <v>129.505</v>
      </c>
      <c r="BD112" s="1">
        <v>0</v>
      </c>
      <c r="BG112">
        <v>129.505</v>
      </c>
      <c r="BI112" t="s">
        <v>130</v>
      </c>
      <c r="BJ112">
        <v>0</v>
      </c>
      <c r="BK112">
        <v>0</v>
      </c>
      <c r="BL112">
        <v>0</v>
      </c>
      <c r="BM112">
        <v>0</v>
      </c>
      <c r="BN112" s="3">
        <v>0</v>
      </c>
      <c r="BO112" s="3" t="s">
        <v>131</v>
      </c>
      <c r="BP112" s="3" t="s">
        <v>131</v>
      </c>
      <c r="BQ112" s="3" t="s">
        <v>131</v>
      </c>
      <c r="BR112" t="s">
        <v>131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125.83</v>
      </c>
      <c r="CF112">
        <v>125.83</v>
      </c>
      <c r="CG112">
        <v>0</v>
      </c>
      <c r="CH112">
        <v>0</v>
      </c>
      <c r="CI112" t="s">
        <v>132</v>
      </c>
      <c r="CJ112">
        <v>125.83</v>
      </c>
      <c r="CK112"/>
      <c r="CL112">
        <v>125.83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T112">
        <v>0</v>
      </c>
      <c r="CU112">
        <v>0</v>
      </c>
      <c r="CV112">
        <v>3</v>
      </c>
      <c r="CW112">
        <v>3</v>
      </c>
      <c r="CY112">
        <v>3</v>
      </c>
      <c r="CZ112">
        <v>0</v>
      </c>
      <c r="DA112">
        <v>0</v>
      </c>
      <c r="DB112">
        <v>0</v>
      </c>
      <c r="DC112">
        <v>2.7</v>
      </c>
      <c r="DD112">
        <v>0.67500000000000004</v>
      </c>
      <c r="DF112">
        <v>2.7</v>
      </c>
      <c r="DG112">
        <v>0</v>
      </c>
      <c r="DH112">
        <v>0</v>
      </c>
      <c r="DJ112">
        <v>0</v>
      </c>
      <c r="DK112">
        <v>0</v>
      </c>
      <c r="DL112">
        <v>0</v>
      </c>
      <c r="DN112">
        <v>0</v>
      </c>
      <c r="DO112">
        <v>0</v>
      </c>
      <c r="DP112">
        <v>120.13249999999999</v>
      </c>
      <c r="DQ112">
        <v>129.505</v>
      </c>
      <c r="DT112">
        <v>129.505</v>
      </c>
      <c r="DV112" t="s">
        <v>133</v>
      </c>
      <c r="DW112">
        <v>0</v>
      </c>
      <c r="DX112">
        <v>0</v>
      </c>
      <c r="DY112">
        <v>0</v>
      </c>
      <c r="DZ112">
        <v>0</v>
      </c>
      <c r="EA112">
        <v>0</v>
      </c>
      <c r="EB112" t="s">
        <v>131</v>
      </c>
      <c r="EC112" t="s">
        <v>131</v>
      </c>
      <c r="ED112" t="s">
        <v>131</v>
      </c>
      <c r="EE112" t="s">
        <v>131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116.62</v>
      </c>
      <c r="ES112">
        <v>116.62</v>
      </c>
      <c r="ET112">
        <v>0</v>
      </c>
      <c r="EU112">
        <v>0</v>
      </c>
      <c r="EV112" t="s">
        <v>888</v>
      </c>
      <c r="EW112">
        <v>116.62</v>
      </c>
      <c r="EY112">
        <v>116.62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G112">
        <v>0</v>
      </c>
      <c r="FH112">
        <v>0</v>
      </c>
      <c r="FI112">
        <v>2.82</v>
      </c>
      <c r="FJ112">
        <v>2.82</v>
      </c>
      <c r="FL112">
        <v>2.82</v>
      </c>
      <c r="FM112">
        <v>0</v>
      </c>
      <c r="FN112">
        <v>0</v>
      </c>
      <c r="FO112">
        <v>0</v>
      </c>
      <c r="FP112">
        <v>2.77</v>
      </c>
      <c r="FQ112">
        <v>0.6925</v>
      </c>
      <c r="FS112">
        <v>2.77</v>
      </c>
      <c r="FT112">
        <v>0</v>
      </c>
      <c r="FU112">
        <v>0</v>
      </c>
      <c r="FW112">
        <v>0</v>
      </c>
      <c r="FX112">
        <v>0</v>
      </c>
      <c r="FY112">
        <v>0</v>
      </c>
      <c r="GA112">
        <v>0</v>
      </c>
      <c r="GB112">
        <v>0</v>
      </c>
      <c r="GC112">
        <v>70.842500000000001</v>
      </c>
      <c r="GD112">
        <v>120.13249999999999</v>
      </c>
      <c r="GG112">
        <v>120.13249999999999</v>
      </c>
      <c r="GI112" t="s">
        <v>889</v>
      </c>
      <c r="GJ112">
        <v>0</v>
      </c>
      <c r="GK112">
        <v>0</v>
      </c>
      <c r="GL112">
        <v>0</v>
      </c>
      <c r="GM112">
        <v>0</v>
      </c>
      <c r="GN112">
        <v>0</v>
      </c>
      <c r="GO112" t="s">
        <v>131</v>
      </c>
      <c r="GP112" t="s">
        <v>131</v>
      </c>
      <c r="GQ112" t="s">
        <v>131</v>
      </c>
      <c r="GR112" t="s">
        <v>131</v>
      </c>
      <c r="GT112">
        <v>0</v>
      </c>
      <c r="GU112">
        <v>0</v>
      </c>
      <c r="GV112">
        <v>0</v>
      </c>
      <c r="GW112">
        <v>0</v>
      </c>
      <c r="GX112">
        <v>0</v>
      </c>
      <c r="GY112">
        <v>0</v>
      </c>
      <c r="GZ112">
        <v>0</v>
      </c>
      <c r="HA112">
        <v>0</v>
      </c>
      <c r="HB112">
        <v>0</v>
      </c>
      <c r="HC112">
        <v>0</v>
      </c>
      <c r="HD112">
        <v>66.760000000000005</v>
      </c>
      <c r="HF112">
        <v>66.760000000000005</v>
      </c>
      <c r="HG112">
        <v>0</v>
      </c>
      <c r="HH112">
        <v>0</v>
      </c>
      <c r="HI112" t="s">
        <v>890</v>
      </c>
      <c r="HJ112">
        <v>66.760000000000005</v>
      </c>
      <c r="HL112">
        <v>66.760000000000005</v>
      </c>
      <c r="HM112">
        <v>0</v>
      </c>
      <c r="HN112">
        <v>0</v>
      </c>
      <c r="HO112">
        <v>0</v>
      </c>
      <c r="HP112">
        <v>0</v>
      </c>
      <c r="HQ112">
        <v>0</v>
      </c>
      <c r="HR112">
        <v>0</v>
      </c>
      <c r="HT112">
        <v>0</v>
      </c>
      <c r="HU112">
        <v>0</v>
      </c>
      <c r="HV112">
        <v>3.91</v>
      </c>
      <c r="HW112">
        <v>3.91</v>
      </c>
      <c r="HY112">
        <v>3.91</v>
      </c>
      <c r="HZ112">
        <v>0</v>
      </c>
      <c r="IA112">
        <v>0</v>
      </c>
      <c r="IB112">
        <v>0</v>
      </c>
      <c r="IC112">
        <v>0.69</v>
      </c>
      <c r="ID112">
        <v>0.17249999999999999</v>
      </c>
      <c r="IF112">
        <v>0.69</v>
      </c>
      <c r="IG112">
        <v>0</v>
      </c>
      <c r="IH112">
        <v>0</v>
      </c>
      <c r="IJ112">
        <v>0</v>
      </c>
      <c r="IK112">
        <v>0</v>
      </c>
      <c r="IL112">
        <v>0</v>
      </c>
      <c r="IN112">
        <v>0</v>
      </c>
      <c r="IO112">
        <v>0</v>
      </c>
      <c r="IP112">
        <v>70.842500000000001</v>
      </c>
      <c r="IR112" t="s">
        <v>891</v>
      </c>
      <c r="IS112">
        <v>0</v>
      </c>
      <c r="IT112">
        <v>0</v>
      </c>
      <c r="IU112">
        <v>0</v>
      </c>
      <c r="IV112">
        <v>0</v>
      </c>
      <c r="IW112">
        <v>0</v>
      </c>
      <c r="IX112">
        <v>42461.480841469907</v>
      </c>
      <c r="IY112">
        <v>1</v>
      </c>
      <c r="IZ112">
        <v>3</v>
      </c>
    </row>
    <row r="113" spans="1:260" x14ac:dyDescent="0.25">
      <c r="A113">
        <v>2021</v>
      </c>
      <c r="B113">
        <v>2021</v>
      </c>
      <c r="C113" t="s">
        <v>323</v>
      </c>
      <c r="D113" t="s">
        <v>308</v>
      </c>
      <c r="E113" t="s">
        <v>324</v>
      </c>
      <c r="G113">
        <v>2013</v>
      </c>
      <c r="H113">
        <v>3003</v>
      </c>
      <c r="I113">
        <v>7461</v>
      </c>
      <c r="J113">
        <v>0</v>
      </c>
      <c r="K113">
        <v>763</v>
      </c>
      <c r="L113">
        <v>0</v>
      </c>
      <c r="M113">
        <v>0</v>
      </c>
      <c r="N113">
        <v>8255</v>
      </c>
      <c r="O113">
        <v>0</v>
      </c>
      <c r="P113">
        <v>4</v>
      </c>
      <c r="Q113">
        <v>735</v>
      </c>
      <c r="R113">
        <v>2</v>
      </c>
      <c r="S113">
        <v>2</v>
      </c>
      <c r="T113">
        <v>2</v>
      </c>
      <c r="U113">
        <v>0</v>
      </c>
      <c r="V113" t="s">
        <v>129</v>
      </c>
      <c r="W113">
        <v>1.8</v>
      </c>
      <c r="X113">
        <v>1.8</v>
      </c>
      <c r="Y113">
        <v>1.8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0.67</v>
      </c>
      <c r="AQ113">
        <v>0.16750000000000001</v>
      </c>
      <c r="AR113">
        <v>0.67</v>
      </c>
      <c r="AS113">
        <v>0.67</v>
      </c>
      <c r="AT113">
        <v>0</v>
      </c>
      <c r="AU113">
        <v>22.39</v>
      </c>
      <c r="AV113">
        <v>22.39</v>
      </c>
      <c r="AW113">
        <v>22.39</v>
      </c>
      <c r="AX113">
        <v>0</v>
      </c>
      <c r="AY113">
        <v>0</v>
      </c>
      <c r="AZ113">
        <v>0</v>
      </c>
      <c r="BA113">
        <v>0</v>
      </c>
      <c r="BB113" s="2">
        <v>0</v>
      </c>
      <c r="BC113">
        <v>25.34</v>
      </c>
      <c r="BD113" s="1">
        <v>24.357500000000002</v>
      </c>
      <c r="BE113">
        <v>25.34</v>
      </c>
      <c r="BF113">
        <v>24.357500000000002</v>
      </c>
      <c r="BG113">
        <v>25.34</v>
      </c>
      <c r="BH113">
        <v>25.34</v>
      </c>
      <c r="BI113" t="s">
        <v>130</v>
      </c>
      <c r="BJ113">
        <v>0</v>
      </c>
      <c r="BK113">
        <v>0</v>
      </c>
      <c r="BL113">
        <v>367.5</v>
      </c>
      <c r="BM113">
        <v>15</v>
      </c>
      <c r="BN113" s="3">
        <v>0.7</v>
      </c>
      <c r="BO113" s="3" t="s">
        <v>131</v>
      </c>
      <c r="BP113" s="3" t="s">
        <v>131</v>
      </c>
      <c r="BQ113" s="3" t="s">
        <v>131</v>
      </c>
      <c r="BR113" t="s">
        <v>131</v>
      </c>
      <c r="BS113">
        <v>2013</v>
      </c>
      <c r="BT113">
        <v>2922</v>
      </c>
      <c r="BU113">
        <v>7461</v>
      </c>
      <c r="BV113">
        <v>0</v>
      </c>
      <c r="BW113">
        <v>763</v>
      </c>
      <c r="BX113">
        <v>0</v>
      </c>
      <c r="BY113">
        <v>0</v>
      </c>
      <c r="BZ113">
        <v>8255</v>
      </c>
      <c r="CA113">
        <v>0</v>
      </c>
      <c r="CB113">
        <v>4</v>
      </c>
      <c r="CC113">
        <v>987</v>
      </c>
      <c r="CD113">
        <v>3</v>
      </c>
      <c r="CE113">
        <v>3</v>
      </c>
      <c r="CF113">
        <v>3</v>
      </c>
      <c r="CG113">
        <v>0</v>
      </c>
      <c r="CH113">
        <v>0</v>
      </c>
      <c r="CI113" t="s">
        <v>132</v>
      </c>
      <c r="CJ113">
        <v>2.7</v>
      </c>
      <c r="CK113">
        <v>2.7</v>
      </c>
      <c r="CL113">
        <v>2.7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1</v>
      </c>
      <c r="DD113">
        <v>0.25</v>
      </c>
      <c r="DE113">
        <v>1</v>
      </c>
      <c r="DF113">
        <v>1</v>
      </c>
      <c r="DG113">
        <v>0</v>
      </c>
      <c r="DH113">
        <v>22.39</v>
      </c>
      <c r="DI113">
        <v>22.39</v>
      </c>
      <c r="DJ113">
        <v>22.39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24.357500000000002</v>
      </c>
      <c r="DQ113">
        <v>25.34</v>
      </c>
      <c r="DR113">
        <v>24.357500000000002</v>
      </c>
      <c r="DS113">
        <v>25.34</v>
      </c>
      <c r="DT113">
        <v>25.34</v>
      </c>
      <c r="DU113">
        <v>25.34</v>
      </c>
      <c r="DV113" t="s">
        <v>133</v>
      </c>
      <c r="DW113">
        <v>0</v>
      </c>
      <c r="DX113">
        <v>0</v>
      </c>
      <c r="DY113">
        <v>329</v>
      </c>
      <c r="DZ113">
        <v>11</v>
      </c>
      <c r="EA113">
        <v>0.7</v>
      </c>
      <c r="EB113" t="s">
        <v>131</v>
      </c>
      <c r="EC113" t="s">
        <v>131</v>
      </c>
      <c r="ED113" t="s">
        <v>131</v>
      </c>
      <c r="EE113" t="s">
        <v>131</v>
      </c>
      <c r="EF113">
        <v>2013</v>
      </c>
      <c r="EG113">
        <v>2982</v>
      </c>
      <c r="EH113">
        <v>6818</v>
      </c>
      <c r="EI113">
        <v>286</v>
      </c>
      <c r="EJ113">
        <v>762</v>
      </c>
      <c r="EK113">
        <v>0</v>
      </c>
      <c r="EL113">
        <v>0</v>
      </c>
      <c r="EM113">
        <v>0</v>
      </c>
      <c r="EN113">
        <v>0</v>
      </c>
      <c r="EO113">
        <v>4</v>
      </c>
      <c r="EP113">
        <v>2020</v>
      </c>
      <c r="EQ113">
        <v>2</v>
      </c>
      <c r="ER113">
        <v>2</v>
      </c>
      <c r="ES113">
        <v>2</v>
      </c>
      <c r="ET113">
        <v>0</v>
      </c>
      <c r="EU113">
        <v>0</v>
      </c>
      <c r="EV113" t="s">
        <v>888</v>
      </c>
      <c r="EW113">
        <v>1.8</v>
      </c>
      <c r="EX113">
        <v>1.8</v>
      </c>
      <c r="EY113">
        <v>1.8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0.67</v>
      </c>
      <c r="FQ113">
        <v>0.16750000000000001</v>
      </c>
      <c r="FR113">
        <v>0.67</v>
      </c>
      <c r="FS113">
        <v>0.67</v>
      </c>
      <c r="FT113">
        <v>0</v>
      </c>
      <c r="FU113">
        <v>22.39</v>
      </c>
      <c r="FV113">
        <v>22.39</v>
      </c>
      <c r="FW113">
        <v>22.39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25.75</v>
      </c>
      <c r="GD113">
        <v>24.357500000000002</v>
      </c>
      <c r="GE113">
        <v>25.75</v>
      </c>
      <c r="GF113">
        <v>24.357500000000002</v>
      </c>
      <c r="GG113">
        <v>25.75</v>
      </c>
      <c r="GH113">
        <v>25.75</v>
      </c>
      <c r="GI113" t="s">
        <v>889</v>
      </c>
      <c r="GJ113">
        <v>0</v>
      </c>
      <c r="GK113">
        <v>0</v>
      </c>
      <c r="GL113">
        <v>1010</v>
      </c>
      <c r="GM113">
        <v>78</v>
      </c>
      <c r="GN113">
        <v>0.7</v>
      </c>
      <c r="GO113" t="s">
        <v>131</v>
      </c>
      <c r="GP113" t="s">
        <v>131</v>
      </c>
      <c r="GQ113" t="s">
        <v>131</v>
      </c>
      <c r="GR113" t="s">
        <v>131</v>
      </c>
      <c r="GS113">
        <v>2013</v>
      </c>
      <c r="GT113">
        <v>2809</v>
      </c>
      <c r="GU113">
        <v>7461</v>
      </c>
      <c r="GV113">
        <v>250</v>
      </c>
      <c r="GW113">
        <v>710</v>
      </c>
      <c r="GX113">
        <v>0</v>
      </c>
      <c r="GY113">
        <v>0</v>
      </c>
      <c r="GZ113">
        <v>0</v>
      </c>
      <c r="HA113">
        <v>0</v>
      </c>
      <c r="HB113">
        <v>3</v>
      </c>
      <c r="HC113">
        <v>2188</v>
      </c>
      <c r="HD113">
        <v>3.73</v>
      </c>
      <c r="HE113">
        <v>3.73</v>
      </c>
      <c r="HF113">
        <v>3.73</v>
      </c>
      <c r="HG113">
        <v>0</v>
      </c>
      <c r="HH113">
        <v>0</v>
      </c>
      <c r="HI113" t="s">
        <v>890</v>
      </c>
      <c r="HJ113">
        <v>3.36</v>
      </c>
      <c r="HK113">
        <v>3.36</v>
      </c>
      <c r="HL113">
        <v>3.36</v>
      </c>
      <c r="HM113">
        <v>0</v>
      </c>
      <c r="HN113">
        <v>0</v>
      </c>
      <c r="HO113">
        <v>0</v>
      </c>
      <c r="HP113">
        <v>0</v>
      </c>
      <c r="HQ113">
        <v>0</v>
      </c>
      <c r="HR113">
        <v>0</v>
      </c>
      <c r="HS113">
        <v>0</v>
      </c>
      <c r="HT113">
        <v>0</v>
      </c>
      <c r="HU113">
        <v>0</v>
      </c>
      <c r="HV113">
        <v>0</v>
      </c>
      <c r="HW113">
        <v>0</v>
      </c>
      <c r="HX113">
        <v>0</v>
      </c>
      <c r="HY113">
        <v>0</v>
      </c>
      <c r="HZ113">
        <v>0</v>
      </c>
      <c r="IA113">
        <v>0</v>
      </c>
      <c r="IB113">
        <v>0</v>
      </c>
      <c r="IC113">
        <v>0</v>
      </c>
      <c r="ID113">
        <v>0</v>
      </c>
      <c r="IE113">
        <v>0</v>
      </c>
      <c r="IF113">
        <v>0</v>
      </c>
      <c r="IG113">
        <v>0</v>
      </c>
      <c r="IH113">
        <v>22.39</v>
      </c>
      <c r="II113">
        <v>22.39</v>
      </c>
      <c r="IJ113">
        <v>22.39</v>
      </c>
      <c r="IK113">
        <v>0</v>
      </c>
      <c r="IL113">
        <v>0</v>
      </c>
      <c r="IM113">
        <v>0</v>
      </c>
      <c r="IN113">
        <v>0</v>
      </c>
      <c r="IO113">
        <v>0</v>
      </c>
      <c r="IP113">
        <v>25.75</v>
      </c>
      <c r="IQ113">
        <v>25.75</v>
      </c>
      <c r="IR113" t="s">
        <v>891</v>
      </c>
      <c r="IS113">
        <v>0</v>
      </c>
      <c r="IT113">
        <v>0</v>
      </c>
      <c r="IU113">
        <v>586.6</v>
      </c>
      <c r="IV113">
        <v>48</v>
      </c>
      <c r="IW113">
        <v>0.7</v>
      </c>
      <c r="IX113">
        <v>42461.480841469907</v>
      </c>
      <c r="IY113">
        <v>1</v>
      </c>
      <c r="IZ113">
        <v>2</v>
      </c>
    </row>
    <row r="114" spans="1:260" x14ac:dyDescent="0.25">
      <c r="A114">
        <v>2022</v>
      </c>
      <c r="B114">
        <v>2022</v>
      </c>
      <c r="C114" t="s">
        <v>325</v>
      </c>
      <c r="D114" t="s">
        <v>308</v>
      </c>
      <c r="E114" t="s">
        <v>326</v>
      </c>
      <c r="G114">
        <v>2013</v>
      </c>
      <c r="H114">
        <v>35020</v>
      </c>
      <c r="I114">
        <v>13900</v>
      </c>
      <c r="J114">
        <v>0</v>
      </c>
      <c r="K114">
        <v>1120</v>
      </c>
      <c r="L114">
        <v>0</v>
      </c>
      <c r="M114">
        <v>0</v>
      </c>
      <c r="N114">
        <v>0</v>
      </c>
      <c r="O114">
        <v>0</v>
      </c>
      <c r="P114">
        <v>4</v>
      </c>
      <c r="Q114">
        <v>80000</v>
      </c>
      <c r="R114">
        <v>12</v>
      </c>
      <c r="S114">
        <v>12</v>
      </c>
      <c r="T114">
        <v>12</v>
      </c>
      <c r="U114">
        <v>0</v>
      </c>
      <c r="V114" t="s">
        <v>129</v>
      </c>
      <c r="W114">
        <v>10.8</v>
      </c>
      <c r="X114">
        <v>10.8</v>
      </c>
      <c r="Y114">
        <v>10.8</v>
      </c>
      <c r="Z114">
        <v>0</v>
      </c>
      <c r="AA114">
        <v>1</v>
      </c>
      <c r="AB114">
        <v>1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2.25</v>
      </c>
      <c r="AQ114">
        <v>0.5625</v>
      </c>
      <c r="AR114">
        <v>2.25</v>
      </c>
      <c r="AS114">
        <v>2.25</v>
      </c>
      <c r="AT114">
        <v>0</v>
      </c>
      <c r="AU114">
        <v>22.39</v>
      </c>
      <c r="AV114">
        <v>22.39</v>
      </c>
      <c r="AW114">
        <v>22.39</v>
      </c>
      <c r="AX114">
        <v>0</v>
      </c>
      <c r="AY114">
        <v>0</v>
      </c>
      <c r="AZ114">
        <v>0</v>
      </c>
      <c r="BA114">
        <v>0</v>
      </c>
      <c r="BB114" s="2">
        <v>0</v>
      </c>
      <c r="BC114">
        <v>33.462499999999999</v>
      </c>
      <c r="BD114" s="1">
        <v>34.752499999999998</v>
      </c>
      <c r="BE114">
        <v>33.462499999999999</v>
      </c>
      <c r="BF114">
        <v>34.752499999999998</v>
      </c>
      <c r="BG114">
        <v>34.752499999999998</v>
      </c>
      <c r="BH114">
        <v>34.752499999999998</v>
      </c>
      <c r="BI114" t="s">
        <v>130</v>
      </c>
      <c r="BJ114">
        <v>-3.0832999999999999E-2</v>
      </c>
      <c r="BK114">
        <v>0</v>
      </c>
      <c r="BL114">
        <v>6666.67</v>
      </c>
      <c r="BM114">
        <v>97</v>
      </c>
      <c r="BN114" s="3">
        <v>0.9</v>
      </c>
      <c r="BO114" s="3" t="s">
        <v>131</v>
      </c>
      <c r="BP114" s="3" t="s">
        <v>131</v>
      </c>
      <c r="BQ114" s="3" t="s">
        <v>131</v>
      </c>
      <c r="BR114" t="s">
        <v>131</v>
      </c>
      <c r="BS114">
        <v>2013</v>
      </c>
      <c r="BT114">
        <v>34000</v>
      </c>
      <c r="BU114">
        <v>13900</v>
      </c>
      <c r="BV114">
        <v>0</v>
      </c>
      <c r="BW114">
        <v>1118</v>
      </c>
      <c r="BX114">
        <v>0</v>
      </c>
      <c r="BY114">
        <v>0</v>
      </c>
      <c r="BZ114">
        <v>1310</v>
      </c>
      <c r="CA114">
        <v>0</v>
      </c>
      <c r="CB114">
        <v>4</v>
      </c>
      <c r="CC114">
        <v>70000</v>
      </c>
      <c r="CD114">
        <v>10.6</v>
      </c>
      <c r="CE114">
        <v>10.6</v>
      </c>
      <c r="CF114">
        <v>10.6</v>
      </c>
      <c r="CG114">
        <v>0</v>
      </c>
      <c r="CH114">
        <v>0</v>
      </c>
      <c r="CI114" t="s">
        <v>132</v>
      </c>
      <c r="CJ114">
        <v>9.5399999999999991</v>
      </c>
      <c r="CK114">
        <v>9.5399999999999991</v>
      </c>
      <c r="CL114">
        <v>9.5399999999999991</v>
      </c>
      <c r="CM114">
        <v>0</v>
      </c>
      <c r="CN114">
        <v>1</v>
      </c>
      <c r="CO114">
        <v>1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2.13</v>
      </c>
      <c r="DD114">
        <v>0.53249999999999997</v>
      </c>
      <c r="DE114">
        <v>2.13</v>
      </c>
      <c r="DF114">
        <v>2.13</v>
      </c>
      <c r="DG114">
        <v>0</v>
      </c>
      <c r="DH114">
        <v>22.39</v>
      </c>
      <c r="DI114">
        <v>22.39</v>
      </c>
      <c r="DJ114">
        <v>22.39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34.918599999999998</v>
      </c>
      <c r="DQ114">
        <v>33.462499999999999</v>
      </c>
      <c r="DR114">
        <v>34.918599999999998</v>
      </c>
      <c r="DS114">
        <v>33.462499999999999</v>
      </c>
      <c r="DT114">
        <v>34.918599999999998</v>
      </c>
      <c r="DU114">
        <v>34.918599999999998</v>
      </c>
      <c r="DV114" t="s">
        <v>133</v>
      </c>
      <c r="DW114">
        <v>-6.5287999999999999E-2</v>
      </c>
      <c r="DX114">
        <v>0</v>
      </c>
      <c r="DY114">
        <v>6172.84</v>
      </c>
      <c r="DZ114">
        <v>98</v>
      </c>
      <c r="EA114">
        <v>0.9</v>
      </c>
      <c r="EB114" t="s">
        <v>131</v>
      </c>
      <c r="EC114" t="s">
        <v>131</v>
      </c>
      <c r="ED114" t="s">
        <v>131</v>
      </c>
      <c r="EE114" t="s">
        <v>131</v>
      </c>
      <c r="EF114">
        <v>2013</v>
      </c>
      <c r="EG114">
        <v>24315</v>
      </c>
      <c r="EH114">
        <v>9629</v>
      </c>
      <c r="EI114">
        <v>1031</v>
      </c>
      <c r="EJ114">
        <v>1172</v>
      </c>
      <c r="EK114">
        <v>0</v>
      </c>
      <c r="EL114">
        <v>0</v>
      </c>
      <c r="EM114">
        <v>0</v>
      </c>
      <c r="EN114">
        <v>0</v>
      </c>
      <c r="EO114">
        <v>4</v>
      </c>
      <c r="EP114">
        <v>55954</v>
      </c>
      <c r="EQ114">
        <v>11.26</v>
      </c>
      <c r="ER114">
        <v>11.26</v>
      </c>
      <c r="ES114">
        <v>11.26</v>
      </c>
      <c r="ET114">
        <v>0</v>
      </c>
      <c r="EU114">
        <v>0</v>
      </c>
      <c r="EV114" t="s">
        <v>888</v>
      </c>
      <c r="EW114">
        <v>10.130000000000001</v>
      </c>
      <c r="EX114">
        <v>10.130000000000001</v>
      </c>
      <c r="EY114">
        <v>10.130000000000001</v>
      </c>
      <c r="EZ114">
        <v>0</v>
      </c>
      <c r="FA114">
        <v>2</v>
      </c>
      <c r="FB114">
        <v>1.2385999999999999</v>
      </c>
      <c r="FC114">
        <v>0</v>
      </c>
      <c r="FD114">
        <v>0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4.6399999999999997</v>
      </c>
      <c r="FQ114">
        <v>1.1599999999999999</v>
      </c>
      <c r="FR114">
        <v>4.6399999999999997</v>
      </c>
      <c r="FS114">
        <v>4.6399999999999997</v>
      </c>
      <c r="FT114">
        <v>0</v>
      </c>
      <c r="FU114">
        <v>22.39</v>
      </c>
      <c r="FV114">
        <v>22.39</v>
      </c>
      <c r="FW114">
        <v>22.39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36.248199999999997</v>
      </c>
      <c r="GD114">
        <v>34.918599999999998</v>
      </c>
      <c r="GE114">
        <v>36.248199999999997</v>
      </c>
      <c r="GF114">
        <v>34.918599999999998</v>
      </c>
      <c r="GG114">
        <v>36.248199999999997</v>
      </c>
      <c r="GH114">
        <v>36.248199999999997</v>
      </c>
      <c r="GI114" t="s">
        <v>889</v>
      </c>
      <c r="GJ114">
        <v>0</v>
      </c>
      <c r="GK114">
        <v>0</v>
      </c>
      <c r="GL114">
        <v>4969.2700000000004</v>
      </c>
      <c r="GM114">
        <v>96</v>
      </c>
      <c r="GN114">
        <v>0.9</v>
      </c>
      <c r="GO114" t="s">
        <v>131</v>
      </c>
      <c r="GP114" t="s">
        <v>131</v>
      </c>
      <c r="GQ114" t="s">
        <v>131</v>
      </c>
      <c r="GR114" t="s">
        <v>131</v>
      </c>
      <c r="GS114">
        <v>2013</v>
      </c>
      <c r="GT114">
        <v>22761</v>
      </c>
      <c r="GU114">
        <v>10894</v>
      </c>
      <c r="GV114">
        <v>915</v>
      </c>
      <c r="GW114">
        <v>1344</v>
      </c>
      <c r="GX114">
        <v>0</v>
      </c>
      <c r="GY114">
        <v>0</v>
      </c>
      <c r="GZ114">
        <v>0</v>
      </c>
      <c r="HA114">
        <v>0</v>
      </c>
      <c r="HB114">
        <v>3</v>
      </c>
      <c r="HC114">
        <v>63587</v>
      </c>
      <c r="HD114">
        <v>11.62</v>
      </c>
      <c r="HE114">
        <v>11.62</v>
      </c>
      <c r="HF114">
        <v>11.62</v>
      </c>
      <c r="HG114">
        <v>0</v>
      </c>
      <c r="HH114">
        <v>0</v>
      </c>
      <c r="HI114" t="s">
        <v>890</v>
      </c>
      <c r="HJ114">
        <v>10.46</v>
      </c>
      <c r="HK114">
        <v>10.46</v>
      </c>
      <c r="HL114">
        <v>10.46</v>
      </c>
      <c r="HM114">
        <v>0</v>
      </c>
      <c r="HN114">
        <v>3</v>
      </c>
      <c r="HO114">
        <v>1.2782</v>
      </c>
      <c r="HP114">
        <v>0</v>
      </c>
      <c r="HQ114">
        <v>0</v>
      </c>
      <c r="HR114">
        <v>0</v>
      </c>
      <c r="HS114">
        <v>0</v>
      </c>
      <c r="HT114">
        <v>0</v>
      </c>
      <c r="HU114">
        <v>0</v>
      </c>
      <c r="HV114">
        <v>0</v>
      </c>
      <c r="HW114">
        <v>0</v>
      </c>
      <c r="HX114">
        <v>0</v>
      </c>
      <c r="HY114">
        <v>0</v>
      </c>
      <c r="HZ114">
        <v>0</v>
      </c>
      <c r="IA114">
        <v>0</v>
      </c>
      <c r="IB114">
        <v>0</v>
      </c>
      <c r="IC114">
        <v>8.48</v>
      </c>
      <c r="ID114">
        <v>2.12</v>
      </c>
      <c r="IE114">
        <v>8.48</v>
      </c>
      <c r="IF114">
        <v>8.48</v>
      </c>
      <c r="IG114">
        <v>0</v>
      </c>
      <c r="IH114">
        <v>22.39</v>
      </c>
      <c r="II114">
        <v>22.39</v>
      </c>
      <c r="IJ114">
        <v>22.39</v>
      </c>
      <c r="IK114">
        <v>0</v>
      </c>
      <c r="IL114">
        <v>0</v>
      </c>
      <c r="IM114">
        <v>0</v>
      </c>
      <c r="IN114">
        <v>0</v>
      </c>
      <c r="IO114">
        <v>0</v>
      </c>
      <c r="IP114">
        <v>36.248199999999997</v>
      </c>
      <c r="IQ114">
        <v>36.248199999999997</v>
      </c>
      <c r="IR114" t="s">
        <v>891</v>
      </c>
      <c r="IS114">
        <v>0</v>
      </c>
      <c r="IT114">
        <v>0</v>
      </c>
      <c r="IU114">
        <v>5472.2</v>
      </c>
      <c r="IV114">
        <v>97</v>
      </c>
      <c r="IW114">
        <v>0.9</v>
      </c>
      <c r="IX114">
        <v>42461.480841469907</v>
      </c>
      <c r="IY114">
        <v>1</v>
      </c>
      <c r="IZ114">
        <v>2</v>
      </c>
    </row>
    <row r="115" spans="1:260" x14ac:dyDescent="0.25">
      <c r="A115">
        <v>2023</v>
      </c>
      <c r="B115">
        <v>2023</v>
      </c>
      <c r="C115" t="s">
        <v>327</v>
      </c>
      <c r="D115" t="s">
        <v>308</v>
      </c>
      <c r="E115" t="s">
        <v>328</v>
      </c>
      <c r="G115">
        <v>2013</v>
      </c>
      <c r="H115">
        <v>445000</v>
      </c>
      <c r="I115">
        <v>34000</v>
      </c>
      <c r="J115">
        <v>0</v>
      </c>
      <c r="K115">
        <v>2000</v>
      </c>
      <c r="L115">
        <v>5800</v>
      </c>
      <c r="M115">
        <v>0</v>
      </c>
      <c r="N115">
        <v>25300</v>
      </c>
      <c r="O115">
        <v>0</v>
      </c>
      <c r="P115">
        <v>12.14</v>
      </c>
      <c r="Q115">
        <v>320000</v>
      </c>
      <c r="R115">
        <v>48</v>
      </c>
      <c r="S115">
        <v>48</v>
      </c>
      <c r="T115">
        <v>48</v>
      </c>
      <c r="U115">
        <v>0</v>
      </c>
      <c r="V115" t="s">
        <v>129</v>
      </c>
      <c r="W115">
        <v>57.6</v>
      </c>
      <c r="X115">
        <v>57.6</v>
      </c>
      <c r="Y115">
        <v>57.6</v>
      </c>
      <c r="Z115">
        <v>0</v>
      </c>
      <c r="AA115">
        <v>2</v>
      </c>
      <c r="AB115">
        <v>2</v>
      </c>
      <c r="AC115">
        <v>0</v>
      </c>
      <c r="AD115">
        <v>1</v>
      </c>
      <c r="AE115">
        <v>0.5</v>
      </c>
      <c r="AF115">
        <v>1</v>
      </c>
      <c r="AG115">
        <v>1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13.44</v>
      </c>
      <c r="AQ115">
        <v>3.36</v>
      </c>
      <c r="AR115">
        <v>13.44</v>
      </c>
      <c r="AS115">
        <v>13.44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50.46</v>
      </c>
      <c r="AZ115">
        <v>50.46</v>
      </c>
      <c r="BA115">
        <v>50.46</v>
      </c>
      <c r="BB115" s="2">
        <v>0</v>
      </c>
      <c r="BC115">
        <v>118.49</v>
      </c>
      <c r="BD115" s="1">
        <v>113.92</v>
      </c>
      <c r="BE115">
        <v>118.49</v>
      </c>
      <c r="BF115">
        <v>113.92</v>
      </c>
      <c r="BG115">
        <v>118.49</v>
      </c>
      <c r="BH115">
        <v>118.49</v>
      </c>
      <c r="BI115" t="s">
        <v>130</v>
      </c>
      <c r="BJ115">
        <v>-1.2248999999999999E-2</v>
      </c>
      <c r="BK115">
        <v>0</v>
      </c>
      <c r="BL115">
        <v>6666.67</v>
      </c>
      <c r="BM115">
        <v>97</v>
      </c>
      <c r="BN115" s="3">
        <v>0.9</v>
      </c>
      <c r="BO115" s="3" t="s">
        <v>131</v>
      </c>
      <c r="BP115" s="3" t="s">
        <v>131</v>
      </c>
      <c r="BQ115" s="3" t="s">
        <v>131</v>
      </c>
      <c r="BR115" t="s">
        <v>131</v>
      </c>
      <c r="BS115">
        <v>2013</v>
      </c>
      <c r="BT115">
        <v>440000</v>
      </c>
      <c r="BU115">
        <v>34000</v>
      </c>
      <c r="BV115">
        <v>0</v>
      </c>
      <c r="BW115">
        <v>4500</v>
      </c>
      <c r="BX115">
        <v>7000</v>
      </c>
      <c r="BY115">
        <v>0</v>
      </c>
      <c r="BZ115">
        <v>25300</v>
      </c>
      <c r="CA115">
        <v>0</v>
      </c>
      <c r="CB115">
        <v>12.14</v>
      </c>
      <c r="CC115">
        <v>300000</v>
      </c>
      <c r="CD115">
        <v>52.35</v>
      </c>
      <c r="CE115">
        <v>52.35</v>
      </c>
      <c r="CF115">
        <v>52.35</v>
      </c>
      <c r="CG115">
        <v>0</v>
      </c>
      <c r="CH115">
        <v>0</v>
      </c>
      <c r="CI115" t="s">
        <v>132</v>
      </c>
      <c r="CJ115">
        <v>62.82</v>
      </c>
      <c r="CK115">
        <v>62.82</v>
      </c>
      <c r="CL115">
        <v>62.82</v>
      </c>
      <c r="CM115">
        <v>0</v>
      </c>
      <c r="CN115">
        <v>1</v>
      </c>
      <c r="CO115">
        <v>1</v>
      </c>
      <c r="CP115">
        <v>0</v>
      </c>
      <c r="CQ115">
        <v>1</v>
      </c>
      <c r="CR115">
        <v>0.5</v>
      </c>
      <c r="CS115">
        <v>1</v>
      </c>
      <c r="CT115">
        <v>1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14.84</v>
      </c>
      <c r="DD115">
        <v>3.71</v>
      </c>
      <c r="DE115">
        <v>14.84</v>
      </c>
      <c r="DF115">
        <v>14.84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50.46</v>
      </c>
      <c r="DM115">
        <v>50.46</v>
      </c>
      <c r="DN115">
        <v>50.46</v>
      </c>
      <c r="DO115">
        <v>0</v>
      </c>
      <c r="DP115">
        <v>118.23</v>
      </c>
      <c r="DQ115">
        <v>118.49</v>
      </c>
      <c r="DR115">
        <v>118.23</v>
      </c>
      <c r="DS115">
        <v>118.49</v>
      </c>
      <c r="DT115">
        <v>118.49</v>
      </c>
      <c r="DU115">
        <v>118.49</v>
      </c>
      <c r="DV115" t="s">
        <v>133</v>
      </c>
      <c r="DW115">
        <v>-1.2248999999999999E-2</v>
      </c>
      <c r="DX115">
        <v>0</v>
      </c>
      <c r="DY115">
        <v>5660.38</v>
      </c>
      <c r="DZ115">
        <v>97</v>
      </c>
      <c r="EA115">
        <v>0.9</v>
      </c>
      <c r="EB115" t="s">
        <v>131</v>
      </c>
      <c r="EC115" t="s">
        <v>131</v>
      </c>
      <c r="ED115" t="s">
        <v>131</v>
      </c>
      <c r="EE115" t="s">
        <v>131</v>
      </c>
      <c r="EF115">
        <v>2013</v>
      </c>
      <c r="EG115">
        <v>425932</v>
      </c>
      <c r="EH115">
        <v>34545</v>
      </c>
      <c r="EI115">
        <v>5792</v>
      </c>
      <c r="EJ115">
        <v>3889</v>
      </c>
      <c r="EK115">
        <v>0</v>
      </c>
      <c r="EL115">
        <v>0</v>
      </c>
      <c r="EM115">
        <v>0</v>
      </c>
      <c r="EN115">
        <v>0</v>
      </c>
      <c r="EO115">
        <v>12.14</v>
      </c>
      <c r="EP115">
        <v>402038</v>
      </c>
      <c r="EQ115">
        <v>52.16</v>
      </c>
      <c r="ER115">
        <v>52.16</v>
      </c>
      <c r="ES115">
        <v>52.16</v>
      </c>
      <c r="ET115">
        <v>0</v>
      </c>
      <c r="EU115">
        <v>0</v>
      </c>
      <c r="EV115" t="s">
        <v>888</v>
      </c>
      <c r="EW115">
        <v>62.59</v>
      </c>
      <c r="EX115">
        <v>62.59</v>
      </c>
      <c r="EY115">
        <v>62.59</v>
      </c>
      <c r="EZ115">
        <v>0</v>
      </c>
      <c r="FA115">
        <v>0</v>
      </c>
      <c r="FB115">
        <v>0</v>
      </c>
      <c r="FC115">
        <v>0</v>
      </c>
      <c r="FD115">
        <v>1.73</v>
      </c>
      <c r="FE115">
        <v>0.86499999999999999</v>
      </c>
      <c r="FF115">
        <v>1.73</v>
      </c>
      <c r="FG115">
        <v>1.73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  <c r="FN115">
        <v>1</v>
      </c>
      <c r="FO115">
        <v>0.25</v>
      </c>
      <c r="FP115">
        <v>16.260000000000002</v>
      </c>
      <c r="FQ115">
        <v>4.0650000000000004</v>
      </c>
      <c r="FR115">
        <v>16.260000000000002</v>
      </c>
      <c r="FS115">
        <v>16.260000000000002</v>
      </c>
      <c r="FT115">
        <v>0</v>
      </c>
      <c r="FU115">
        <v>0</v>
      </c>
      <c r="FV115">
        <v>0</v>
      </c>
      <c r="FW115">
        <v>0</v>
      </c>
      <c r="FX115">
        <v>0</v>
      </c>
      <c r="FY115">
        <v>50.46</v>
      </c>
      <c r="FZ115">
        <v>50.46</v>
      </c>
      <c r="GA115">
        <v>50.46</v>
      </c>
      <c r="GB115">
        <v>0</v>
      </c>
      <c r="GC115">
        <v>130.435</v>
      </c>
      <c r="GD115">
        <v>118.23</v>
      </c>
      <c r="GE115">
        <v>130.435</v>
      </c>
      <c r="GF115">
        <v>118.23</v>
      </c>
      <c r="GG115">
        <v>130.435</v>
      </c>
      <c r="GH115">
        <v>130.435</v>
      </c>
      <c r="GI115" t="s">
        <v>889</v>
      </c>
      <c r="GJ115">
        <v>-9.476E-3</v>
      </c>
      <c r="GK115">
        <v>0</v>
      </c>
      <c r="GL115">
        <v>7707.78</v>
      </c>
      <c r="GM115">
        <v>98</v>
      </c>
      <c r="GN115">
        <v>0.9</v>
      </c>
      <c r="GO115" t="s">
        <v>131</v>
      </c>
      <c r="GP115" t="s">
        <v>131</v>
      </c>
      <c r="GQ115" t="s">
        <v>131</v>
      </c>
      <c r="GR115" t="s">
        <v>131</v>
      </c>
      <c r="GS115">
        <v>2013</v>
      </c>
      <c r="GT115">
        <v>410265</v>
      </c>
      <c r="GU115">
        <v>43019</v>
      </c>
      <c r="GV115">
        <v>6285</v>
      </c>
      <c r="GW115">
        <v>4417</v>
      </c>
      <c r="GX115">
        <v>0</v>
      </c>
      <c r="GY115">
        <v>0</v>
      </c>
      <c r="GZ115">
        <v>0</v>
      </c>
      <c r="HA115">
        <v>0</v>
      </c>
      <c r="HB115">
        <v>10.73</v>
      </c>
      <c r="HC115">
        <v>357975</v>
      </c>
      <c r="HD115">
        <v>62.37</v>
      </c>
      <c r="HE115">
        <v>62.37</v>
      </c>
      <c r="HF115">
        <v>62.37</v>
      </c>
      <c r="HG115">
        <v>0</v>
      </c>
      <c r="HH115">
        <v>0</v>
      </c>
      <c r="HI115" t="s">
        <v>890</v>
      </c>
      <c r="HJ115">
        <v>74.84</v>
      </c>
      <c r="HK115">
        <v>74.84</v>
      </c>
      <c r="HL115">
        <v>74.84</v>
      </c>
      <c r="HM115">
        <v>0</v>
      </c>
      <c r="HN115">
        <v>0</v>
      </c>
      <c r="HO115">
        <v>0</v>
      </c>
      <c r="HP115">
        <v>0</v>
      </c>
      <c r="HQ115">
        <v>1.76</v>
      </c>
      <c r="HR115">
        <v>0.88</v>
      </c>
      <c r="HS115">
        <v>1.76</v>
      </c>
      <c r="HT115">
        <v>1.76</v>
      </c>
      <c r="HU115">
        <v>0</v>
      </c>
      <c r="HV115">
        <v>0</v>
      </c>
      <c r="HW115">
        <v>0</v>
      </c>
      <c r="HX115">
        <v>0</v>
      </c>
      <c r="HY115">
        <v>0</v>
      </c>
      <c r="HZ115">
        <v>0</v>
      </c>
      <c r="IA115">
        <v>1</v>
      </c>
      <c r="IB115">
        <v>0.25</v>
      </c>
      <c r="IC115">
        <v>9.7799999999999994</v>
      </c>
      <c r="ID115">
        <v>2.4449999999999998</v>
      </c>
      <c r="IE115">
        <v>9.7799999999999994</v>
      </c>
      <c r="IF115">
        <v>9.7799999999999994</v>
      </c>
      <c r="IG115">
        <v>0</v>
      </c>
      <c r="IH115">
        <v>0</v>
      </c>
      <c r="II115">
        <v>0</v>
      </c>
      <c r="IJ115">
        <v>0</v>
      </c>
      <c r="IK115">
        <v>0</v>
      </c>
      <c r="IL115">
        <v>52.02</v>
      </c>
      <c r="IM115">
        <v>52.02</v>
      </c>
      <c r="IN115">
        <v>52.02</v>
      </c>
      <c r="IO115">
        <v>0</v>
      </c>
      <c r="IP115">
        <v>130.435</v>
      </c>
      <c r="IQ115">
        <v>130.435</v>
      </c>
      <c r="IR115" t="s">
        <v>891</v>
      </c>
      <c r="IS115">
        <v>-2.0150000000000001E-2</v>
      </c>
      <c r="IT115">
        <v>0</v>
      </c>
      <c r="IU115">
        <v>5739.54</v>
      </c>
      <c r="IV115">
        <v>97</v>
      </c>
      <c r="IW115">
        <v>0.9</v>
      </c>
      <c r="IX115">
        <v>42461.480841469907</v>
      </c>
      <c r="IY115">
        <v>1</v>
      </c>
      <c r="IZ115">
        <v>2</v>
      </c>
    </row>
    <row r="116" spans="1:260" x14ac:dyDescent="0.25">
      <c r="A116">
        <v>2024</v>
      </c>
      <c r="B116">
        <v>2024</v>
      </c>
      <c r="C116" t="s">
        <v>329</v>
      </c>
      <c r="D116" t="s">
        <v>330</v>
      </c>
      <c r="E116" t="s">
        <v>331</v>
      </c>
      <c r="G116">
        <v>2223</v>
      </c>
      <c r="H116">
        <v>10152619</v>
      </c>
      <c r="I116">
        <v>189088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14.49</v>
      </c>
      <c r="Q116">
        <v>2100286</v>
      </c>
      <c r="R116">
        <v>4015</v>
      </c>
      <c r="S116">
        <v>4015</v>
      </c>
      <c r="T116">
        <v>4015</v>
      </c>
      <c r="U116">
        <v>0</v>
      </c>
      <c r="V116" t="s">
        <v>129</v>
      </c>
      <c r="W116">
        <v>4015</v>
      </c>
      <c r="X116">
        <v>4015</v>
      </c>
      <c r="Y116">
        <v>4015</v>
      </c>
      <c r="Z116">
        <v>0</v>
      </c>
      <c r="AA116">
        <v>526</v>
      </c>
      <c r="AB116">
        <v>441.65</v>
      </c>
      <c r="AC116">
        <v>9.9</v>
      </c>
      <c r="AD116">
        <v>696</v>
      </c>
      <c r="AE116">
        <v>348</v>
      </c>
      <c r="AF116">
        <v>696</v>
      </c>
      <c r="AG116">
        <v>696</v>
      </c>
      <c r="AH116">
        <v>0</v>
      </c>
      <c r="AI116">
        <v>9</v>
      </c>
      <c r="AJ116">
        <v>9</v>
      </c>
      <c r="AK116">
        <v>9</v>
      </c>
      <c r="AL116">
        <v>9</v>
      </c>
      <c r="AM116">
        <v>0</v>
      </c>
      <c r="AN116">
        <v>11</v>
      </c>
      <c r="AO116">
        <v>2.75</v>
      </c>
      <c r="AP116">
        <v>692.5</v>
      </c>
      <c r="AQ116">
        <v>173.125</v>
      </c>
      <c r="AR116">
        <v>692.5</v>
      </c>
      <c r="AS116">
        <v>692.5</v>
      </c>
      <c r="AT116">
        <v>0</v>
      </c>
      <c r="AU116">
        <v>32.799999999999997</v>
      </c>
      <c r="AV116">
        <v>32.799999999999997</v>
      </c>
      <c r="AW116">
        <v>32.799999999999997</v>
      </c>
      <c r="AX116">
        <v>0</v>
      </c>
      <c r="AY116">
        <v>0</v>
      </c>
      <c r="AZ116">
        <v>0</v>
      </c>
      <c r="BA116">
        <v>0</v>
      </c>
      <c r="BB116" s="2">
        <v>0</v>
      </c>
      <c r="BC116">
        <v>5086.9663</v>
      </c>
      <c r="BD116" s="1">
        <v>5032.2250000000004</v>
      </c>
      <c r="BE116">
        <v>5086.9663</v>
      </c>
      <c r="BF116">
        <v>5032.2250000000004</v>
      </c>
      <c r="BG116">
        <v>5086.9663</v>
      </c>
      <c r="BH116">
        <v>5086.9663</v>
      </c>
      <c r="BI116" t="s">
        <v>130</v>
      </c>
      <c r="BJ116">
        <v>-4.6959999999999997E-3</v>
      </c>
      <c r="BK116">
        <v>0</v>
      </c>
      <c r="BL116">
        <v>523.11</v>
      </c>
      <c r="BM116">
        <v>40</v>
      </c>
      <c r="BN116" s="3">
        <v>0.7</v>
      </c>
      <c r="BO116" s="3" t="s">
        <v>131</v>
      </c>
      <c r="BP116" s="3" t="s">
        <v>131</v>
      </c>
      <c r="BQ116" s="3" t="s">
        <v>131</v>
      </c>
      <c r="BR116" t="s">
        <v>131</v>
      </c>
      <c r="BS116">
        <v>2223</v>
      </c>
      <c r="BT116">
        <v>9820183</v>
      </c>
      <c r="BU116">
        <v>189088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14.49</v>
      </c>
      <c r="CC116">
        <v>2058650</v>
      </c>
      <c r="CD116">
        <v>4061.83</v>
      </c>
      <c r="CE116">
        <v>4061.83</v>
      </c>
      <c r="CF116">
        <v>4061.83</v>
      </c>
      <c r="CG116">
        <v>0</v>
      </c>
      <c r="CH116">
        <v>0</v>
      </c>
      <c r="CI116" t="s">
        <v>132</v>
      </c>
      <c r="CJ116">
        <v>4061.83</v>
      </c>
      <c r="CK116">
        <v>4061.83</v>
      </c>
      <c r="CL116">
        <v>4061.83</v>
      </c>
      <c r="CM116">
        <v>0</v>
      </c>
      <c r="CN116">
        <v>512</v>
      </c>
      <c r="CO116">
        <v>446.80130000000003</v>
      </c>
      <c r="CP116">
        <v>9.9</v>
      </c>
      <c r="CQ116">
        <v>690.48</v>
      </c>
      <c r="CR116">
        <v>345.24</v>
      </c>
      <c r="CS116">
        <v>690.48</v>
      </c>
      <c r="CT116">
        <v>690.48</v>
      </c>
      <c r="CU116">
        <v>0</v>
      </c>
      <c r="CV116">
        <v>11.09</v>
      </c>
      <c r="CW116">
        <v>11.09</v>
      </c>
      <c r="CX116">
        <v>11.09</v>
      </c>
      <c r="CY116">
        <v>11.09</v>
      </c>
      <c r="CZ116">
        <v>0</v>
      </c>
      <c r="DA116">
        <v>11</v>
      </c>
      <c r="DB116">
        <v>2.75</v>
      </c>
      <c r="DC116">
        <v>706.22</v>
      </c>
      <c r="DD116">
        <v>176.55500000000001</v>
      </c>
      <c r="DE116">
        <v>706.22</v>
      </c>
      <c r="DF116">
        <v>706.22</v>
      </c>
      <c r="DG116">
        <v>0</v>
      </c>
      <c r="DH116">
        <v>32.799999999999997</v>
      </c>
      <c r="DI116">
        <v>32.799999999999997</v>
      </c>
      <c r="DJ116">
        <v>32.799999999999997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4920.1692000000003</v>
      </c>
      <c r="DQ116">
        <v>5086.9663</v>
      </c>
      <c r="DR116">
        <v>4920.1692000000003</v>
      </c>
      <c r="DS116">
        <v>5086.9663</v>
      </c>
      <c r="DT116">
        <v>5086.9663</v>
      </c>
      <c r="DU116">
        <v>5086.9663</v>
      </c>
      <c r="DV116" t="s">
        <v>133</v>
      </c>
      <c r="DW116">
        <v>-7.9889999999999996E-3</v>
      </c>
      <c r="DX116">
        <v>0</v>
      </c>
      <c r="DY116">
        <v>502.78</v>
      </c>
      <c r="DZ116">
        <v>40</v>
      </c>
      <c r="EA116">
        <v>0.7</v>
      </c>
      <c r="EB116" t="s">
        <v>131</v>
      </c>
      <c r="EC116" t="s">
        <v>131</v>
      </c>
      <c r="ED116" t="s">
        <v>131</v>
      </c>
      <c r="EE116" t="s">
        <v>131</v>
      </c>
      <c r="EF116">
        <v>2223</v>
      </c>
      <c r="EG116">
        <v>9565859</v>
      </c>
      <c r="EH116">
        <v>199040</v>
      </c>
      <c r="EI116">
        <v>360038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14.49</v>
      </c>
      <c r="EP116">
        <v>2040993</v>
      </c>
      <c r="EQ116">
        <v>3911.72</v>
      </c>
      <c r="ER116">
        <v>3911.72</v>
      </c>
      <c r="ES116">
        <v>3911.72</v>
      </c>
      <c r="ET116">
        <v>0</v>
      </c>
      <c r="EU116">
        <v>0</v>
      </c>
      <c r="EV116" t="s">
        <v>888</v>
      </c>
      <c r="EW116">
        <v>3911.72</v>
      </c>
      <c r="EX116">
        <v>3911.72</v>
      </c>
      <c r="EY116">
        <v>3911.72</v>
      </c>
      <c r="EZ116">
        <v>0</v>
      </c>
      <c r="FA116">
        <v>542</v>
      </c>
      <c r="FB116">
        <v>430.28919999999999</v>
      </c>
      <c r="FC116">
        <v>9.9</v>
      </c>
      <c r="FD116">
        <v>692.47</v>
      </c>
      <c r="FE116">
        <v>346.23500000000001</v>
      </c>
      <c r="FF116">
        <v>692.47</v>
      </c>
      <c r="FG116">
        <v>692.47</v>
      </c>
      <c r="FH116">
        <v>0</v>
      </c>
      <c r="FI116">
        <v>9.3800000000000008</v>
      </c>
      <c r="FJ116">
        <v>9.3800000000000008</v>
      </c>
      <c r="FK116">
        <v>9.3800000000000008</v>
      </c>
      <c r="FL116">
        <v>9.3800000000000008</v>
      </c>
      <c r="FM116">
        <v>0</v>
      </c>
      <c r="FN116">
        <v>9</v>
      </c>
      <c r="FO116">
        <v>2.25</v>
      </c>
      <c r="FP116">
        <v>710.38</v>
      </c>
      <c r="FQ116">
        <v>177.595</v>
      </c>
      <c r="FR116">
        <v>710.38</v>
      </c>
      <c r="FS116">
        <v>710.38</v>
      </c>
      <c r="FT116">
        <v>0</v>
      </c>
      <c r="FU116">
        <v>32.799999999999997</v>
      </c>
      <c r="FV116">
        <v>32.799999999999997</v>
      </c>
      <c r="FW116">
        <v>32.799999999999997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4905.6337999999996</v>
      </c>
      <c r="GD116">
        <v>4920.1692000000003</v>
      </c>
      <c r="GE116">
        <v>4905.6337999999996</v>
      </c>
      <c r="GF116">
        <v>4920.1692000000003</v>
      </c>
      <c r="GG116">
        <v>4920.1692000000003</v>
      </c>
      <c r="GH116">
        <v>4920.1692000000003</v>
      </c>
      <c r="GI116" t="s">
        <v>889</v>
      </c>
      <c r="GJ116">
        <v>-8.2410000000000001E-3</v>
      </c>
      <c r="GK116">
        <v>0</v>
      </c>
      <c r="GL116">
        <v>521.76</v>
      </c>
      <c r="GM116">
        <v>36</v>
      </c>
      <c r="GN116">
        <v>0.7</v>
      </c>
      <c r="GO116" t="s">
        <v>131</v>
      </c>
      <c r="GP116" t="s">
        <v>131</v>
      </c>
      <c r="GQ116" t="s">
        <v>131</v>
      </c>
      <c r="GR116" t="s">
        <v>131</v>
      </c>
      <c r="GS116">
        <v>2223</v>
      </c>
      <c r="GT116">
        <v>9105953</v>
      </c>
      <c r="GU116">
        <v>204335</v>
      </c>
      <c r="GV116">
        <v>335199</v>
      </c>
      <c r="GW116">
        <v>120</v>
      </c>
      <c r="GX116">
        <v>0</v>
      </c>
      <c r="GY116">
        <v>0</v>
      </c>
      <c r="GZ116">
        <v>0</v>
      </c>
      <c r="HA116">
        <v>0</v>
      </c>
      <c r="HB116">
        <v>14.64</v>
      </c>
      <c r="HC116">
        <v>2122895</v>
      </c>
      <c r="HD116">
        <v>3871.08</v>
      </c>
      <c r="HE116">
        <v>3871.08</v>
      </c>
      <c r="HF116">
        <v>3871.08</v>
      </c>
      <c r="HG116">
        <v>0</v>
      </c>
      <c r="HH116">
        <v>0</v>
      </c>
      <c r="HI116" t="s">
        <v>890</v>
      </c>
      <c r="HJ116">
        <v>3871.08</v>
      </c>
      <c r="HK116">
        <v>3871.08</v>
      </c>
      <c r="HL116">
        <v>3871.08</v>
      </c>
      <c r="HM116">
        <v>0</v>
      </c>
      <c r="HN116">
        <v>556</v>
      </c>
      <c r="HO116">
        <v>425.81880000000001</v>
      </c>
      <c r="HP116">
        <v>9.9</v>
      </c>
      <c r="HQ116">
        <v>737.52</v>
      </c>
      <c r="HR116">
        <v>368.76</v>
      </c>
      <c r="HS116">
        <v>737.52</v>
      </c>
      <c r="HT116">
        <v>737.52</v>
      </c>
      <c r="HU116">
        <v>0</v>
      </c>
      <c r="HV116">
        <v>13.18</v>
      </c>
      <c r="HW116">
        <v>13.18</v>
      </c>
      <c r="HX116">
        <v>13.18</v>
      </c>
      <c r="HY116">
        <v>13.18</v>
      </c>
      <c r="HZ116">
        <v>0</v>
      </c>
      <c r="IA116">
        <v>8</v>
      </c>
      <c r="IB116">
        <v>2</v>
      </c>
      <c r="IC116">
        <v>740.06</v>
      </c>
      <c r="ID116">
        <v>185.01499999999999</v>
      </c>
      <c r="IE116">
        <v>740.06</v>
      </c>
      <c r="IF116">
        <v>740.06</v>
      </c>
      <c r="IG116">
        <v>0</v>
      </c>
      <c r="IH116">
        <v>29.88</v>
      </c>
      <c r="II116">
        <v>29.88</v>
      </c>
      <c r="IJ116">
        <v>29.88</v>
      </c>
      <c r="IK116">
        <v>0</v>
      </c>
      <c r="IL116">
        <v>0</v>
      </c>
      <c r="IM116">
        <v>0</v>
      </c>
      <c r="IN116">
        <v>0</v>
      </c>
      <c r="IO116">
        <v>0</v>
      </c>
      <c r="IP116">
        <v>4905.6337999999996</v>
      </c>
      <c r="IQ116">
        <v>4905.6337999999996</v>
      </c>
      <c r="IR116" t="s">
        <v>891</v>
      </c>
      <c r="IS116">
        <v>-9.9780000000000008E-3</v>
      </c>
      <c r="IT116">
        <v>0</v>
      </c>
      <c r="IU116">
        <v>548.4</v>
      </c>
      <c r="IV116">
        <v>41</v>
      </c>
      <c r="IW116">
        <v>0.7</v>
      </c>
      <c r="IX116">
        <v>42461.480841469907</v>
      </c>
      <c r="IY116">
        <v>1</v>
      </c>
      <c r="IZ116">
        <v>2</v>
      </c>
    </row>
    <row r="117" spans="1:260" x14ac:dyDescent="0.25">
      <c r="A117">
        <v>2039</v>
      </c>
      <c r="B117">
        <v>2039</v>
      </c>
      <c r="C117" t="s">
        <v>332</v>
      </c>
      <c r="D117" t="s">
        <v>333</v>
      </c>
      <c r="E117" t="s">
        <v>334</v>
      </c>
      <c r="G117">
        <v>2025</v>
      </c>
      <c r="H117">
        <v>8160000</v>
      </c>
      <c r="I117">
        <v>27000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12.67</v>
      </c>
      <c r="Q117">
        <v>1508000</v>
      </c>
      <c r="R117">
        <v>2671</v>
      </c>
      <c r="S117">
        <v>2671</v>
      </c>
      <c r="T117">
        <v>2671</v>
      </c>
      <c r="U117">
        <v>0</v>
      </c>
      <c r="V117" t="s">
        <v>129</v>
      </c>
      <c r="W117">
        <v>2671</v>
      </c>
      <c r="X117">
        <v>2671</v>
      </c>
      <c r="Y117">
        <v>2671</v>
      </c>
      <c r="Z117">
        <v>0</v>
      </c>
      <c r="AA117">
        <v>401</v>
      </c>
      <c r="AB117">
        <v>293.81</v>
      </c>
      <c r="AC117">
        <v>35.9</v>
      </c>
      <c r="AD117">
        <v>350</v>
      </c>
      <c r="AE117">
        <v>175</v>
      </c>
      <c r="AF117">
        <v>350</v>
      </c>
      <c r="AG117">
        <v>350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0</v>
      </c>
      <c r="AN117">
        <v>12</v>
      </c>
      <c r="AO117">
        <v>3</v>
      </c>
      <c r="AP117">
        <v>604.73</v>
      </c>
      <c r="AQ117">
        <v>151.1825</v>
      </c>
      <c r="AR117">
        <v>604.73</v>
      </c>
      <c r="AS117">
        <v>604.73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 s="2">
        <v>0</v>
      </c>
      <c r="BC117">
        <v>3229.5648000000001</v>
      </c>
      <c r="BD117" s="1">
        <v>3330.8924999999999</v>
      </c>
      <c r="BE117">
        <v>3319.9123</v>
      </c>
      <c r="BF117">
        <v>3330.8924999999999</v>
      </c>
      <c r="BG117">
        <v>3330.8924999999999</v>
      </c>
      <c r="BH117">
        <v>3330.8924999999999</v>
      </c>
      <c r="BI117" t="s">
        <v>130</v>
      </c>
      <c r="BJ117">
        <v>0</v>
      </c>
      <c r="BK117">
        <v>0</v>
      </c>
      <c r="BL117">
        <v>564.58000000000004</v>
      </c>
      <c r="BM117">
        <v>45</v>
      </c>
      <c r="BN117" s="3">
        <v>0.7</v>
      </c>
      <c r="BO117" s="3" t="s">
        <v>131</v>
      </c>
      <c r="BP117" s="3" t="s">
        <v>131</v>
      </c>
      <c r="BQ117" s="3" t="s">
        <v>131</v>
      </c>
      <c r="BR117" t="s">
        <v>131</v>
      </c>
      <c r="BS117">
        <v>2025</v>
      </c>
      <c r="BT117">
        <v>7450000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12.67</v>
      </c>
      <c r="CC117">
        <v>1486250</v>
      </c>
      <c r="CD117">
        <v>2580.31</v>
      </c>
      <c r="CE117">
        <v>2665.43</v>
      </c>
      <c r="CF117">
        <v>2580.31</v>
      </c>
      <c r="CG117">
        <v>85.12</v>
      </c>
      <c r="CH117">
        <v>0</v>
      </c>
      <c r="CI117" t="s">
        <v>132</v>
      </c>
      <c r="CJ117">
        <v>2580.31</v>
      </c>
      <c r="CK117">
        <v>2665.43</v>
      </c>
      <c r="CL117">
        <v>2580.31</v>
      </c>
      <c r="CM117">
        <v>85.12</v>
      </c>
      <c r="CN117">
        <v>421</v>
      </c>
      <c r="CO117">
        <v>293.19729999999998</v>
      </c>
      <c r="CP117">
        <v>35.9</v>
      </c>
      <c r="CQ117">
        <v>340.38</v>
      </c>
      <c r="CR117">
        <v>170.19</v>
      </c>
      <c r="CS117">
        <v>340.38</v>
      </c>
      <c r="CT117">
        <v>340.38</v>
      </c>
      <c r="CU117">
        <v>0</v>
      </c>
      <c r="CV117">
        <v>0.92</v>
      </c>
      <c r="CW117">
        <v>0.92</v>
      </c>
      <c r="CX117">
        <v>1.33</v>
      </c>
      <c r="CY117">
        <v>0.92</v>
      </c>
      <c r="CZ117">
        <v>0.41</v>
      </c>
      <c r="DA117">
        <v>12</v>
      </c>
      <c r="DB117">
        <v>3</v>
      </c>
      <c r="DC117">
        <v>584.19000000000005</v>
      </c>
      <c r="DD117">
        <v>146.04750000000001</v>
      </c>
      <c r="DE117">
        <v>603.46</v>
      </c>
      <c r="DF117">
        <v>584.19000000000005</v>
      </c>
      <c r="DG117">
        <v>19.27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3144.3708000000001</v>
      </c>
      <c r="DQ117">
        <v>3229.5648000000001</v>
      </c>
      <c r="DR117">
        <v>3246.9832999999999</v>
      </c>
      <c r="DS117">
        <v>3319.9123</v>
      </c>
      <c r="DT117">
        <v>3229.5648000000001</v>
      </c>
      <c r="DU117">
        <v>3319.9123</v>
      </c>
      <c r="DV117" t="s">
        <v>133</v>
      </c>
      <c r="DW117">
        <v>0</v>
      </c>
      <c r="DX117">
        <v>0</v>
      </c>
      <c r="DY117">
        <v>557.6</v>
      </c>
      <c r="DZ117">
        <v>47</v>
      </c>
      <c r="EA117">
        <v>0.7</v>
      </c>
      <c r="EB117" t="s">
        <v>131</v>
      </c>
      <c r="EC117" t="s">
        <v>131</v>
      </c>
      <c r="ED117" t="s">
        <v>131</v>
      </c>
      <c r="EE117" t="s">
        <v>131</v>
      </c>
      <c r="EF117">
        <v>2025</v>
      </c>
      <c r="EG117">
        <v>7539589</v>
      </c>
      <c r="EH117">
        <v>43249</v>
      </c>
      <c r="EI117">
        <v>251887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12.67</v>
      </c>
      <c r="EP117">
        <v>1544736</v>
      </c>
      <c r="EQ117">
        <v>2506.9299999999998</v>
      </c>
      <c r="ER117">
        <v>2602.5300000000002</v>
      </c>
      <c r="ES117">
        <v>2506.9299999999998</v>
      </c>
      <c r="ET117">
        <v>95.6</v>
      </c>
      <c r="EU117">
        <v>0</v>
      </c>
      <c r="EV117" t="s">
        <v>888</v>
      </c>
      <c r="EW117">
        <v>2506.9299999999998</v>
      </c>
      <c r="EX117">
        <v>2602.5300000000002</v>
      </c>
      <c r="EY117">
        <v>2506.9299999999998</v>
      </c>
      <c r="EZ117">
        <v>95.6</v>
      </c>
      <c r="FA117">
        <v>407</v>
      </c>
      <c r="FB117">
        <v>286.2783</v>
      </c>
      <c r="FC117">
        <v>35.9</v>
      </c>
      <c r="FD117">
        <v>316.58999999999997</v>
      </c>
      <c r="FE117">
        <v>158.29499999999999</v>
      </c>
      <c r="FF117">
        <v>316.86</v>
      </c>
      <c r="FG117">
        <v>316.58999999999997</v>
      </c>
      <c r="FH117">
        <v>0.27</v>
      </c>
      <c r="FI117">
        <v>0.08</v>
      </c>
      <c r="FJ117">
        <v>0.08</v>
      </c>
      <c r="FK117">
        <v>1.0900000000000001</v>
      </c>
      <c r="FL117">
        <v>0.08</v>
      </c>
      <c r="FM117">
        <v>1.01</v>
      </c>
      <c r="FN117">
        <v>12</v>
      </c>
      <c r="FO117">
        <v>3</v>
      </c>
      <c r="FP117">
        <v>615.54999999999995</v>
      </c>
      <c r="FQ117">
        <v>153.88749999999999</v>
      </c>
      <c r="FR117">
        <v>639.02</v>
      </c>
      <c r="FS117">
        <v>615.54999999999995</v>
      </c>
      <c r="FT117">
        <v>23.47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3049.8004000000001</v>
      </c>
      <c r="GD117">
        <v>3144.3708000000001</v>
      </c>
      <c r="GE117">
        <v>3137.9029</v>
      </c>
      <c r="GF117">
        <v>3246.9832999999999</v>
      </c>
      <c r="GG117">
        <v>3144.3708000000001</v>
      </c>
      <c r="GH117">
        <v>3246.9832999999999</v>
      </c>
      <c r="GI117" t="s">
        <v>889</v>
      </c>
      <c r="GJ117">
        <v>-6.4310000000000001E-3</v>
      </c>
      <c r="GK117">
        <v>0</v>
      </c>
      <c r="GL117">
        <v>593.54999999999995</v>
      </c>
      <c r="GM117">
        <v>46</v>
      </c>
      <c r="GN117">
        <v>0.7</v>
      </c>
      <c r="GO117" t="s">
        <v>131</v>
      </c>
      <c r="GP117" t="s">
        <v>131</v>
      </c>
      <c r="GQ117" t="s">
        <v>131</v>
      </c>
      <c r="GR117" t="s">
        <v>131</v>
      </c>
      <c r="GS117">
        <v>2025</v>
      </c>
      <c r="GT117">
        <v>7316540</v>
      </c>
      <c r="GU117">
        <v>44505</v>
      </c>
      <c r="GV117">
        <v>240127</v>
      </c>
      <c r="GW117">
        <v>0</v>
      </c>
      <c r="GX117">
        <v>0</v>
      </c>
      <c r="GY117">
        <v>0</v>
      </c>
      <c r="GZ117">
        <v>0</v>
      </c>
      <c r="HA117">
        <v>0</v>
      </c>
      <c r="HB117">
        <v>14.32</v>
      </c>
      <c r="HC117">
        <v>1352233</v>
      </c>
      <c r="HD117">
        <v>2447.25</v>
      </c>
      <c r="HE117">
        <v>2529.89</v>
      </c>
      <c r="HF117">
        <v>2447.25</v>
      </c>
      <c r="HG117">
        <v>82.64</v>
      </c>
      <c r="HH117">
        <v>0</v>
      </c>
      <c r="HI117" t="s">
        <v>890</v>
      </c>
      <c r="HJ117">
        <v>2447.25</v>
      </c>
      <c r="HK117">
        <v>2529.89</v>
      </c>
      <c r="HL117">
        <v>2447.25</v>
      </c>
      <c r="HM117">
        <v>82.64</v>
      </c>
      <c r="HN117">
        <v>401</v>
      </c>
      <c r="HO117">
        <v>278.28789999999998</v>
      </c>
      <c r="HP117">
        <v>35.9</v>
      </c>
      <c r="HQ117">
        <v>311.91000000000003</v>
      </c>
      <c r="HR117">
        <v>155.95500000000001</v>
      </c>
      <c r="HS117">
        <v>311.91000000000003</v>
      </c>
      <c r="HT117">
        <v>311.91000000000003</v>
      </c>
      <c r="HU117">
        <v>0</v>
      </c>
      <c r="HV117">
        <v>1.72</v>
      </c>
      <c r="HW117">
        <v>1.72</v>
      </c>
      <c r="HX117">
        <v>2.87</v>
      </c>
      <c r="HY117">
        <v>1.72</v>
      </c>
      <c r="HZ117">
        <v>1.1499999999999999</v>
      </c>
      <c r="IA117">
        <v>12</v>
      </c>
      <c r="IB117">
        <v>3</v>
      </c>
      <c r="IC117">
        <v>510.75</v>
      </c>
      <c r="ID117">
        <v>127.6875</v>
      </c>
      <c r="IE117">
        <v>528</v>
      </c>
      <c r="IF117">
        <v>510.75</v>
      </c>
      <c r="IG117">
        <v>17.25</v>
      </c>
      <c r="IH117">
        <v>0</v>
      </c>
      <c r="II117">
        <v>0</v>
      </c>
      <c r="IJ117">
        <v>0</v>
      </c>
      <c r="IK117">
        <v>0</v>
      </c>
      <c r="IL117">
        <v>0</v>
      </c>
      <c r="IM117">
        <v>0</v>
      </c>
      <c r="IN117">
        <v>0</v>
      </c>
      <c r="IO117">
        <v>0</v>
      </c>
      <c r="IP117">
        <v>3049.8004000000001</v>
      </c>
      <c r="IQ117">
        <v>3137.9029</v>
      </c>
      <c r="IR117" t="s">
        <v>891</v>
      </c>
      <c r="IS117">
        <v>-4.3379999999999998E-3</v>
      </c>
      <c r="IT117">
        <v>0</v>
      </c>
      <c r="IU117">
        <v>534.5</v>
      </c>
      <c r="IV117">
        <v>40</v>
      </c>
      <c r="IW117">
        <v>0.7</v>
      </c>
      <c r="IX117">
        <v>42461.480841469907</v>
      </c>
      <c r="IY117">
        <v>1</v>
      </c>
      <c r="IZ117">
        <v>2</v>
      </c>
    </row>
    <row r="118" spans="1:260" x14ac:dyDescent="0.25">
      <c r="A118">
        <v>3247</v>
      </c>
      <c r="B118">
        <v>2039</v>
      </c>
      <c r="D118" t="s">
        <v>333</v>
      </c>
      <c r="E118" t="s">
        <v>334</v>
      </c>
      <c r="F118" t="s">
        <v>335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T118">
        <v>0</v>
      </c>
      <c r="U118">
        <v>0</v>
      </c>
      <c r="V118" t="s">
        <v>129</v>
      </c>
      <c r="W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G118">
        <v>0</v>
      </c>
      <c r="AH118">
        <v>0</v>
      </c>
      <c r="AI118">
        <v>0</v>
      </c>
      <c r="AJ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S118">
        <v>0</v>
      </c>
      <c r="AT118">
        <v>0</v>
      </c>
      <c r="AU118">
        <v>0</v>
      </c>
      <c r="AW118">
        <v>0</v>
      </c>
      <c r="AX118">
        <v>0</v>
      </c>
      <c r="AY118">
        <v>0</v>
      </c>
      <c r="BA118">
        <v>0</v>
      </c>
      <c r="BB118" s="2">
        <v>0</v>
      </c>
      <c r="BC118">
        <v>90.347499999999997</v>
      </c>
      <c r="BD118" s="1">
        <v>0</v>
      </c>
      <c r="BG118">
        <v>90.347499999999997</v>
      </c>
      <c r="BI118" t="s">
        <v>130</v>
      </c>
      <c r="BJ118">
        <v>0</v>
      </c>
      <c r="BK118">
        <v>0</v>
      </c>
      <c r="BL118">
        <v>0</v>
      </c>
      <c r="BM118">
        <v>0</v>
      </c>
      <c r="BN118" s="3">
        <v>0</v>
      </c>
      <c r="BO118" s="3" t="s">
        <v>131</v>
      </c>
      <c r="BP118" s="3" t="s">
        <v>131</v>
      </c>
      <c r="BQ118" s="3" t="s">
        <v>131</v>
      </c>
      <c r="BR118" t="s">
        <v>131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85.12</v>
      </c>
      <c r="CF118">
        <v>85.12</v>
      </c>
      <c r="CG118">
        <v>0</v>
      </c>
      <c r="CH118">
        <v>0</v>
      </c>
      <c r="CI118" t="s">
        <v>132</v>
      </c>
      <c r="CJ118">
        <v>85.12</v>
      </c>
      <c r="CK118"/>
      <c r="CL118">
        <v>85.12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T118">
        <v>0</v>
      </c>
      <c r="CU118">
        <v>0</v>
      </c>
      <c r="CV118">
        <v>0.41</v>
      </c>
      <c r="CW118">
        <v>0.41</v>
      </c>
      <c r="CY118">
        <v>0.41</v>
      </c>
      <c r="CZ118">
        <v>0</v>
      </c>
      <c r="DA118">
        <v>0</v>
      </c>
      <c r="DB118">
        <v>0</v>
      </c>
      <c r="DC118">
        <v>19.27</v>
      </c>
      <c r="DD118">
        <v>4.8174999999999999</v>
      </c>
      <c r="DF118">
        <v>19.27</v>
      </c>
      <c r="DG118">
        <v>0</v>
      </c>
      <c r="DH118">
        <v>0</v>
      </c>
      <c r="DJ118">
        <v>0</v>
      </c>
      <c r="DK118">
        <v>0</v>
      </c>
      <c r="DL118">
        <v>0</v>
      </c>
      <c r="DN118">
        <v>0</v>
      </c>
      <c r="DO118">
        <v>0</v>
      </c>
      <c r="DP118">
        <v>102.6125</v>
      </c>
      <c r="DQ118">
        <v>90.347499999999997</v>
      </c>
      <c r="DT118">
        <v>102.6125</v>
      </c>
      <c r="DV118" t="s">
        <v>133</v>
      </c>
      <c r="DW118">
        <v>0</v>
      </c>
      <c r="DX118">
        <v>0</v>
      </c>
      <c r="DY118">
        <v>0</v>
      </c>
      <c r="DZ118">
        <v>0</v>
      </c>
      <c r="EA118">
        <v>0</v>
      </c>
      <c r="EB118" t="s">
        <v>131</v>
      </c>
      <c r="EC118" t="s">
        <v>131</v>
      </c>
      <c r="ED118" t="s">
        <v>131</v>
      </c>
      <c r="EE118" t="s">
        <v>131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95.6</v>
      </c>
      <c r="ES118">
        <v>95.6</v>
      </c>
      <c r="ET118">
        <v>0</v>
      </c>
      <c r="EU118">
        <v>0</v>
      </c>
      <c r="EV118" t="s">
        <v>888</v>
      </c>
      <c r="EW118">
        <v>95.6</v>
      </c>
      <c r="EY118">
        <v>95.6</v>
      </c>
      <c r="EZ118">
        <v>0</v>
      </c>
      <c r="FA118">
        <v>0</v>
      </c>
      <c r="FB118">
        <v>0</v>
      </c>
      <c r="FC118">
        <v>0</v>
      </c>
      <c r="FD118">
        <v>0.27</v>
      </c>
      <c r="FE118">
        <v>0.13500000000000001</v>
      </c>
      <c r="FG118">
        <v>0.27</v>
      </c>
      <c r="FH118">
        <v>0</v>
      </c>
      <c r="FI118">
        <v>1.01</v>
      </c>
      <c r="FJ118">
        <v>1.01</v>
      </c>
      <c r="FL118">
        <v>1.01</v>
      </c>
      <c r="FM118">
        <v>0</v>
      </c>
      <c r="FN118">
        <v>0</v>
      </c>
      <c r="FO118">
        <v>0</v>
      </c>
      <c r="FP118">
        <v>23.47</v>
      </c>
      <c r="FQ118">
        <v>5.8674999999999997</v>
      </c>
      <c r="FS118">
        <v>23.47</v>
      </c>
      <c r="FT118">
        <v>0</v>
      </c>
      <c r="FU118">
        <v>0</v>
      </c>
      <c r="FW118">
        <v>0</v>
      </c>
      <c r="FX118">
        <v>0</v>
      </c>
      <c r="FY118">
        <v>0</v>
      </c>
      <c r="GA118">
        <v>0</v>
      </c>
      <c r="GB118">
        <v>0</v>
      </c>
      <c r="GC118">
        <v>88.102500000000006</v>
      </c>
      <c r="GD118">
        <v>102.6125</v>
      </c>
      <c r="GG118">
        <v>102.6125</v>
      </c>
      <c r="GI118" t="s">
        <v>889</v>
      </c>
      <c r="GJ118">
        <v>0</v>
      </c>
      <c r="GK118">
        <v>0</v>
      </c>
      <c r="GL118">
        <v>0</v>
      </c>
      <c r="GM118">
        <v>0</v>
      </c>
      <c r="GN118">
        <v>0</v>
      </c>
      <c r="GO118" t="s">
        <v>131</v>
      </c>
      <c r="GP118" t="s">
        <v>131</v>
      </c>
      <c r="GQ118" t="s">
        <v>131</v>
      </c>
      <c r="GR118" t="s">
        <v>131</v>
      </c>
      <c r="GT118">
        <v>0</v>
      </c>
      <c r="GU118">
        <v>0</v>
      </c>
      <c r="GV118">
        <v>0</v>
      </c>
      <c r="GW118">
        <v>0</v>
      </c>
      <c r="GX118">
        <v>0</v>
      </c>
      <c r="GY118">
        <v>0</v>
      </c>
      <c r="GZ118">
        <v>0</v>
      </c>
      <c r="HA118">
        <v>0</v>
      </c>
      <c r="HB118">
        <v>0</v>
      </c>
      <c r="HC118">
        <v>0</v>
      </c>
      <c r="HD118">
        <v>82.64</v>
      </c>
      <c r="HF118">
        <v>82.64</v>
      </c>
      <c r="HG118">
        <v>0</v>
      </c>
      <c r="HH118">
        <v>0</v>
      </c>
      <c r="HI118" t="s">
        <v>890</v>
      </c>
      <c r="HJ118">
        <v>82.64</v>
      </c>
      <c r="HL118">
        <v>82.64</v>
      </c>
      <c r="HM118">
        <v>0</v>
      </c>
      <c r="HN118">
        <v>0</v>
      </c>
      <c r="HO118">
        <v>0</v>
      </c>
      <c r="HP118">
        <v>0</v>
      </c>
      <c r="HQ118">
        <v>0</v>
      </c>
      <c r="HR118">
        <v>0</v>
      </c>
      <c r="HT118">
        <v>0</v>
      </c>
      <c r="HU118">
        <v>0</v>
      </c>
      <c r="HV118">
        <v>1.1499999999999999</v>
      </c>
      <c r="HW118">
        <v>1.1499999999999999</v>
      </c>
      <c r="HY118">
        <v>1.1499999999999999</v>
      </c>
      <c r="HZ118">
        <v>0</v>
      </c>
      <c r="IA118">
        <v>0</v>
      </c>
      <c r="IB118">
        <v>0</v>
      </c>
      <c r="IC118">
        <v>17.25</v>
      </c>
      <c r="ID118">
        <v>4.3125</v>
      </c>
      <c r="IF118">
        <v>17.25</v>
      </c>
      <c r="IG118">
        <v>0</v>
      </c>
      <c r="IH118">
        <v>0</v>
      </c>
      <c r="IJ118">
        <v>0</v>
      </c>
      <c r="IK118">
        <v>0</v>
      </c>
      <c r="IL118">
        <v>0</v>
      </c>
      <c r="IN118">
        <v>0</v>
      </c>
      <c r="IO118">
        <v>0</v>
      </c>
      <c r="IP118">
        <v>88.102500000000006</v>
      </c>
      <c r="IR118" t="s">
        <v>891</v>
      </c>
      <c r="IS118">
        <v>0</v>
      </c>
      <c r="IT118">
        <v>0</v>
      </c>
      <c r="IU118">
        <v>0</v>
      </c>
      <c r="IV118">
        <v>0</v>
      </c>
      <c r="IW118">
        <v>0</v>
      </c>
      <c r="IX118">
        <v>42461.480841469907</v>
      </c>
      <c r="IY118">
        <v>1</v>
      </c>
      <c r="IZ118">
        <v>3</v>
      </c>
    </row>
    <row r="119" spans="1:260" x14ac:dyDescent="0.25">
      <c r="A119">
        <v>2041</v>
      </c>
      <c r="B119">
        <v>2041</v>
      </c>
      <c r="C119" t="s">
        <v>336</v>
      </c>
      <c r="D119" t="s">
        <v>333</v>
      </c>
      <c r="E119" t="s">
        <v>337</v>
      </c>
      <c r="G119">
        <v>2025</v>
      </c>
      <c r="H119">
        <v>13000062</v>
      </c>
      <c r="I119">
        <v>47701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12.93</v>
      </c>
      <c r="Q119">
        <v>897634</v>
      </c>
      <c r="R119">
        <v>2765</v>
      </c>
      <c r="S119">
        <v>2765</v>
      </c>
      <c r="T119">
        <v>2765</v>
      </c>
      <c r="U119">
        <v>0</v>
      </c>
      <c r="V119" t="s">
        <v>129</v>
      </c>
      <c r="W119">
        <v>2765</v>
      </c>
      <c r="X119">
        <v>2765</v>
      </c>
      <c r="Y119">
        <v>2765</v>
      </c>
      <c r="Z119">
        <v>0</v>
      </c>
      <c r="AA119">
        <v>350</v>
      </c>
      <c r="AB119">
        <v>304.14999999999998</v>
      </c>
      <c r="AC119">
        <v>3.3</v>
      </c>
      <c r="AD119">
        <v>35</v>
      </c>
      <c r="AE119">
        <v>17.5</v>
      </c>
      <c r="AF119">
        <v>35</v>
      </c>
      <c r="AG119">
        <v>35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8</v>
      </c>
      <c r="AO119">
        <v>2</v>
      </c>
      <c r="AP119">
        <v>557.16999999999996</v>
      </c>
      <c r="AQ119">
        <v>139.29249999999999</v>
      </c>
      <c r="AR119">
        <v>557.16999999999996</v>
      </c>
      <c r="AS119">
        <v>557.16999999999996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 s="2">
        <v>0</v>
      </c>
      <c r="BC119">
        <v>3292.4193</v>
      </c>
      <c r="BD119" s="1">
        <v>3231.2424999999998</v>
      </c>
      <c r="BE119">
        <v>3292.4193</v>
      </c>
      <c r="BF119">
        <v>3231.2424999999998</v>
      </c>
      <c r="BG119">
        <v>3292.4193</v>
      </c>
      <c r="BH119">
        <v>3292.4193</v>
      </c>
      <c r="BI119" t="s">
        <v>130</v>
      </c>
      <c r="BJ119">
        <v>-1.6789999999999999E-3</v>
      </c>
      <c r="BK119">
        <v>0</v>
      </c>
      <c r="BL119">
        <v>324.64</v>
      </c>
      <c r="BM119">
        <v>9</v>
      </c>
      <c r="BN119" s="3">
        <v>0.7</v>
      </c>
      <c r="BO119" s="3" t="s">
        <v>131</v>
      </c>
      <c r="BP119" s="3" t="s">
        <v>131</v>
      </c>
      <c r="BQ119" s="3" t="s">
        <v>131</v>
      </c>
      <c r="BR119" t="s">
        <v>131</v>
      </c>
      <c r="BS119">
        <v>2025</v>
      </c>
      <c r="BT119">
        <v>12479807</v>
      </c>
      <c r="BU119">
        <v>47701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12.93</v>
      </c>
      <c r="CC119">
        <v>853095</v>
      </c>
      <c r="CD119">
        <v>2817.63</v>
      </c>
      <c r="CE119">
        <v>2817.63</v>
      </c>
      <c r="CF119">
        <v>2817.63</v>
      </c>
      <c r="CG119">
        <v>0</v>
      </c>
      <c r="CH119">
        <v>0</v>
      </c>
      <c r="CI119" t="s">
        <v>132</v>
      </c>
      <c r="CJ119">
        <v>2817.63</v>
      </c>
      <c r="CK119">
        <v>2817.63</v>
      </c>
      <c r="CL119">
        <v>2817.63</v>
      </c>
      <c r="CM119">
        <v>0</v>
      </c>
      <c r="CN119">
        <v>316</v>
      </c>
      <c r="CO119">
        <v>309.9393</v>
      </c>
      <c r="CP119">
        <v>3.3</v>
      </c>
      <c r="CQ119">
        <v>34.01</v>
      </c>
      <c r="CR119">
        <v>17.004999999999999</v>
      </c>
      <c r="CS119">
        <v>34.01</v>
      </c>
      <c r="CT119">
        <v>34.01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8</v>
      </c>
      <c r="DB119">
        <v>2</v>
      </c>
      <c r="DC119">
        <v>570.17999999999995</v>
      </c>
      <c r="DD119">
        <v>142.54499999999999</v>
      </c>
      <c r="DE119">
        <v>570.17999999999995</v>
      </c>
      <c r="DF119">
        <v>570.17999999999995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3114.8544000000002</v>
      </c>
      <c r="DQ119">
        <v>3292.4193</v>
      </c>
      <c r="DR119">
        <v>3114.8544000000002</v>
      </c>
      <c r="DS119">
        <v>3292.4193</v>
      </c>
      <c r="DT119">
        <v>3292.4193</v>
      </c>
      <c r="DU119">
        <v>3292.4193</v>
      </c>
      <c r="DV119" t="s">
        <v>133</v>
      </c>
      <c r="DW119">
        <v>-4.2170000000000003E-3</v>
      </c>
      <c r="DX119">
        <v>0</v>
      </c>
      <c r="DY119">
        <v>301.49</v>
      </c>
      <c r="DZ119">
        <v>8</v>
      </c>
      <c r="EA119">
        <v>0.7</v>
      </c>
      <c r="EB119" t="s">
        <v>131</v>
      </c>
      <c r="EC119" t="s">
        <v>131</v>
      </c>
      <c r="ED119" t="s">
        <v>131</v>
      </c>
      <c r="EE119" t="s">
        <v>131</v>
      </c>
      <c r="EF119">
        <v>2025</v>
      </c>
      <c r="EG119">
        <v>11985932</v>
      </c>
      <c r="EH119">
        <v>34435</v>
      </c>
      <c r="EI119">
        <v>253637</v>
      </c>
      <c r="EJ119">
        <v>10505</v>
      </c>
      <c r="EK119">
        <v>0</v>
      </c>
      <c r="EL119">
        <v>0</v>
      </c>
      <c r="EM119">
        <v>0</v>
      </c>
      <c r="EN119">
        <v>0</v>
      </c>
      <c r="EO119">
        <v>12.93</v>
      </c>
      <c r="EP119">
        <v>873186</v>
      </c>
      <c r="EQ119">
        <v>2658.04</v>
      </c>
      <c r="ER119">
        <v>2658.04</v>
      </c>
      <c r="ES119">
        <v>2658.04</v>
      </c>
      <c r="ET119">
        <v>0</v>
      </c>
      <c r="EU119">
        <v>0</v>
      </c>
      <c r="EV119" t="s">
        <v>888</v>
      </c>
      <c r="EW119">
        <v>2658.04</v>
      </c>
      <c r="EX119">
        <v>2658.04</v>
      </c>
      <c r="EY119">
        <v>2658.04</v>
      </c>
      <c r="EZ119">
        <v>0</v>
      </c>
      <c r="FA119">
        <v>331</v>
      </c>
      <c r="FB119">
        <v>292.38440000000003</v>
      </c>
      <c r="FC119">
        <v>3.3</v>
      </c>
      <c r="FD119">
        <v>28.85</v>
      </c>
      <c r="FE119">
        <v>14.425000000000001</v>
      </c>
      <c r="FF119">
        <v>28.85</v>
      </c>
      <c r="FG119">
        <v>28.85</v>
      </c>
      <c r="FH119">
        <v>0</v>
      </c>
      <c r="FI119">
        <v>1.01</v>
      </c>
      <c r="FJ119">
        <v>1.01</v>
      </c>
      <c r="FK119">
        <v>1.01</v>
      </c>
      <c r="FL119">
        <v>1.01</v>
      </c>
      <c r="FM119">
        <v>0</v>
      </c>
      <c r="FN119">
        <v>6</v>
      </c>
      <c r="FO119">
        <v>1.5</v>
      </c>
      <c r="FP119">
        <v>576.78</v>
      </c>
      <c r="FQ119">
        <v>144.19499999999999</v>
      </c>
      <c r="FR119">
        <v>576.78</v>
      </c>
      <c r="FS119">
        <v>576.78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3048.2375999999999</v>
      </c>
      <c r="GD119">
        <v>3114.8544000000002</v>
      </c>
      <c r="GE119">
        <v>3048.2375999999999</v>
      </c>
      <c r="GF119">
        <v>3114.8544000000002</v>
      </c>
      <c r="GG119">
        <v>3114.8544000000002</v>
      </c>
      <c r="GH119">
        <v>3114.8544000000002</v>
      </c>
      <c r="GI119" t="s">
        <v>889</v>
      </c>
      <c r="GJ119">
        <v>-5.7340000000000004E-3</v>
      </c>
      <c r="GK119">
        <v>0</v>
      </c>
      <c r="GL119">
        <v>328.51</v>
      </c>
      <c r="GM119">
        <v>6</v>
      </c>
      <c r="GN119">
        <v>0.7</v>
      </c>
      <c r="GO119" t="s">
        <v>131</v>
      </c>
      <c r="GP119" t="s">
        <v>131</v>
      </c>
      <c r="GQ119" t="s">
        <v>131</v>
      </c>
      <c r="GR119" t="s">
        <v>131</v>
      </c>
      <c r="GS119">
        <v>2025</v>
      </c>
      <c r="GT119">
        <v>11590384</v>
      </c>
      <c r="GU119">
        <v>45504</v>
      </c>
      <c r="GV119">
        <v>252218</v>
      </c>
      <c r="GW119">
        <v>0</v>
      </c>
      <c r="GX119">
        <v>0</v>
      </c>
      <c r="GY119">
        <v>0</v>
      </c>
      <c r="GZ119">
        <v>0</v>
      </c>
      <c r="HA119">
        <v>0</v>
      </c>
      <c r="HB119">
        <v>13.32</v>
      </c>
      <c r="HC119">
        <v>865671</v>
      </c>
      <c r="HD119">
        <v>2629.91</v>
      </c>
      <c r="HE119">
        <v>2629.91</v>
      </c>
      <c r="HF119">
        <v>2629.91</v>
      </c>
      <c r="HG119">
        <v>0</v>
      </c>
      <c r="HH119">
        <v>0</v>
      </c>
      <c r="HI119" t="s">
        <v>890</v>
      </c>
      <c r="HJ119">
        <v>2629.91</v>
      </c>
      <c r="HK119">
        <v>2629.91</v>
      </c>
      <c r="HL119">
        <v>2629.91</v>
      </c>
      <c r="HM119">
        <v>0</v>
      </c>
      <c r="HN119">
        <v>330</v>
      </c>
      <c r="HO119">
        <v>289.2901</v>
      </c>
      <c r="HP119">
        <v>3.3</v>
      </c>
      <c r="HQ119">
        <v>33.619999999999997</v>
      </c>
      <c r="HR119">
        <v>16.809999999999999</v>
      </c>
      <c r="HS119">
        <v>33.619999999999997</v>
      </c>
      <c r="HT119">
        <v>33.619999999999997</v>
      </c>
      <c r="HU119">
        <v>0</v>
      </c>
      <c r="HV119">
        <v>0</v>
      </c>
      <c r="HW119">
        <v>0</v>
      </c>
      <c r="HX119">
        <v>0</v>
      </c>
      <c r="HY119">
        <v>0</v>
      </c>
      <c r="HZ119">
        <v>0</v>
      </c>
      <c r="IA119">
        <v>10</v>
      </c>
      <c r="IB119">
        <v>2.5</v>
      </c>
      <c r="IC119">
        <v>425.71</v>
      </c>
      <c r="ID119">
        <v>106.42749999999999</v>
      </c>
      <c r="IE119">
        <v>425.71</v>
      </c>
      <c r="IF119">
        <v>425.71</v>
      </c>
      <c r="IG119">
        <v>0</v>
      </c>
      <c r="IH119">
        <v>0</v>
      </c>
      <c r="II119">
        <v>0</v>
      </c>
      <c r="IJ119">
        <v>0</v>
      </c>
      <c r="IK119">
        <v>0</v>
      </c>
      <c r="IL119">
        <v>0</v>
      </c>
      <c r="IM119">
        <v>0</v>
      </c>
      <c r="IN119">
        <v>0</v>
      </c>
      <c r="IO119">
        <v>0</v>
      </c>
      <c r="IP119">
        <v>3048.2375999999999</v>
      </c>
      <c r="IQ119">
        <v>3048.2375999999999</v>
      </c>
      <c r="IR119" t="s">
        <v>891</v>
      </c>
      <c r="IS119">
        <v>-3.6380000000000002E-3</v>
      </c>
      <c r="IT119">
        <v>0</v>
      </c>
      <c r="IU119">
        <v>329.16</v>
      </c>
      <c r="IV119">
        <v>7</v>
      </c>
      <c r="IW119">
        <v>0.7</v>
      </c>
      <c r="IX119">
        <v>42461.480841469907</v>
      </c>
      <c r="IY119">
        <v>1</v>
      </c>
      <c r="IZ119">
        <v>2</v>
      </c>
    </row>
    <row r="120" spans="1:260" x14ac:dyDescent="0.25">
      <c r="A120">
        <v>2042</v>
      </c>
      <c r="B120">
        <v>2042</v>
      </c>
      <c r="C120" t="s">
        <v>338</v>
      </c>
      <c r="D120" t="s">
        <v>333</v>
      </c>
      <c r="E120" t="s">
        <v>339</v>
      </c>
      <c r="G120">
        <v>2025</v>
      </c>
      <c r="H120">
        <v>10540760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12.61</v>
      </c>
      <c r="Q120">
        <v>1897251</v>
      </c>
      <c r="R120">
        <v>4549.3999999999996</v>
      </c>
      <c r="S120">
        <v>4549.3999999999996</v>
      </c>
      <c r="T120">
        <v>4549.3999999999996</v>
      </c>
      <c r="U120">
        <v>0</v>
      </c>
      <c r="V120" t="s">
        <v>129</v>
      </c>
      <c r="W120">
        <v>4549.3999999999996</v>
      </c>
      <c r="X120">
        <v>4549.3999999999996</v>
      </c>
      <c r="Y120">
        <v>4549.3999999999996</v>
      </c>
      <c r="Z120">
        <v>0</v>
      </c>
      <c r="AA120">
        <v>653</v>
      </c>
      <c r="AB120">
        <v>500.43400000000003</v>
      </c>
      <c r="AC120">
        <v>30.6</v>
      </c>
      <c r="AD120">
        <v>133.69999999999999</v>
      </c>
      <c r="AE120">
        <v>66.849999999999994</v>
      </c>
      <c r="AF120">
        <v>133.69999999999999</v>
      </c>
      <c r="AG120">
        <v>133.69999999999999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39</v>
      </c>
      <c r="AO120">
        <v>9.75</v>
      </c>
      <c r="AP120">
        <v>786.01</v>
      </c>
      <c r="AQ120">
        <v>196.5025</v>
      </c>
      <c r="AR120">
        <v>786.01</v>
      </c>
      <c r="AS120">
        <v>786.01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 s="2">
        <v>0</v>
      </c>
      <c r="BC120">
        <v>5377.4830000000002</v>
      </c>
      <c r="BD120" s="1">
        <v>5353.5365000000002</v>
      </c>
      <c r="BE120">
        <v>5377.4830000000002</v>
      </c>
      <c r="BF120">
        <v>5353.5365000000002</v>
      </c>
      <c r="BG120">
        <v>5377.4830000000002</v>
      </c>
      <c r="BH120">
        <v>5377.4830000000002</v>
      </c>
      <c r="BI120" t="s">
        <v>130</v>
      </c>
      <c r="BJ120">
        <v>-1.4350000000000001E-3</v>
      </c>
      <c r="BK120">
        <v>0</v>
      </c>
      <c r="BL120">
        <v>417.03</v>
      </c>
      <c r="BM120">
        <v>19</v>
      </c>
      <c r="BN120" s="3">
        <v>0.7</v>
      </c>
      <c r="BO120" s="3" t="s">
        <v>131</v>
      </c>
      <c r="BP120" s="3" t="s">
        <v>131</v>
      </c>
      <c r="BQ120" s="3" t="s">
        <v>131</v>
      </c>
      <c r="BR120" t="s">
        <v>131</v>
      </c>
      <c r="BS120">
        <v>2025</v>
      </c>
      <c r="BT120">
        <v>10457689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12.61</v>
      </c>
      <c r="CC120">
        <v>2091944</v>
      </c>
      <c r="CD120">
        <v>4566.55</v>
      </c>
      <c r="CE120">
        <v>4566.55</v>
      </c>
      <c r="CF120">
        <v>4566.55</v>
      </c>
      <c r="CG120">
        <v>0</v>
      </c>
      <c r="CH120">
        <v>0</v>
      </c>
      <c r="CI120" t="s">
        <v>132</v>
      </c>
      <c r="CJ120">
        <v>4566.55</v>
      </c>
      <c r="CK120">
        <v>4566.55</v>
      </c>
      <c r="CL120">
        <v>4566.55</v>
      </c>
      <c r="CM120">
        <v>0</v>
      </c>
      <c r="CN120">
        <v>654</v>
      </c>
      <c r="CO120">
        <v>502.32049999999998</v>
      </c>
      <c r="CP120">
        <v>30.6</v>
      </c>
      <c r="CQ120">
        <v>139.53</v>
      </c>
      <c r="CR120">
        <v>69.765000000000001</v>
      </c>
      <c r="CS120">
        <v>139.53</v>
      </c>
      <c r="CT120">
        <v>139.53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39</v>
      </c>
      <c r="DB120">
        <v>9.75</v>
      </c>
      <c r="DC120">
        <v>793.99</v>
      </c>
      <c r="DD120">
        <v>198.4975</v>
      </c>
      <c r="DE120">
        <v>793.99</v>
      </c>
      <c r="DF120">
        <v>793.99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5027.6893</v>
      </c>
      <c r="DQ120">
        <v>5377.4830000000002</v>
      </c>
      <c r="DR120">
        <v>5027.6893</v>
      </c>
      <c r="DS120">
        <v>5377.4830000000002</v>
      </c>
      <c r="DT120">
        <v>5377.4830000000002</v>
      </c>
      <c r="DU120">
        <v>5377.4830000000002</v>
      </c>
      <c r="DV120" t="s">
        <v>133</v>
      </c>
      <c r="DW120">
        <v>-6.3249999999999999E-3</v>
      </c>
      <c r="DX120">
        <v>0</v>
      </c>
      <c r="DY120">
        <v>455.2</v>
      </c>
      <c r="DZ120">
        <v>32</v>
      </c>
      <c r="EA120">
        <v>0.7</v>
      </c>
      <c r="EB120" t="s">
        <v>131</v>
      </c>
      <c r="EC120" t="s">
        <v>131</v>
      </c>
      <c r="ED120" t="s">
        <v>131</v>
      </c>
      <c r="EE120" t="s">
        <v>131</v>
      </c>
      <c r="EF120">
        <v>2025</v>
      </c>
      <c r="EG120">
        <v>9869318</v>
      </c>
      <c r="EH120">
        <v>55533</v>
      </c>
      <c r="EI120">
        <v>412618</v>
      </c>
      <c r="EJ120">
        <v>16931</v>
      </c>
      <c r="EK120">
        <v>0</v>
      </c>
      <c r="EL120">
        <v>0</v>
      </c>
      <c r="EM120">
        <v>0</v>
      </c>
      <c r="EN120">
        <v>0</v>
      </c>
      <c r="EO120">
        <v>12.61</v>
      </c>
      <c r="EP120">
        <v>1787252</v>
      </c>
      <c r="EQ120">
        <v>4259.13</v>
      </c>
      <c r="ER120">
        <v>4259.13</v>
      </c>
      <c r="ES120">
        <v>4259.13</v>
      </c>
      <c r="ET120">
        <v>0</v>
      </c>
      <c r="EU120">
        <v>0</v>
      </c>
      <c r="EV120" t="s">
        <v>888</v>
      </c>
      <c r="EW120">
        <v>4259.13</v>
      </c>
      <c r="EX120">
        <v>4259.13</v>
      </c>
      <c r="EY120">
        <v>4259.13</v>
      </c>
      <c r="EZ120">
        <v>0</v>
      </c>
      <c r="FA120">
        <v>637</v>
      </c>
      <c r="FB120">
        <v>468.5043</v>
      </c>
      <c r="FC120">
        <v>30.6</v>
      </c>
      <c r="FD120">
        <v>131.09</v>
      </c>
      <c r="FE120">
        <v>65.545000000000002</v>
      </c>
      <c r="FF120">
        <v>131.09</v>
      </c>
      <c r="FG120">
        <v>131.09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28</v>
      </c>
      <c r="FO120">
        <v>7</v>
      </c>
      <c r="FP120">
        <v>787.64</v>
      </c>
      <c r="FQ120">
        <v>196.91</v>
      </c>
      <c r="FR120">
        <v>787.64</v>
      </c>
      <c r="FS120">
        <v>787.64</v>
      </c>
      <c r="FT120">
        <v>0</v>
      </c>
      <c r="FU120">
        <v>0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4939.7569000000003</v>
      </c>
      <c r="GD120">
        <v>5027.6893</v>
      </c>
      <c r="GE120">
        <v>4939.7569000000003</v>
      </c>
      <c r="GF120">
        <v>5027.6893</v>
      </c>
      <c r="GG120">
        <v>5027.6893</v>
      </c>
      <c r="GH120">
        <v>5027.6893</v>
      </c>
      <c r="GI120" t="s">
        <v>889</v>
      </c>
      <c r="GJ120">
        <v>-6.6309999999999997E-3</v>
      </c>
      <c r="GK120">
        <v>0</v>
      </c>
      <c r="GL120">
        <v>419.63</v>
      </c>
      <c r="GM120">
        <v>18</v>
      </c>
      <c r="GN120">
        <v>0.7</v>
      </c>
      <c r="GO120" t="s">
        <v>131</v>
      </c>
      <c r="GP120" t="s">
        <v>131</v>
      </c>
      <c r="GQ120" t="s">
        <v>131</v>
      </c>
      <c r="GR120" t="s">
        <v>131</v>
      </c>
      <c r="GS120">
        <v>2025</v>
      </c>
      <c r="GT120">
        <v>9449435</v>
      </c>
      <c r="GU120">
        <v>74723</v>
      </c>
      <c r="GV120">
        <v>414809</v>
      </c>
      <c r="GW120">
        <v>0</v>
      </c>
      <c r="GX120">
        <v>0</v>
      </c>
      <c r="GY120">
        <v>0</v>
      </c>
      <c r="GZ120">
        <v>0</v>
      </c>
      <c r="HA120">
        <v>0</v>
      </c>
      <c r="HB120">
        <v>12.36</v>
      </c>
      <c r="HC120">
        <v>2008339</v>
      </c>
      <c r="HD120">
        <v>4239.54</v>
      </c>
      <c r="HE120">
        <v>4239.54</v>
      </c>
      <c r="HF120">
        <v>4239.54</v>
      </c>
      <c r="HG120">
        <v>0</v>
      </c>
      <c r="HH120">
        <v>0</v>
      </c>
      <c r="HI120" t="s">
        <v>890</v>
      </c>
      <c r="HJ120">
        <v>4239.54</v>
      </c>
      <c r="HK120">
        <v>4239.54</v>
      </c>
      <c r="HL120">
        <v>4239.54</v>
      </c>
      <c r="HM120">
        <v>0</v>
      </c>
      <c r="HN120">
        <v>631</v>
      </c>
      <c r="HO120">
        <v>466.3494</v>
      </c>
      <c r="HP120">
        <v>30.6</v>
      </c>
      <c r="HQ120">
        <v>112.76</v>
      </c>
      <c r="HR120">
        <v>56.38</v>
      </c>
      <c r="HS120">
        <v>112.76</v>
      </c>
      <c r="HT120">
        <v>112.76</v>
      </c>
      <c r="HU120">
        <v>0</v>
      </c>
      <c r="HV120">
        <v>0</v>
      </c>
      <c r="HW120">
        <v>0</v>
      </c>
      <c r="HX120">
        <v>0</v>
      </c>
      <c r="HY120">
        <v>0</v>
      </c>
      <c r="HZ120">
        <v>0</v>
      </c>
      <c r="IA120">
        <v>29</v>
      </c>
      <c r="IB120">
        <v>7.25</v>
      </c>
      <c r="IC120">
        <v>558.54999999999995</v>
      </c>
      <c r="ID120">
        <v>139.63749999999999</v>
      </c>
      <c r="IE120">
        <v>558.54999999999995</v>
      </c>
      <c r="IF120">
        <v>558.54999999999995</v>
      </c>
      <c r="IG120">
        <v>0</v>
      </c>
      <c r="IH120">
        <v>0</v>
      </c>
      <c r="II120">
        <v>0</v>
      </c>
      <c r="IJ120">
        <v>0</v>
      </c>
      <c r="IK120">
        <v>0</v>
      </c>
      <c r="IL120">
        <v>0</v>
      </c>
      <c r="IM120">
        <v>0</v>
      </c>
      <c r="IN120">
        <v>0</v>
      </c>
      <c r="IO120">
        <v>0</v>
      </c>
      <c r="IP120">
        <v>4939.7569000000003</v>
      </c>
      <c r="IQ120">
        <v>4939.7569000000003</v>
      </c>
      <c r="IR120" t="s">
        <v>891</v>
      </c>
      <c r="IS120">
        <v>-5.0410000000000003E-3</v>
      </c>
      <c r="IT120">
        <v>0</v>
      </c>
      <c r="IU120">
        <v>473.72</v>
      </c>
      <c r="IV120">
        <v>31</v>
      </c>
      <c r="IW120">
        <v>0.7</v>
      </c>
      <c r="IX120">
        <v>42461.480841469907</v>
      </c>
      <c r="IY120">
        <v>1</v>
      </c>
      <c r="IZ120">
        <v>2</v>
      </c>
    </row>
    <row r="121" spans="1:260" x14ac:dyDescent="0.25">
      <c r="A121">
        <v>2043</v>
      </c>
      <c r="B121">
        <v>2043</v>
      </c>
      <c r="C121" t="s">
        <v>340</v>
      </c>
      <c r="D121" t="s">
        <v>333</v>
      </c>
      <c r="E121" t="s">
        <v>341</v>
      </c>
      <c r="G121">
        <v>2025</v>
      </c>
      <c r="H121">
        <v>9400000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11.29</v>
      </c>
      <c r="Q121">
        <v>1750000</v>
      </c>
      <c r="R121">
        <v>4105</v>
      </c>
      <c r="S121">
        <v>4105</v>
      </c>
      <c r="T121">
        <v>4105</v>
      </c>
      <c r="U121">
        <v>0</v>
      </c>
      <c r="V121" t="s">
        <v>129</v>
      </c>
      <c r="W121">
        <v>4105</v>
      </c>
      <c r="X121">
        <v>4105</v>
      </c>
      <c r="Y121">
        <v>4105</v>
      </c>
      <c r="Z121">
        <v>0</v>
      </c>
      <c r="AA121">
        <v>530</v>
      </c>
      <c r="AB121">
        <v>451.55</v>
      </c>
      <c r="AC121">
        <v>22.2</v>
      </c>
      <c r="AD121">
        <v>285</v>
      </c>
      <c r="AE121">
        <v>142.5</v>
      </c>
      <c r="AF121">
        <v>285</v>
      </c>
      <c r="AG121">
        <v>285</v>
      </c>
      <c r="AH121">
        <v>0</v>
      </c>
      <c r="AI121">
        <v>5</v>
      </c>
      <c r="AJ121">
        <v>5</v>
      </c>
      <c r="AK121">
        <v>5</v>
      </c>
      <c r="AL121">
        <v>5</v>
      </c>
      <c r="AM121">
        <v>0</v>
      </c>
      <c r="AN121">
        <v>32</v>
      </c>
      <c r="AO121">
        <v>8</v>
      </c>
      <c r="AP121">
        <v>799.16</v>
      </c>
      <c r="AQ121">
        <v>199.79</v>
      </c>
      <c r="AR121">
        <v>799.16</v>
      </c>
      <c r="AS121">
        <v>799.16</v>
      </c>
      <c r="AT121">
        <v>0</v>
      </c>
      <c r="AU121">
        <v>26.39</v>
      </c>
      <c r="AV121">
        <v>26.39</v>
      </c>
      <c r="AW121">
        <v>26.39</v>
      </c>
      <c r="AX121">
        <v>0</v>
      </c>
      <c r="AY121">
        <v>0</v>
      </c>
      <c r="AZ121">
        <v>0</v>
      </c>
      <c r="BA121">
        <v>0</v>
      </c>
      <c r="BB121" s="2">
        <v>0</v>
      </c>
      <c r="BC121">
        <v>4638.7520000000004</v>
      </c>
      <c r="BD121" s="1">
        <v>4960.43</v>
      </c>
      <c r="BE121">
        <v>4887.6644999999999</v>
      </c>
      <c r="BF121">
        <v>4960.43</v>
      </c>
      <c r="BG121">
        <v>4960.43</v>
      </c>
      <c r="BH121">
        <v>4960.43</v>
      </c>
      <c r="BI121" t="s">
        <v>130</v>
      </c>
      <c r="BJ121">
        <v>-2.8939999999999999E-3</v>
      </c>
      <c r="BK121">
        <v>0</v>
      </c>
      <c r="BL121">
        <v>426.31</v>
      </c>
      <c r="BM121">
        <v>21</v>
      </c>
      <c r="BN121" s="3">
        <v>0.7</v>
      </c>
      <c r="BO121" s="3" t="s">
        <v>131</v>
      </c>
      <c r="BP121" s="3" t="s">
        <v>131</v>
      </c>
      <c r="BQ121" s="3" t="s">
        <v>131</v>
      </c>
      <c r="BR121" t="s">
        <v>131</v>
      </c>
      <c r="BS121">
        <v>2025</v>
      </c>
      <c r="BT121">
        <v>9075000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11.29</v>
      </c>
      <c r="CC121">
        <v>1750000</v>
      </c>
      <c r="CD121">
        <v>3808.87</v>
      </c>
      <c r="CE121">
        <v>4045.7</v>
      </c>
      <c r="CF121">
        <v>3808.87</v>
      </c>
      <c r="CG121">
        <v>236.83</v>
      </c>
      <c r="CH121">
        <v>0</v>
      </c>
      <c r="CI121" t="s">
        <v>132</v>
      </c>
      <c r="CJ121">
        <v>3808.87</v>
      </c>
      <c r="CK121">
        <v>4045.7</v>
      </c>
      <c r="CL121">
        <v>3808.87</v>
      </c>
      <c r="CM121">
        <v>236.83</v>
      </c>
      <c r="CN121">
        <v>501</v>
      </c>
      <c r="CO121">
        <v>445.02699999999999</v>
      </c>
      <c r="CP121">
        <v>22.2</v>
      </c>
      <c r="CQ121">
        <v>276.25</v>
      </c>
      <c r="CR121">
        <v>138.125</v>
      </c>
      <c r="CS121">
        <v>277.25</v>
      </c>
      <c r="CT121">
        <v>276.25</v>
      </c>
      <c r="CU121">
        <v>1</v>
      </c>
      <c r="CV121">
        <v>3.85</v>
      </c>
      <c r="CW121">
        <v>3.85</v>
      </c>
      <c r="CX121">
        <v>3.85</v>
      </c>
      <c r="CY121">
        <v>3.85</v>
      </c>
      <c r="CZ121">
        <v>0</v>
      </c>
      <c r="DA121">
        <v>32</v>
      </c>
      <c r="DB121">
        <v>8</v>
      </c>
      <c r="DC121">
        <v>745.16</v>
      </c>
      <c r="DD121">
        <v>186.29</v>
      </c>
      <c r="DE121">
        <v>791.49</v>
      </c>
      <c r="DF121">
        <v>745.16</v>
      </c>
      <c r="DG121">
        <v>46.33</v>
      </c>
      <c r="DH121">
        <v>26.39</v>
      </c>
      <c r="DI121">
        <v>26.39</v>
      </c>
      <c r="DJ121">
        <v>26.39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4507.3383000000003</v>
      </c>
      <c r="DQ121">
        <v>4638.7520000000004</v>
      </c>
      <c r="DR121">
        <v>4695.5658000000003</v>
      </c>
      <c r="DS121">
        <v>4887.6644999999999</v>
      </c>
      <c r="DT121">
        <v>4638.7520000000004</v>
      </c>
      <c r="DU121">
        <v>4887.6644999999999</v>
      </c>
      <c r="DV121" t="s">
        <v>133</v>
      </c>
      <c r="DW121">
        <v>-4.8900000000000002E-3</v>
      </c>
      <c r="DX121">
        <v>0</v>
      </c>
      <c r="DY121">
        <v>430.44</v>
      </c>
      <c r="DZ121">
        <v>25</v>
      </c>
      <c r="EA121">
        <v>0.7</v>
      </c>
      <c r="EB121" t="s">
        <v>131</v>
      </c>
      <c r="EC121" t="s">
        <v>131</v>
      </c>
      <c r="ED121" t="s">
        <v>131</v>
      </c>
      <c r="EE121" t="s">
        <v>131</v>
      </c>
      <c r="EF121">
        <v>2025</v>
      </c>
      <c r="EG121">
        <v>8646092</v>
      </c>
      <c r="EH121">
        <v>48936</v>
      </c>
      <c r="EI121">
        <v>371983</v>
      </c>
      <c r="EJ121">
        <v>14922</v>
      </c>
      <c r="EK121">
        <v>0</v>
      </c>
      <c r="EL121">
        <v>0</v>
      </c>
      <c r="EM121">
        <v>0</v>
      </c>
      <c r="EN121">
        <v>0</v>
      </c>
      <c r="EO121">
        <v>11.29</v>
      </c>
      <c r="EP121">
        <v>1507501</v>
      </c>
      <c r="EQ121">
        <v>3640.01</v>
      </c>
      <c r="ER121">
        <v>3814.78</v>
      </c>
      <c r="ES121">
        <v>3640.01</v>
      </c>
      <c r="ET121">
        <v>174.77</v>
      </c>
      <c r="EU121">
        <v>0</v>
      </c>
      <c r="EV121" t="s">
        <v>888</v>
      </c>
      <c r="EW121">
        <v>3640.01</v>
      </c>
      <c r="EX121">
        <v>3814.78</v>
      </c>
      <c r="EY121">
        <v>3640.01</v>
      </c>
      <c r="EZ121">
        <v>174.77</v>
      </c>
      <c r="FA121">
        <v>517</v>
      </c>
      <c r="FB121">
        <v>419.62580000000003</v>
      </c>
      <c r="FC121">
        <v>22.2</v>
      </c>
      <c r="FD121">
        <v>278.70999999999998</v>
      </c>
      <c r="FE121">
        <v>139.35499999999999</v>
      </c>
      <c r="FF121">
        <v>278.79000000000002</v>
      </c>
      <c r="FG121">
        <v>278.70999999999998</v>
      </c>
      <c r="FH121">
        <v>0.08</v>
      </c>
      <c r="FI121">
        <v>4.25</v>
      </c>
      <c r="FJ121">
        <v>4.25</v>
      </c>
      <c r="FK121">
        <v>5.64</v>
      </c>
      <c r="FL121">
        <v>4.25</v>
      </c>
      <c r="FM121">
        <v>1.39</v>
      </c>
      <c r="FN121">
        <v>20</v>
      </c>
      <c r="FO121">
        <v>5</v>
      </c>
      <c r="FP121">
        <v>1002.03</v>
      </c>
      <c r="FQ121">
        <v>250.50749999999999</v>
      </c>
      <c r="FR121">
        <v>1050.1400000000001</v>
      </c>
      <c r="FS121">
        <v>1002.03</v>
      </c>
      <c r="FT121">
        <v>48.11</v>
      </c>
      <c r="FU121">
        <v>26.39</v>
      </c>
      <c r="FV121">
        <v>26.39</v>
      </c>
      <c r="FW121">
        <v>26.39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4533.7573000000002</v>
      </c>
      <c r="GD121">
        <v>4507.3383000000003</v>
      </c>
      <c r="GE121">
        <v>4533.7573000000002</v>
      </c>
      <c r="GF121">
        <v>4695.5658000000003</v>
      </c>
      <c r="GG121">
        <v>4533.7573000000002</v>
      </c>
      <c r="GH121">
        <v>4721.9848000000002</v>
      </c>
      <c r="GI121" t="s">
        <v>889</v>
      </c>
      <c r="GJ121">
        <v>-1.0626999999999999E-2</v>
      </c>
      <c r="GK121">
        <v>0</v>
      </c>
      <c r="GL121">
        <v>395.17</v>
      </c>
      <c r="GM121">
        <v>13</v>
      </c>
      <c r="GN121">
        <v>0.7</v>
      </c>
      <c r="GO121" t="s">
        <v>131</v>
      </c>
      <c r="GP121" t="s">
        <v>131</v>
      </c>
      <c r="GQ121" t="s">
        <v>131</v>
      </c>
      <c r="GR121" t="s">
        <v>131</v>
      </c>
      <c r="GS121">
        <v>2025</v>
      </c>
      <c r="GT121">
        <v>8090345</v>
      </c>
      <c r="GU121">
        <v>66471</v>
      </c>
      <c r="GV121">
        <v>358603</v>
      </c>
      <c r="GW121">
        <v>0</v>
      </c>
      <c r="GX121">
        <v>0</v>
      </c>
      <c r="GY121">
        <v>0</v>
      </c>
      <c r="GZ121">
        <v>0</v>
      </c>
      <c r="HA121">
        <v>0</v>
      </c>
      <c r="HB121">
        <v>12.27</v>
      </c>
      <c r="HC121">
        <v>1625965</v>
      </c>
      <c r="HD121">
        <v>3736.18</v>
      </c>
      <c r="HE121">
        <v>3736.18</v>
      </c>
      <c r="HF121">
        <v>3736.18</v>
      </c>
      <c r="HG121">
        <v>0</v>
      </c>
      <c r="HH121">
        <v>0</v>
      </c>
      <c r="HI121" t="s">
        <v>890</v>
      </c>
      <c r="HJ121">
        <v>3736.18</v>
      </c>
      <c r="HK121">
        <v>3736.18</v>
      </c>
      <c r="HL121">
        <v>3736.18</v>
      </c>
      <c r="HM121">
        <v>0</v>
      </c>
      <c r="HN121">
        <v>512</v>
      </c>
      <c r="HO121">
        <v>410.97980000000001</v>
      </c>
      <c r="HP121">
        <v>22.2</v>
      </c>
      <c r="HQ121">
        <v>258.87</v>
      </c>
      <c r="HR121">
        <v>129.435</v>
      </c>
      <c r="HS121">
        <v>258.87</v>
      </c>
      <c r="HT121">
        <v>258.87</v>
      </c>
      <c r="HU121">
        <v>0</v>
      </c>
      <c r="HV121">
        <v>6.9</v>
      </c>
      <c r="HW121">
        <v>6.9</v>
      </c>
      <c r="HX121">
        <v>6.9</v>
      </c>
      <c r="HY121">
        <v>6.9</v>
      </c>
      <c r="HZ121">
        <v>0</v>
      </c>
      <c r="IA121">
        <v>32</v>
      </c>
      <c r="IB121">
        <v>8</v>
      </c>
      <c r="IC121">
        <v>773.09</v>
      </c>
      <c r="ID121">
        <v>193.27250000000001</v>
      </c>
      <c r="IE121">
        <v>773.09</v>
      </c>
      <c r="IF121">
        <v>773.09</v>
      </c>
      <c r="IG121">
        <v>0</v>
      </c>
      <c r="IH121">
        <v>26.79</v>
      </c>
      <c r="II121">
        <v>26.79</v>
      </c>
      <c r="IJ121">
        <v>26.79</v>
      </c>
      <c r="IK121">
        <v>0</v>
      </c>
      <c r="IL121">
        <v>0</v>
      </c>
      <c r="IM121">
        <v>0</v>
      </c>
      <c r="IN121">
        <v>0</v>
      </c>
      <c r="IO121">
        <v>0</v>
      </c>
      <c r="IP121">
        <v>4533.7573000000002</v>
      </c>
      <c r="IQ121">
        <v>4533.7573000000002</v>
      </c>
      <c r="IR121" t="s">
        <v>891</v>
      </c>
      <c r="IS121">
        <v>-1.4249E-2</v>
      </c>
      <c r="IT121">
        <v>0</v>
      </c>
      <c r="IU121">
        <v>435.19</v>
      </c>
      <c r="IV121">
        <v>22</v>
      </c>
      <c r="IW121">
        <v>0.7</v>
      </c>
      <c r="IX121">
        <v>42461.480841469907</v>
      </c>
      <c r="IY121">
        <v>1</v>
      </c>
      <c r="IZ121">
        <v>2</v>
      </c>
    </row>
    <row r="122" spans="1:260" x14ac:dyDescent="0.25">
      <c r="A122">
        <v>5251</v>
      </c>
      <c r="B122">
        <v>2043</v>
      </c>
      <c r="D122" t="s">
        <v>333</v>
      </c>
      <c r="E122" t="s">
        <v>341</v>
      </c>
      <c r="F122" t="s">
        <v>342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T122">
        <v>0</v>
      </c>
      <c r="U122">
        <v>0</v>
      </c>
      <c r="V122" t="s">
        <v>129</v>
      </c>
      <c r="W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G122">
        <v>0</v>
      </c>
      <c r="AH122">
        <v>0</v>
      </c>
      <c r="AI122">
        <v>0</v>
      </c>
      <c r="AJ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S122">
        <v>0</v>
      </c>
      <c r="AT122">
        <v>0</v>
      </c>
      <c r="AU122">
        <v>0</v>
      </c>
      <c r="AW122">
        <v>0</v>
      </c>
      <c r="AX122">
        <v>0</v>
      </c>
      <c r="AY122">
        <v>0</v>
      </c>
      <c r="BA122">
        <v>0</v>
      </c>
      <c r="BB122" s="2">
        <v>0</v>
      </c>
      <c r="BC122">
        <v>248.91249999999999</v>
      </c>
      <c r="BD122" s="1">
        <v>0</v>
      </c>
      <c r="BG122">
        <v>248.91249999999999</v>
      </c>
      <c r="BI122" t="s">
        <v>130</v>
      </c>
      <c r="BJ122">
        <v>0</v>
      </c>
      <c r="BK122">
        <v>0</v>
      </c>
      <c r="BL122">
        <v>0</v>
      </c>
      <c r="BM122">
        <v>0</v>
      </c>
      <c r="BN122" s="3">
        <v>0</v>
      </c>
      <c r="BO122" s="3" t="s">
        <v>131</v>
      </c>
      <c r="BP122" s="3" t="s">
        <v>131</v>
      </c>
      <c r="BQ122" s="3" t="s">
        <v>131</v>
      </c>
      <c r="BR122" t="s">
        <v>131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236.83</v>
      </c>
      <c r="CF122">
        <v>236.83</v>
      </c>
      <c r="CG122">
        <v>0</v>
      </c>
      <c r="CH122">
        <v>0</v>
      </c>
      <c r="CI122" t="s">
        <v>132</v>
      </c>
      <c r="CJ122">
        <v>236.83</v>
      </c>
      <c r="CK122"/>
      <c r="CL122">
        <v>236.83</v>
      </c>
      <c r="CM122">
        <v>0</v>
      </c>
      <c r="CN122">
        <v>0</v>
      </c>
      <c r="CO122">
        <v>0</v>
      </c>
      <c r="CP122">
        <v>0</v>
      </c>
      <c r="CQ122">
        <v>1</v>
      </c>
      <c r="CR122">
        <v>0.5</v>
      </c>
      <c r="CT122">
        <v>1</v>
      </c>
      <c r="CU122">
        <v>0</v>
      </c>
      <c r="CV122">
        <v>0</v>
      </c>
      <c r="CW122">
        <v>0</v>
      </c>
      <c r="CY122">
        <v>0</v>
      </c>
      <c r="CZ122">
        <v>0</v>
      </c>
      <c r="DA122">
        <v>0</v>
      </c>
      <c r="DB122">
        <v>0</v>
      </c>
      <c r="DC122">
        <v>46.33</v>
      </c>
      <c r="DD122">
        <v>11.5825</v>
      </c>
      <c r="DF122">
        <v>46.33</v>
      </c>
      <c r="DG122">
        <v>0</v>
      </c>
      <c r="DH122">
        <v>0</v>
      </c>
      <c r="DJ122">
        <v>0</v>
      </c>
      <c r="DK122">
        <v>0</v>
      </c>
      <c r="DL122">
        <v>0</v>
      </c>
      <c r="DN122">
        <v>0</v>
      </c>
      <c r="DO122">
        <v>0</v>
      </c>
      <c r="DP122">
        <v>188.22749999999999</v>
      </c>
      <c r="DQ122">
        <v>248.91249999999999</v>
      </c>
      <c r="DT122">
        <v>248.91249999999999</v>
      </c>
      <c r="DV122" t="s">
        <v>133</v>
      </c>
      <c r="DW122">
        <v>-4.8900000000000002E-3</v>
      </c>
      <c r="DX122">
        <v>0</v>
      </c>
      <c r="DY122">
        <v>0</v>
      </c>
      <c r="DZ122">
        <v>0</v>
      </c>
      <c r="EA122">
        <v>0</v>
      </c>
      <c r="EB122" t="s">
        <v>131</v>
      </c>
      <c r="EC122" t="s">
        <v>131</v>
      </c>
      <c r="ED122" t="s">
        <v>131</v>
      </c>
      <c r="EE122" t="s">
        <v>131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174.77</v>
      </c>
      <c r="ES122">
        <v>174.77</v>
      </c>
      <c r="ET122">
        <v>0</v>
      </c>
      <c r="EU122">
        <v>0</v>
      </c>
      <c r="EV122" t="s">
        <v>888</v>
      </c>
      <c r="EW122">
        <v>174.77</v>
      </c>
      <c r="EY122">
        <v>174.77</v>
      </c>
      <c r="EZ122">
        <v>0</v>
      </c>
      <c r="FA122">
        <v>0</v>
      </c>
      <c r="FB122">
        <v>0</v>
      </c>
      <c r="FC122">
        <v>0</v>
      </c>
      <c r="FD122">
        <v>0.08</v>
      </c>
      <c r="FE122">
        <v>0.04</v>
      </c>
      <c r="FG122">
        <v>0.08</v>
      </c>
      <c r="FH122">
        <v>0</v>
      </c>
      <c r="FI122">
        <v>1.39</v>
      </c>
      <c r="FJ122">
        <v>1.39</v>
      </c>
      <c r="FL122">
        <v>1.39</v>
      </c>
      <c r="FM122">
        <v>0</v>
      </c>
      <c r="FN122">
        <v>0</v>
      </c>
      <c r="FO122">
        <v>0</v>
      </c>
      <c r="FP122">
        <v>48.11</v>
      </c>
      <c r="FQ122">
        <v>12.0275</v>
      </c>
      <c r="FS122">
        <v>48.11</v>
      </c>
      <c r="FT122">
        <v>0</v>
      </c>
      <c r="FU122">
        <v>0</v>
      </c>
      <c r="FW122">
        <v>0</v>
      </c>
      <c r="FX122">
        <v>0</v>
      </c>
      <c r="FY122">
        <v>0</v>
      </c>
      <c r="GA122">
        <v>0</v>
      </c>
      <c r="GB122">
        <v>0</v>
      </c>
      <c r="GC122">
        <v>0</v>
      </c>
      <c r="GD122">
        <v>188.22749999999999</v>
      </c>
      <c r="GG122">
        <v>188.22749999999999</v>
      </c>
      <c r="GI122" t="s">
        <v>889</v>
      </c>
      <c r="GJ122">
        <v>0</v>
      </c>
      <c r="GK122">
        <v>0</v>
      </c>
      <c r="GL122">
        <v>0</v>
      </c>
      <c r="GM122">
        <v>0</v>
      </c>
      <c r="GN122">
        <v>0</v>
      </c>
      <c r="GO122" t="s">
        <v>131</v>
      </c>
      <c r="GP122" t="s">
        <v>131</v>
      </c>
      <c r="GQ122" t="s">
        <v>131</v>
      </c>
      <c r="GR122" t="s">
        <v>131</v>
      </c>
      <c r="HI122" t="s">
        <v>890</v>
      </c>
      <c r="IR122" t="s">
        <v>891</v>
      </c>
      <c r="IX122">
        <v>42461.480841469907</v>
      </c>
      <c r="IY122">
        <v>1</v>
      </c>
      <c r="IZ122">
        <v>3</v>
      </c>
    </row>
    <row r="123" spans="1:260" x14ac:dyDescent="0.25">
      <c r="A123">
        <v>2044</v>
      </c>
      <c r="B123">
        <v>2044</v>
      </c>
      <c r="C123" t="s">
        <v>343</v>
      </c>
      <c r="D123" t="s">
        <v>333</v>
      </c>
      <c r="E123" t="s">
        <v>344</v>
      </c>
      <c r="G123">
        <v>2025</v>
      </c>
      <c r="H123">
        <v>3057028</v>
      </c>
      <c r="I123">
        <v>10000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10.89</v>
      </c>
      <c r="Q123">
        <v>760000</v>
      </c>
      <c r="R123">
        <v>945</v>
      </c>
      <c r="S123">
        <v>945</v>
      </c>
      <c r="T123">
        <v>945</v>
      </c>
      <c r="U123">
        <v>0</v>
      </c>
      <c r="V123" t="s">
        <v>129</v>
      </c>
      <c r="W123">
        <v>945</v>
      </c>
      <c r="X123">
        <v>945</v>
      </c>
      <c r="Y123">
        <v>945</v>
      </c>
      <c r="Z123">
        <v>0</v>
      </c>
      <c r="AA123">
        <v>137</v>
      </c>
      <c r="AB123">
        <v>103.95</v>
      </c>
      <c r="AC123">
        <v>44.2</v>
      </c>
      <c r="AD123">
        <v>13</v>
      </c>
      <c r="AE123">
        <v>6.5</v>
      </c>
      <c r="AF123">
        <v>13</v>
      </c>
      <c r="AG123">
        <v>13</v>
      </c>
      <c r="AH123">
        <v>0</v>
      </c>
      <c r="AI123">
        <v>4</v>
      </c>
      <c r="AJ123">
        <v>4</v>
      </c>
      <c r="AK123">
        <v>4</v>
      </c>
      <c r="AL123">
        <v>4</v>
      </c>
      <c r="AM123">
        <v>0</v>
      </c>
      <c r="AN123">
        <v>19</v>
      </c>
      <c r="AO123">
        <v>4.75</v>
      </c>
      <c r="AP123">
        <v>310.38</v>
      </c>
      <c r="AQ123">
        <v>77.594999999999999</v>
      </c>
      <c r="AR123">
        <v>310.38</v>
      </c>
      <c r="AS123">
        <v>310.38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 s="2">
        <v>0</v>
      </c>
      <c r="BC123">
        <v>968.67809999999997</v>
      </c>
      <c r="BD123" s="1">
        <v>1185.9949999999999</v>
      </c>
      <c r="BE123">
        <v>1143.5255999999999</v>
      </c>
      <c r="BF123">
        <v>1185.9949999999999</v>
      </c>
      <c r="BG123">
        <v>1185.9949999999999</v>
      </c>
      <c r="BH123">
        <v>1185.9949999999999</v>
      </c>
      <c r="BI123" t="s">
        <v>130</v>
      </c>
      <c r="BJ123">
        <v>0</v>
      </c>
      <c r="BK123">
        <v>0</v>
      </c>
      <c r="BL123">
        <v>804.23</v>
      </c>
      <c r="BM123">
        <v>68</v>
      </c>
      <c r="BN123" s="3">
        <v>0.7</v>
      </c>
      <c r="BO123" s="3" t="s">
        <v>131</v>
      </c>
      <c r="BP123" s="3" t="s">
        <v>131</v>
      </c>
      <c r="BQ123" s="3" t="s">
        <v>131</v>
      </c>
      <c r="BR123" t="s">
        <v>131</v>
      </c>
      <c r="BS123">
        <v>2025</v>
      </c>
      <c r="BT123">
        <v>2962237</v>
      </c>
      <c r="BU123">
        <v>10000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10.89</v>
      </c>
      <c r="CC123">
        <v>745000</v>
      </c>
      <c r="CD123">
        <v>753.79</v>
      </c>
      <c r="CE123">
        <v>913.46</v>
      </c>
      <c r="CF123">
        <v>753.79</v>
      </c>
      <c r="CG123">
        <v>159.66999999999999</v>
      </c>
      <c r="CH123">
        <v>0</v>
      </c>
      <c r="CI123" t="s">
        <v>132</v>
      </c>
      <c r="CJ123">
        <v>753.79</v>
      </c>
      <c r="CK123">
        <v>913.46</v>
      </c>
      <c r="CL123">
        <v>753.79</v>
      </c>
      <c r="CM123">
        <v>159.66999999999999</v>
      </c>
      <c r="CN123">
        <v>138</v>
      </c>
      <c r="CO123">
        <v>100.4806</v>
      </c>
      <c r="CP123">
        <v>44.2</v>
      </c>
      <c r="CQ123">
        <v>6.49</v>
      </c>
      <c r="CR123">
        <v>3.2450000000000001</v>
      </c>
      <c r="CS123">
        <v>6.49</v>
      </c>
      <c r="CT123">
        <v>6.49</v>
      </c>
      <c r="CU123">
        <v>0</v>
      </c>
      <c r="CV123">
        <v>0</v>
      </c>
      <c r="CW123">
        <v>0</v>
      </c>
      <c r="CX123">
        <v>2</v>
      </c>
      <c r="CY123">
        <v>0</v>
      </c>
      <c r="CZ123">
        <v>2</v>
      </c>
      <c r="DA123">
        <v>19</v>
      </c>
      <c r="DB123">
        <v>4.75</v>
      </c>
      <c r="DC123">
        <v>248.85</v>
      </c>
      <c r="DD123">
        <v>62.212499999999999</v>
      </c>
      <c r="DE123">
        <v>301.56</v>
      </c>
      <c r="DF123">
        <v>248.85</v>
      </c>
      <c r="DG123">
        <v>52.71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910.27260000000001</v>
      </c>
      <c r="DQ123">
        <v>968.67809999999997</v>
      </c>
      <c r="DR123">
        <v>1066.6876</v>
      </c>
      <c r="DS123">
        <v>1143.5255999999999</v>
      </c>
      <c r="DT123">
        <v>968.67809999999997</v>
      </c>
      <c r="DU123">
        <v>1143.5255999999999</v>
      </c>
      <c r="DV123" t="s">
        <v>133</v>
      </c>
      <c r="DW123">
        <v>-5.0920000000000002E-3</v>
      </c>
      <c r="DX123">
        <v>0</v>
      </c>
      <c r="DY123">
        <v>811.42</v>
      </c>
      <c r="DZ123">
        <v>71</v>
      </c>
      <c r="EA123">
        <v>0.7</v>
      </c>
      <c r="EB123" t="s">
        <v>131</v>
      </c>
      <c r="EC123" t="s">
        <v>131</v>
      </c>
      <c r="ED123" t="s">
        <v>131</v>
      </c>
      <c r="EE123" t="s">
        <v>131</v>
      </c>
      <c r="EF123">
        <v>2025</v>
      </c>
      <c r="EG123">
        <v>2893943</v>
      </c>
      <c r="EH123">
        <v>14586</v>
      </c>
      <c r="EI123">
        <v>82939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10.89</v>
      </c>
      <c r="EP123">
        <v>825732</v>
      </c>
      <c r="EQ123">
        <v>715.48</v>
      </c>
      <c r="ER123">
        <v>859.41</v>
      </c>
      <c r="ES123">
        <v>715.48</v>
      </c>
      <c r="ET123">
        <v>143.93</v>
      </c>
      <c r="EU123">
        <v>0</v>
      </c>
      <c r="EV123" t="s">
        <v>888</v>
      </c>
      <c r="EW123">
        <v>715.48</v>
      </c>
      <c r="EX123">
        <v>859.41</v>
      </c>
      <c r="EY123">
        <v>715.48</v>
      </c>
      <c r="EZ123">
        <v>143.93</v>
      </c>
      <c r="FA123">
        <v>145</v>
      </c>
      <c r="FB123">
        <v>94.5351</v>
      </c>
      <c r="FC123">
        <v>44.2</v>
      </c>
      <c r="FD123">
        <v>4.67</v>
      </c>
      <c r="FE123">
        <v>2.335</v>
      </c>
      <c r="FF123">
        <v>4.67</v>
      </c>
      <c r="FG123">
        <v>4.67</v>
      </c>
      <c r="FH123">
        <v>0</v>
      </c>
      <c r="FI123">
        <v>0</v>
      </c>
      <c r="FJ123">
        <v>0</v>
      </c>
      <c r="FK123">
        <v>2.23</v>
      </c>
      <c r="FL123">
        <v>0</v>
      </c>
      <c r="FM123">
        <v>2.23</v>
      </c>
      <c r="FN123">
        <v>11</v>
      </c>
      <c r="FO123">
        <v>2.75</v>
      </c>
      <c r="FP123">
        <v>203.89</v>
      </c>
      <c r="FQ123">
        <v>50.972499999999997</v>
      </c>
      <c r="FR123">
        <v>244.91</v>
      </c>
      <c r="FS123">
        <v>203.89</v>
      </c>
      <c r="FT123">
        <v>41.02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895.5376</v>
      </c>
      <c r="GD123">
        <v>910.27260000000001</v>
      </c>
      <c r="GE123">
        <v>1049.5726</v>
      </c>
      <c r="GF123">
        <v>1066.6876</v>
      </c>
      <c r="GG123">
        <v>910.27260000000001</v>
      </c>
      <c r="GH123">
        <v>1066.6876</v>
      </c>
      <c r="GI123" t="s">
        <v>889</v>
      </c>
      <c r="GJ123">
        <v>-2.8029999999999999E-3</v>
      </c>
      <c r="GK123">
        <v>0</v>
      </c>
      <c r="GL123">
        <v>960.81</v>
      </c>
      <c r="GM123">
        <v>75</v>
      </c>
      <c r="GN123">
        <v>0.7</v>
      </c>
      <c r="GO123" t="s">
        <v>131</v>
      </c>
      <c r="GP123" t="s">
        <v>131</v>
      </c>
      <c r="GQ123" t="s">
        <v>131</v>
      </c>
      <c r="GR123" t="s">
        <v>131</v>
      </c>
      <c r="GS123">
        <v>2025</v>
      </c>
      <c r="GT123">
        <v>2786112</v>
      </c>
      <c r="GU123">
        <v>14998</v>
      </c>
      <c r="GV123">
        <v>84185</v>
      </c>
      <c r="GW123">
        <v>0</v>
      </c>
      <c r="GX123">
        <v>0</v>
      </c>
      <c r="GY123">
        <v>0</v>
      </c>
      <c r="GZ123">
        <v>0</v>
      </c>
      <c r="HA123">
        <v>0</v>
      </c>
      <c r="HB123">
        <v>14.92</v>
      </c>
      <c r="HC123">
        <v>760388</v>
      </c>
      <c r="HD123">
        <v>712.99</v>
      </c>
      <c r="HE123">
        <v>855.41</v>
      </c>
      <c r="HF123">
        <v>712.99</v>
      </c>
      <c r="HG123">
        <v>142.41999999999999</v>
      </c>
      <c r="HH123">
        <v>0</v>
      </c>
      <c r="HI123" t="s">
        <v>890</v>
      </c>
      <c r="HJ123">
        <v>712.99</v>
      </c>
      <c r="HK123">
        <v>855.41</v>
      </c>
      <c r="HL123">
        <v>712.99</v>
      </c>
      <c r="HM123">
        <v>142.41999999999999</v>
      </c>
      <c r="HN123">
        <v>159</v>
      </c>
      <c r="HO123">
        <v>94.095100000000002</v>
      </c>
      <c r="HP123">
        <v>44.2</v>
      </c>
      <c r="HQ123">
        <v>1.47</v>
      </c>
      <c r="HR123">
        <v>0.73499999999999999</v>
      </c>
      <c r="HS123">
        <v>3.37</v>
      </c>
      <c r="HT123">
        <v>1.47</v>
      </c>
      <c r="HU123">
        <v>1.9</v>
      </c>
      <c r="HV123">
        <v>0</v>
      </c>
      <c r="HW123">
        <v>0</v>
      </c>
      <c r="HX123">
        <v>2.67</v>
      </c>
      <c r="HY123">
        <v>0</v>
      </c>
      <c r="HZ123">
        <v>2.67</v>
      </c>
      <c r="IA123">
        <v>14</v>
      </c>
      <c r="IB123">
        <v>3.5</v>
      </c>
      <c r="IC123">
        <v>160.07</v>
      </c>
      <c r="ID123">
        <v>40.017499999999998</v>
      </c>
      <c r="IE123">
        <v>192.05</v>
      </c>
      <c r="IF123">
        <v>160.07</v>
      </c>
      <c r="IG123">
        <v>31.98</v>
      </c>
      <c r="IH123">
        <v>0</v>
      </c>
      <c r="II123">
        <v>0</v>
      </c>
      <c r="IJ123">
        <v>0</v>
      </c>
      <c r="IK123">
        <v>0</v>
      </c>
      <c r="IL123">
        <v>0</v>
      </c>
      <c r="IM123">
        <v>0</v>
      </c>
      <c r="IN123">
        <v>0</v>
      </c>
      <c r="IO123">
        <v>0</v>
      </c>
      <c r="IP123">
        <v>895.5376</v>
      </c>
      <c r="IQ123">
        <v>1049.5726</v>
      </c>
      <c r="IR123" t="s">
        <v>891</v>
      </c>
      <c r="IS123">
        <v>-3.581E-3</v>
      </c>
      <c r="IT123">
        <v>0</v>
      </c>
      <c r="IU123">
        <v>888.92</v>
      </c>
      <c r="IV123">
        <v>76</v>
      </c>
      <c r="IW123">
        <v>0.7</v>
      </c>
      <c r="IX123">
        <v>42461.480841469907</v>
      </c>
      <c r="IY123">
        <v>1</v>
      </c>
      <c r="IZ123">
        <v>2</v>
      </c>
    </row>
    <row r="124" spans="1:260" x14ac:dyDescent="0.25">
      <c r="A124">
        <v>4856</v>
      </c>
      <c r="B124">
        <v>2044</v>
      </c>
      <c r="D124" t="s">
        <v>333</v>
      </c>
      <c r="E124" t="s">
        <v>344</v>
      </c>
      <c r="F124" t="s">
        <v>345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T124">
        <v>0</v>
      </c>
      <c r="U124">
        <v>0</v>
      </c>
      <c r="V124" t="s">
        <v>129</v>
      </c>
      <c r="W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G124">
        <v>0</v>
      </c>
      <c r="AH124">
        <v>0</v>
      </c>
      <c r="AI124">
        <v>0</v>
      </c>
      <c r="AJ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S124">
        <v>0</v>
      </c>
      <c r="AT124">
        <v>0</v>
      </c>
      <c r="AU124">
        <v>0</v>
      </c>
      <c r="AW124">
        <v>0</v>
      </c>
      <c r="AX124">
        <v>0</v>
      </c>
      <c r="AY124">
        <v>0</v>
      </c>
      <c r="BA124">
        <v>0</v>
      </c>
      <c r="BB124" s="2">
        <v>0</v>
      </c>
      <c r="BC124">
        <v>174.8475</v>
      </c>
      <c r="BD124" s="1">
        <v>0</v>
      </c>
      <c r="BG124">
        <v>174.8475</v>
      </c>
      <c r="BI124" t="s">
        <v>130</v>
      </c>
      <c r="BJ124">
        <v>0</v>
      </c>
      <c r="BK124">
        <v>0</v>
      </c>
      <c r="BL124">
        <v>0</v>
      </c>
      <c r="BM124">
        <v>0</v>
      </c>
      <c r="BN124" s="3">
        <v>0</v>
      </c>
      <c r="BO124" s="3" t="s">
        <v>131</v>
      </c>
      <c r="BP124" s="3" t="s">
        <v>131</v>
      </c>
      <c r="BQ124" s="3" t="s">
        <v>131</v>
      </c>
      <c r="BR124" t="s">
        <v>131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159.66999999999999</v>
      </c>
      <c r="CF124">
        <v>159.66999999999999</v>
      </c>
      <c r="CG124">
        <v>0</v>
      </c>
      <c r="CH124">
        <v>0</v>
      </c>
      <c r="CI124" t="s">
        <v>132</v>
      </c>
      <c r="CJ124">
        <v>159.66999999999999</v>
      </c>
      <c r="CK124"/>
      <c r="CL124">
        <v>159.66999999999999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T124">
        <v>0</v>
      </c>
      <c r="CU124">
        <v>0</v>
      </c>
      <c r="CV124">
        <v>2</v>
      </c>
      <c r="CW124">
        <v>2</v>
      </c>
      <c r="CY124">
        <v>2</v>
      </c>
      <c r="CZ124">
        <v>0</v>
      </c>
      <c r="DA124">
        <v>0</v>
      </c>
      <c r="DB124">
        <v>0</v>
      </c>
      <c r="DC124">
        <v>52.71</v>
      </c>
      <c r="DD124">
        <v>13.1775</v>
      </c>
      <c r="DF124">
        <v>52.71</v>
      </c>
      <c r="DG124">
        <v>0</v>
      </c>
      <c r="DH124">
        <v>0</v>
      </c>
      <c r="DJ124">
        <v>0</v>
      </c>
      <c r="DK124">
        <v>0</v>
      </c>
      <c r="DL124">
        <v>0</v>
      </c>
      <c r="DN124">
        <v>0</v>
      </c>
      <c r="DO124">
        <v>0</v>
      </c>
      <c r="DP124">
        <v>156.41499999999999</v>
      </c>
      <c r="DQ124">
        <v>174.8475</v>
      </c>
      <c r="DT124">
        <v>174.8475</v>
      </c>
      <c r="DV124" t="s">
        <v>133</v>
      </c>
      <c r="DW124">
        <v>-5.0920000000000002E-3</v>
      </c>
      <c r="DX124">
        <v>0</v>
      </c>
      <c r="DY124">
        <v>0</v>
      </c>
      <c r="DZ124">
        <v>0</v>
      </c>
      <c r="EA124">
        <v>0</v>
      </c>
      <c r="EB124" t="s">
        <v>131</v>
      </c>
      <c r="EC124" t="s">
        <v>131</v>
      </c>
      <c r="ED124" t="s">
        <v>131</v>
      </c>
      <c r="EE124" t="s">
        <v>131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143.93</v>
      </c>
      <c r="ES124">
        <v>143.93</v>
      </c>
      <c r="ET124">
        <v>0</v>
      </c>
      <c r="EU124">
        <v>0</v>
      </c>
      <c r="EV124" t="s">
        <v>888</v>
      </c>
      <c r="EW124">
        <v>143.93</v>
      </c>
      <c r="EY124">
        <v>143.93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G124">
        <v>0</v>
      </c>
      <c r="FH124">
        <v>0</v>
      </c>
      <c r="FI124">
        <v>2.23</v>
      </c>
      <c r="FJ124">
        <v>2.23</v>
      </c>
      <c r="FL124">
        <v>2.23</v>
      </c>
      <c r="FM124">
        <v>0</v>
      </c>
      <c r="FN124">
        <v>0</v>
      </c>
      <c r="FO124">
        <v>0</v>
      </c>
      <c r="FP124">
        <v>41.02</v>
      </c>
      <c r="FQ124">
        <v>10.255000000000001</v>
      </c>
      <c r="FS124">
        <v>41.02</v>
      </c>
      <c r="FT124">
        <v>0</v>
      </c>
      <c r="FU124">
        <v>0</v>
      </c>
      <c r="FW124">
        <v>0</v>
      </c>
      <c r="FX124">
        <v>0</v>
      </c>
      <c r="FY124">
        <v>0</v>
      </c>
      <c r="GA124">
        <v>0</v>
      </c>
      <c r="GB124">
        <v>0</v>
      </c>
      <c r="GC124">
        <v>154.035</v>
      </c>
      <c r="GD124">
        <v>156.41499999999999</v>
      </c>
      <c r="GG124">
        <v>156.41499999999999</v>
      </c>
      <c r="GI124" t="s">
        <v>889</v>
      </c>
      <c r="GJ124">
        <v>0</v>
      </c>
      <c r="GK124">
        <v>0</v>
      </c>
      <c r="GL124">
        <v>0</v>
      </c>
      <c r="GM124">
        <v>0</v>
      </c>
      <c r="GN124">
        <v>0</v>
      </c>
      <c r="GO124" t="s">
        <v>131</v>
      </c>
      <c r="GP124" t="s">
        <v>131</v>
      </c>
      <c r="GQ124" t="s">
        <v>131</v>
      </c>
      <c r="GR124" t="s">
        <v>131</v>
      </c>
      <c r="GT124">
        <v>0</v>
      </c>
      <c r="GU124">
        <v>0</v>
      </c>
      <c r="GV124">
        <v>0</v>
      </c>
      <c r="GW124">
        <v>0</v>
      </c>
      <c r="GX124">
        <v>0</v>
      </c>
      <c r="GY124">
        <v>0</v>
      </c>
      <c r="GZ124">
        <v>0</v>
      </c>
      <c r="HA124">
        <v>0</v>
      </c>
      <c r="HB124">
        <v>0</v>
      </c>
      <c r="HC124">
        <v>0</v>
      </c>
      <c r="HD124">
        <v>142.41999999999999</v>
      </c>
      <c r="HF124">
        <v>142.41999999999999</v>
      </c>
      <c r="HG124">
        <v>0</v>
      </c>
      <c r="HH124">
        <v>0</v>
      </c>
      <c r="HI124" t="s">
        <v>890</v>
      </c>
      <c r="HJ124">
        <v>142.41999999999999</v>
      </c>
      <c r="HL124">
        <v>142.41999999999999</v>
      </c>
      <c r="HM124">
        <v>0</v>
      </c>
      <c r="HN124">
        <v>0</v>
      </c>
      <c r="HO124">
        <v>0</v>
      </c>
      <c r="HP124">
        <v>0</v>
      </c>
      <c r="HQ124">
        <v>1.9</v>
      </c>
      <c r="HR124">
        <v>0.95</v>
      </c>
      <c r="HT124">
        <v>1.9</v>
      </c>
      <c r="HU124">
        <v>0</v>
      </c>
      <c r="HV124">
        <v>2.67</v>
      </c>
      <c r="HW124">
        <v>2.67</v>
      </c>
      <c r="HY124">
        <v>2.67</v>
      </c>
      <c r="HZ124">
        <v>0</v>
      </c>
      <c r="IA124">
        <v>0</v>
      </c>
      <c r="IB124">
        <v>0</v>
      </c>
      <c r="IC124">
        <v>31.98</v>
      </c>
      <c r="ID124">
        <v>7.9950000000000001</v>
      </c>
      <c r="IF124">
        <v>31.98</v>
      </c>
      <c r="IG124">
        <v>0</v>
      </c>
      <c r="IH124">
        <v>0</v>
      </c>
      <c r="IJ124">
        <v>0</v>
      </c>
      <c r="IK124">
        <v>0</v>
      </c>
      <c r="IL124">
        <v>0</v>
      </c>
      <c r="IN124">
        <v>0</v>
      </c>
      <c r="IO124">
        <v>0</v>
      </c>
      <c r="IP124">
        <v>154.035</v>
      </c>
      <c r="IR124" t="s">
        <v>891</v>
      </c>
      <c r="IS124">
        <v>0</v>
      </c>
      <c r="IT124">
        <v>0</v>
      </c>
      <c r="IU124">
        <v>0</v>
      </c>
      <c r="IV124">
        <v>0</v>
      </c>
      <c r="IW124">
        <v>0</v>
      </c>
      <c r="IX124">
        <v>42461.480841469907</v>
      </c>
      <c r="IY124">
        <v>1</v>
      </c>
      <c r="IZ124">
        <v>3</v>
      </c>
    </row>
    <row r="125" spans="1:260" x14ac:dyDescent="0.25">
      <c r="A125">
        <v>2045</v>
      </c>
      <c r="B125">
        <v>2045</v>
      </c>
      <c r="C125" t="s">
        <v>346</v>
      </c>
      <c r="D125" t="s">
        <v>333</v>
      </c>
      <c r="E125" t="s">
        <v>347</v>
      </c>
      <c r="G125">
        <v>2025</v>
      </c>
      <c r="H125">
        <v>460000</v>
      </c>
      <c r="I125">
        <v>0</v>
      </c>
      <c r="J125">
        <v>0</v>
      </c>
      <c r="K125">
        <v>1000</v>
      </c>
      <c r="L125">
        <v>0</v>
      </c>
      <c r="M125">
        <v>0</v>
      </c>
      <c r="N125">
        <v>0</v>
      </c>
      <c r="O125">
        <v>0</v>
      </c>
      <c r="P125">
        <v>8</v>
      </c>
      <c r="Q125">
        <v>250000</v>
      </c>
      <c r="R125">
        <v>239</v>
      </c>
      <c r="S125">
        <v>239</v>
      </c>
      <c r="T125">
        <v>239</v>
      </c>
      <c r="U125">
        <v>0</v>
      </c>
      <c r="V125" t="s">
        <v>129</v>
      </c>
      <c r="W125">
        <v>239</v>
      </c>
      <c r="X125">
        <v>239</v>
      </c>
      <c r="Y125">
        <v>239</v>
      </c>
      <c r="Z125">
        <v>0</v>
      </c>
      <c r="AA125">
        <v>25</v>
      </c>
      <c r="AB125">
        <v>25</v>
      </c>
      <c r="AC125">
        <v>0.3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3</v>
      </c>
      <c r="AO125">
        <v>0.75</v>
      </c>
      <c r="AP125">
        <v>28</v>
      </c>
      <c r="AQ125">
        <v>7</v>
      </c>
      <c r="AR125">
        <v>28</v>
      </c>
      <c r="AS125">
        <v>28</v>
      </c>
      <c r="AT125">
        <v>0</v>
      </c>
      <c r="AU125">
        <v>0</v>
      </c>
      <c r="AV125">
        <v>49.28</v>
      </c>
      <c r="AW125">
        <v>0</v>
      </c>
      <c r="AX125">
        <v>49.28</v>
      </c>
      <c r="AY125">
        <v>0</v>
      </c>
      <c r="AZ125">
        <v>59.29</v>
      </c>
      <c r="BA125">
        <v>0</v>
      </c>
      <c r="BB125" s="2">
        <v>59.29</v>
      </c>
      <c r="BC125">
        <v>22.05</v>
      </c>
      <c r="BD125" s="1">
        <v>272.05</v>
      </c>
      <c r="BE125">
        <v>372.31</v>
      </c>
      <c r="BF125">
        <v>380.62</v>
      </c>
      <c r="BG125">
        <v>272.05</v>
      </c>
      <c r="BH125">
        <v>380.62</v>
      </c>
      <c r="BI125" t="s">
        <v>130</v>
      </c>
      <c r="BJ125">
        <v>-1.1050000000000001E-3</v>
      </c>
      <c r="BK125">
        <v>0</v>
      </c>
      <c r="BL125">
        <v>1046.03</v>
      </c>
      <c r="BM125">
        <v>77</v>
      </c>
      <c r="BN125" s="3">
        <v>0.7</v>
      </c>
      <c r="BO125" s="3" t="s">
        <v>131</v>
      </c>
      <c r="BP125" s="3" t="s">
        <v>131</v>
      </c>
      <c r="BQ125" s="3" t="s">
        <v>131</v>
      </c>
      <c r="BR125" t="s">
        <v>131</v>
      </c>
      <c r="BS125">
        <v>2025</v>
      </c>
      <c r="BT125">
        <v>450000</v>
      </c>
      <c r="BU125">
        <v>0</v>
      </c>
      <c r="BV125">
        <v>0</v>
      </c>
      <c r="BW125">
        <v>1000</v>
      </c>
      <c r="BX125">
        <v>0</v>
      </c>
      <c r="BY125">
        <v>0</v>
      </c>
      <c r="BZ125">
        <v>0</v>
      </c>
      <c r="CA125">
        <v>0</v>
      </c>
      <c r="CB125">
        <v>8</v>
      </c>
      <c r="CC125">
        <v>300000</v>
      </c>
      <c r="CD125">
        <v>0</v>
      </c>
      <c r="CE125">
        <v>234.69</v>
      </c>
      <c r="CF125">
        <v>0</v>
      </c>
      <c r="CG125">
        <v>234.69</v>
      </c>
      <c r="CH125">
        <v>0</v>
      </c>
      <c r="CI125" t="s">
        <v>132</v>
      </c>
      <c r="CJ125">
        <v>0</v>
      </c>
      <c r="CK125">
        <v>234.69</v>
      </c>
      <c r="CL125">
        <v>0</v>
      </c>
      <c r="CM125">
        <v>234.69</v>
      </c>
      <c r="CN125">
        <v>21</v>
      </c>
      <c r="CO125">
        <v>21</v>
      </c>
      <c r="CP125">
        <v>0.3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3</v>
      </c>
      <c r="DB125">
        <v>0.75</v>
      </c>
      <c r="DC125">
        <v>0</v>
      </c>
      <c r="DD125">
        <v>0</v>
      </c>
      <c r="DE125">
        <v>28</v>
      </c>
      <c r="DF125">
        <v>0</v>
      </c>
      <c r="DG125">
        <v>28</v>
      </c>
      <c r="DH125">
        <v>0</v>
      </c>
      <c r="DI125">
        <v>49.28</v>
      </c>
      <c r="DJ125">
        <v>0</v>
      </c>
      <c r="DK125">
        <v>49.28</v>
      </c>
      <c r="DL125">
        <v>0</v>
      </c>
      <c r="DM125">
        <v>59.29</v>
      </c>
      <c r="DN125">
        <v>0</v>
      </c>
      <c r="DO125">
        <v>59.29</v>
      </c>
      <c r="DP125">
        <v>17.3</v>
      </c>
      <c r="DQ125">
        <v>22.05</v>
      </c>
      <c r="DR125">
        <v>368.29</v>
      </c>
      <c r="DS125">
        <v>372.31</v>
      </c>
      <c r="DT125">
        <v>22.05</v>
      </c>
      <c r="DU125">
        <v>372.31</v>
      </c>
      <c r="DV125" t="s">
        <v>133</v>
      </c>
      <c r="DW125">
        <v>0</v>
      </c>
      <c r="DX125">
        <v>0</v>
      </c>
      <c r="DY125">
        <v>1278.28</v>
      </c>
      <c r="DZ125">
        <v>84</v>
      </c>
      <c r="EA125">
        <v>0.8</v>
      </c>
      <c r="EB125" t="s">
        <v>131</v>
      </c>
      <c r="EC125" t="s">
        <v>131</v>
      </c>
      <c r="ED125" t="s">
        <v>131</v>
      </c>
      <c r="EE125" t="s">
        <v>131</v>
      </c>
      <c r="EF125">
        <v>2025</v>
      </c>
      <c r="EG125">
        <v>464337</v>
      </c>
      <c r="EH125">
        <v>2863</v>
      </c>
      <c r="EI125">
        <v>21872</v>
      </c>
      <c r="EJ125">
        <v>873</v>
      </c>
      <c r="EK125">
        <v>0</v>
      </c>
      <c r="EL125">
        <v>0</v>
      </c>
      <c r="EM125">
        <v>0</v>
      </c>
      <c r="EN125">
        <v>0</v>
      </c>
      <c r="EO125">
        <v>8</v>
      </c>
      <c r="EP125">
        <v>290591</v>
      </c>
      <c r="EQ125">
        <v>0</v>
      </c>
      <c r="ER125">
        <v>234.67</v>
      </c>
      <c r="ES125">
        <v>0</v>
      </c>
      <c r="ET125">
        <v>234.67</v>
      </c>
      <c r="EU125">
        <v>0</v>
      </c>
      <c r="EV125" t="s">
        <v>888</v>
      </c>
      <c r="EW125">
        <v>0</v>
      </c>
      <c r="EX125">
        <v>234.67</v>
      </c>
      <c r="EY125">
        <v>0</v>
      </c>
      <c r="EZ125">
        <v>234.67</v>
      </c>
      <c r="FA125">
        <v>17</v>
      </c>
      <c r="FB125">
        <v>17</v>
      </c>
      <c r="FC125">
        <v>0.3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31</v>
      </c>
      <c r="FS125">
        <v>0</v>
      </c>
      <c r="FT125">
        <v>31</v>
      </c>
      <c r="FU125">
        <v>0</v>
      </c>
      <c r="FV125">
        <v>49.28</v>
      </c>
      <c r="FW125">
        <v>0</v>
      </c>
      <c r="FX125">
        <v>49.28</v>
      </c>
      <c r="FY125">
        <v>0</v>
      </c>
      <c r="FZ125">
        <v>59.29</v>
      </c>
      <c r="GA125">
        <v>0</v>
      </c>
      <c r="GB125">
        <v>59.29</v>
      </c>
      <c r="GC125">
        <v>24.594899999999999</v>
      </c>
      <c r="GD125">
        <v>17.3</v>
      </c>
      <c r="GE125">
        <v>377.38990000000001</v>
      </c>
      <c r="GF125">
        <v>368.29</v>
      </c>
      <c r="GG125">
        <v>24.594899999999999</v>
      </c>
      <c r="GH125">
        <v>377.38990000000001</v>
      </c>
      <c r="GI125" t="s">
        <v>889</v>
      </c>
      <c r="GJ125">
        <v>-8.5330000000000007E-3</v>
      </c>
      <c r="GK125">
        <v>0</v>
      </c>
      <c r="GL125">
        <v>1238.3</v>
      </c>
      <c r="GM125">
        <v>84</v>
      </c>
      <c r="GN125">
        <v>0.8</v>
      </c>
      <c r="GO125" t="s">
        <v>131</v>
      </c>
      <c r="GP125" t="s">
        <v>131</v>
      </c>
      <c r="GQ125" t="s">
        <v>131</v>
      </c>
      <c r="GR125" t="s">
        <v>131</v>
      </c>
      <c r="GS125">
        <v>2025</v>
      </c>
      <c r="GT125">
        <v>451334</v>
      </c>
      <c r="GU125">
        <v>4075</v>
      </c>
      <c r="GV125">
        <v>22901</v>
      </c>
      <c r="GW125">
        <v>0</v>
      </c>
      <c r="GX125">
        <v>0</v>
      </c>
      <c r="GY125">
        <v>0</v>
      </c>
      <c r="GZ125">
        <v>0</v>
      </c>
      <c r="HA125">
        <v>0</v>
      </c>
      <c r="HB125">
        <v>9.35</v>
      </c>
      <c r="HC125">
        <v>252451</v>
      </c>
      <c r="HD125">
        <v>0</v>
      </c>
      <c r="HE125">
        <v>218.59</v>
      </c>
      <c r="HF125">
        <v>0</v>
      </c>
      <c r="HG125">
        <v>218.59</v>
      </c>
      <c r="HH125">
        <v>0</v>
      </c>
      <c r="HI125" t="s">
        <v>890</v>
      </c>
      <c r="HJ125">
        <v>0</v>
      </c>
      <c r="HK125">
        <v>218.59</v>
      </c>
      <c r="HL125">
        <v>0</v>
      </c>
      <c r="HM125">
        <v>218.59</v>
      </c>
      <c r="HN125">
        <v>28</v>
      </c>
      <c r="HO125">
        <v>24.044899999999998</v>
      </c>
      <c r="HP125">
        <v>0.3</v>
      </c>
      <c r="HQ125">
        <v>0</v>
      </c>
      <c r="HR125">
        <v>0</v>
      </c>
      <c r="HS125">
        <v>0</v>
      </c>
      <c r="HT125">
        <v>0</v>
      </c>
      <c r="HU125">
        <v>0</v>
      </c>
      <c r="HV125">
        <v>0</v>
      </c>
      <c r="HW125">
        <v>0</v>
      </c>
      <c r="HX125">
        <v>0</v>
      </c>
      <c r="HY125">
        <v>0</v>
      </c>
      <c r="HZ125">
        <v>0</v>
      </c>
      <c r="IA125">
        <v>1</v>
      </c>
      <c r="IB125">
        <v>0.25</v>
      </c>
      <c r="IC125">
        <v>0</v>
      </c>
      <c r="ID125">
        <v>0</v>
      </c>
      <c r="IE125">
        <v>56.14</v>
      </c>
      <c r="IF125">
        <v>0</v>
      </c>
      <c r="IG125">
        <v>56.14</v>
      </c>
      <c r="IH125">
        <v>0</v>
      </c>
      <c r="II125">
        <v>55.41</v>
      </c>
      <c r="IJ125">
        <v>0</v>
      </c>
      <c r="IK125">
        <v>55.41</v>
      </c>
      <c r="IL125">
        <v>0</v>
      </c>
      <c r="IM125">
        <v>64.760000000000005</v>
      </c>
      <c r="IN125">
        <v>0</v>
      </c>
      <c r="IO125">
        <v>64.760000000000005</v>
      </c>
      <c r="IP125">
        <v>24.594899999999999</v>
      </c>
      <c r="IQ125">
        <v>377.38990000000001</v>
      </c>
      <c r="IR125" t="s">
        <v>891</v>
      </c>
      <c r="IS125">
        <v>-2.1451000000000001E-2</v>
      </c>
      <c r="IT125">
        <v>0</v>
      </c>
      <c r="IU125">
        <v>1154.9100000000001</v>
      </c>
      <c r="IV125">
        <v>80</v>
      </c>
      <c r="IW125">
        <v>0.8</v>
      </c>
      <c r="IX125">
        <v>42461.480841469907</v>
      </c>
      <c r="IY125">
        <v>1</v>
      </c>
      <c r="IZ125">
        <v>2</v>
      </c>
    </row>
    <row r="126" spans="1:260" x14ac:dyDescent="0.25">
      <c r="A126">
        <v>3356</v>
      </c>
      <c r="B126">
        <v>2045</v>
      </c>
      <c r="D126" t="s">
        <v>333</v>
      </c>
      <c r="E126" t="s">
        <v>347</v>
      </c>
      <c r="F126" t="s">
        <v>348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T126">
        <v>0</v>
      </c>
      <c r="U126">
        <v>0</v>
      </c>
      <c r="V126" t="s">
        <v>129</v>
      </c>
      <c r="W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G126">
        <v>0</v>
      </c>
      <c r="AH126">
        <v>0</v>
      </c>
      <c r="AI126">
        <v>0</v>
      </c>
      <c r="AJ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S126">
        <v>0</v>
      </c>
      <c r="AT126">
        <v>0</v>
      </c>
      <c r="AU126">
        <v>49.28</v>
      </c>
      <c r="AW126">
        <v>49.28</v>
      </c>
      <c r="AX126">
        <v>0</v>
      </c>
      <c r="AY126">
        <v>59.29</v>
      </c>
      <c r="BA126">
        <v>59.29</v>
      </c>
      <c r="BB126" s="2">
        <v>0</v>
      </c>
      <c r="BC126">
        <v>350.26</v>
      </c>
      <c r="BD126" s="1">
        <v>108.57</v>
      </c>
      <c r="BG126">
        <v>350.26</v>
      </c>
      <c r="BI126" t="s">
        <v>130</v>
      </c>
      <c r="BJ126">
        <v>0</v>
      </c>
      <c r="BK126">
        <v>0</v>
      </c>
      <c r="BL126">
        <v>0</v>
      </c>
      <c r="BM126">
        <v>0</v>
      </c>
      <c r="BN126" s="3">
        <v>0</v>
      </c>
      <c r="BO126" s="3" t="s">
        <v>131</v>
      </c>
      <c r="BP126" s="3" t="s">
        <v>131</v>
      </c>
      <c r="BQ126" s="3" t="s">
        <v>131</v>
      </c>
      <c r="BR126" t="s">
        <v>131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234.69</v>
      </c>
      <c r="CF126">
        <v>234.69</v>
      </c>
      <c r="CG126">
        <v>0</v>
      </c>
      <c r="CH126">
        <v>0</v>
      </c>
      <c r="CI126" t="s">
        <v>132</v>
      </c>
      <c r="CJ126">
        <v>234.69</v>
      </c>
      <c r="CK126"/>
      <c r="CL126">
        <v>234.69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T126">
        <v>0</v>
      </c>
      <c r="CU126">
        <v>0</v>
      </c>
      <c r="CV126">
        <v>0</v>
      </c>
      <c r="CW126">
        <v>0</v>
      </c>
      <c r="CY126">
        <v>0</v>
      </c>
      <c r="CZ126">
        <v>0</v>
      </c>
      <c r="DA126">
        <v>0</v>
      </c>
      <c r="DB126">
        <v>0</v>
      </c>
      <c r="DC126">
        <v>28</v>
      </c>
      <c r="DD126">
        <v>7</v>
      </c>
      <c r="DF126">
        <v>28</v>
      </c>
      <c r="DG126">
        <v>0</v>
      </c>
      <c r="DH126">
        <v>49.28</v>
      </c>
      <c r="DJ126">
        <v>49.28</v>
      </c>
      <c r="DK126">
        <v>0</v>
      </c>
      <c r="DL126">
        <v>59.29</v>
      </c>
      <c r="DN126">
        <v>59.29</v>
      </c>
      <c r="DO126">
        <v>0</v>
      </c>
      <c r="DP126">
        <v>350.99</v>
      </c>
      <c r="DQ126">
        <v>350.26</v>
      </c>
      <c r="DT126">
        <v>350.99</v>
      </c>
      <c r="DV126" t="s">
        <v>133</v>
      </c>
      <c r="DW126">
        <v>0</v>
      </c>
      <c r="DX126">
        <v>0</v>
      </c>
      <c r="DY126">
        <v>0</v>
      </c>
      <c r="DZ126">
        <v>0</v>
      </c>
      <c r="EA126">
        <v>0</v>
      </c>
      <c r="EB126" t="s">
        <v>131</v>
      </c>
      <c r="EC126" t="s">
        <v>131</v>
      </c>
      <c r="ED126" t="s">
        <v>131</v>
      </c>
      <c r="EE126" t="s">
        <v>131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234.67</v>
      </c>
      <c r="ES126">
        <v>234.67</v>
      </c>
      <c r="ET126">
        <v>0</v>
      </c>
      <c r="EU126">
        <v>0</v>
      </c>
      <c r="EV126" t="s">
        <v>888</v>
      </c>
      <c r="EW126">
        <v>234.67</v>
      </c>
      <c r="EY126">
        <v>234.67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G126">
        <v>0</v>
      </c>
      <c r="FH126">
        <v>0</v>
      </c>
      <c r="FI126">
        <v>0</v>
      </c>
      <c r="FJ126">
        <v>0</v>
      </c>
      <c r="FL126">
        <v>0</v>
      </c>
      <c r="FM126">
        <v>0</v>
      </c>
      <c r="FN126">
        <v>0</v>
      </c>
      <c r="FO126">
        <v>0</v>
      </c>
      <c r="FP126">
        <v>31</v>
      </c>
      <c r="FQ126">
        <v>7.75</v>
      </c>
      <c r="FS126">
        <v>31</v>
      </c>
      <c r="FT126">
        <v>0</v>
      </c>
      <c r="FU126">
        <v>49.28</v>
      </c>
      <c r="FW126">
        <v>49.28</v>
      </c>
      <c r="FX126">
        <v>0</v>
      </c>
      <c r="FY126">
        <v>59.29</v>
      </c>
      <c r="GA126">
        <v>59.29</v>
      </c>
      <c r="GB126">
        <v>0</v>
      </c>
      <c r="GC126">
        <v>352.79500000000002</v>
      </c>
      <c r="GD126">
        <v>350.99</v>
      </c>
      <c r="GG126">
        <v>352.79500000000002</v>
      </c>
      <c r="GI126" t="s">
        <v>889</v>
      </c>
      <c r="GJ126">
        <v>0</v>
      </c>
      <c r="GK126">
        <v>0</v>
      </c>
      <c r="GL126">
        <v>0</v>
      </c>
      <c r="GM126">
        <v>0</v>
      </c>
      <c r="GN126">
        <v>0</v>
      </c>
      <c r="GO126" t="s">
        <v>131</v>
      </c>
      <c r="GP126" t="s">
        <v>131</v>
      </c>
      <c r="GQ126" t="s">
        <v>131</v>
      </c>
      <c r="GR126" t="s">
        <v>131</v>
      </c>
      <c r="GT126">
        <v>0</v>
      </c>
      <c r="GU126">
        <v>0</v>
      </c>
      <c r="GV126">
        <v>0</v>
      </c>
      <c r="GW126">
        <v>0</v>
      </c>
      <c r="GX126">
        <v>0</v>
      </c>
      <c r="GY126">
        <v>0</v>
      </c>
      <c r="GZ126">
        <v>0</v>
      </c>
      <c r="HA126">
        <v>0</v>
      </c>
      <c r="HB126">
        <v>0</v>
      </c>
      <c r="HC126">
        <v>0</v>
      </c>
      <c r="HD126">
        <v>218.59</v>
      </c>
      <c r="HF126">
        <v>218.59</v>
      </c>
      <c r="HG126">
        <v>0</v>
      </c>
      <c r="HH126">
        <v>0</v>
      </c>
      <c r="HI126" t="s">
        <v>890</v>
      </c>
      <c r="HJ126">
        <v>218.59</v>
      </c>
      <c r="HL126">
        <v>218.59</v>
      </c>
      <c r="HM126">
        <v>0</v>
      </c>
      <c r="HN126">
        <v>0</v>
      </c>
      <c r="HO126">
        <v>0</v>
      </c>
      <c r="HP126">
        <v>0</v>
      </c>
      <c r="HQ126">
        <v>0</v>
      </c>
      <c r="HR126">
        <v>0</v>
      </c>
      <c r="HT126">
        <v>0</v>
      </c>
      <c r="HU126">
        <v>0</v>
      </c>
      <c r="HV126">
        <v>0</v>
      </c>
      <c r="HW126">
        <v>0</v>
      </c>
      <c r="HY126">
        <v>0</v>
      </c>
      <c r="HZ126">
        <v>0</v>
      </c>
      <c r="IA126">
        <v>0</v>
      </c>
      <c r="IB126">
        <v>0</v>
      </c>
      <c r="IC126">
        <v>56.14</v>
      </c>
      <c r="ID126">
        <v>14.035</v>
      </c>
      <c r="IF126">
        <v>56.14</v>
      </c>
      <c r="IG126">
        <v>0</v>
      </c>
      <c r="IH126">
        <v>55.41</v>
      </c>
      <c r="IJ126">
        <v>55.41</v>
      </c>
      <c r="IK126">
        <v>0</v>
      </c>
      <c r="IL126">
        <v>64.760000000000005</v>
      </c>
      <c r="IN126">
        <v>64.760000000000005</v>
      </c>
      <c r="IO126">
        <v>0</v>
      </c>
      <c r="IP126">
        <v>352.79500000000002</v>
      </c>
      <c r="IR126" t="s">
        <v>891</v>
      </c>
      <c r="IS126">
        <v>0</v>
      </c>
      <c r="IT126">
        <v>0</v>
      </c>
      <c r="IU126">
        <v>0</v>
      </c>
      <c r="IV126">
        <v>0</v>
      </c>
      <c r="IW126">
        <v>0</v>
      </c>
      <c r="IX126">
        <v>42461.480841469907</v>
      </c>
      <c r="IY126">
        <v>1</v>
      </c>
      <c r="IZ126">
        <v>3</v>
      </c>
    </row>
    <row r="127" spans="1:260" x14ac:dyDescent="0.25">
      <c r="A127">
        <v>2046</v>
      </c>
      <c r="B127">
        <v>2046</v>
      </c>
      <c r="C127" t="s">
        <v>349</v>
      </c>
      <c r="D127" t="s">
        <v>333</v>
      </c>
      <c r="E127" t="s">
        <v>350</v>
      </c>
      <c r="G127">
        <v>2025</v>
      </c>
      <c r="H127">
        <v>412000</v>
      </c>
      <c r="I127">
        <v>1000</v>
      </c>
      <c r="J127">
        <v>0</v>
      </c>
      <c r="K127">
        <v>500</v>
      </c>
      <c r="L127">
        <v>0</v>
      </c>
      <c r="M127">
        <v>0</v>
      </c>
      <c r="N127">
        <v>0</v>
      </c>
      <c r="O127">
        <v>0</v>
      </c>
      <c r="P127">
        <v>10.09</v>
      </c>
      <c r="Q127">
        <v>165000</v>
      </c>
      <c r="R127">
        <v>143</v>
      </c>
      <c r="S127">
        <v>143</v>
      </c>
      <c r="T127">
        <v>143</v>
      </c>
      <c r="U127">
        <v>0</v>
      </c>
      <c r="V127" t="s">
        <v>129</v>
      </c>
      <c r="W127">
        <v>143</v>
      </c>
      <c r="X127">
        <v>143</v>
      </c>
      <c r="Y127">
        <v>143</v>
      </c>
      <c r="Z127">
        <v>0</v>
      </c>
      <c r="AA127">
        <v>34</v>
      </c>
      <c r="AB127">
        <v>15.73</v>
      </c>
      <c r="AC127">
        <v>8.9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1</v>
      </c>
      <c r="AO127">
        <v>0.25</v>
      </c>
      <c r="AP127">
        <v>35.56</v>
      </c>
      <c r="AQ127">
        <v>8.89</v>
      </c>
      <c r="AR127">
        <v>35.56</v>
      </c>
      <c r="AS127">
        <v>35.56</v>
      </c>
      <c r="AT127">
        <v>0</v>
      </c>
      <c r="AU127">
        <v>0</v>
      </c>
      <c r="AV127">
        <v>53.46</v>
      </c>
      <c r="AW127">
        <v>0</v>
      </c>
      <c r="AX127">
        <v>53.46</v>
      </c>
      <c r="AY127">
        <v>0</v>
      </c>
      <c r="AZ127">
        <v>50.46</v>
      </c>
      <c r="BA127">
        <v>0</v>
      </c>
      <c r="BB127" s="2">
        <v>50.46</v>
      </c>
      <c r="BC127">
        <v>24.814</v>
      </c>
      <c r="BD127" s="1">
        <v>176.77</v>
      </c>
      <c r="BE127">
        <v>279.98649999999998</v>
      </c>
      <c r="BF127">
        <v>280.69</v>
      </c>
      <c r="BG127">
        <v>176.77</v>
      </c>
      <c r="BH127">
        <v>280.69</v>
      </c>
      <c r="BI127" t="s">
        <v>130</v>
      </c>
      <c r="BJ127">
        <v>0</v>
      </c>
      <c r="BK127">
        <v>0</v>
      </c>
      <c r="BL127">
        <v>1153.8499999999999</v>
      </c>
      <c r="BM127">
        <v>80</v>
      </c>
      <c r="BN127" s="3">
        <v>0.8</v>
      </c>
      <c r="BO127" s="3" t="s">
        <v>131</v>
      </c>
      <c r="BP127" s="3" t="s">
        <v>131</v>
      </c>
      <c r="BQ127" s="3" t="s">
        <v>131</v>
      </c>
      <c r="BR127" t="s">
        <v>131</v>
      </c>
      <c r="BS127">
        <v>2025</v>
      </c>
      <c r="BT127">
        <v>396000</v>
      </c>
      <c r="BU127">
        <v>1000</v>
      </c>
      <c r="BV127">
        <v>0</v>
      </c>
      <c r="BW127">
        <v>500</v>
      </c>
      <c r="BX127">
        <v>0</v>
      </c>
      <c r="BY127">
        <v>0</v>
      </c>
      <c r="BZ127">
        <v>0</v>
      </c>
      <c r="CA127">
        <v>0</v>
      </c>
      <c r="CB127">
        <v>10.09</v>
      </c>
      <c r="CC127">
        <v>163000</v>
      </c>
      <c r="CD127">
        <v>0</v>
      </c>
      <c r="CE127">
        <v>142.4</v>
      </c>
      <c r="CF127">
        <v>0</v>
      </c>
      <c r="CG127">
        <v>142.4</v>
      </c>
      <c r="CH127">
        <v>0</v>
      </c>
      <c r="CI127" t="s">
        <v>132</v>
      </c>
      <c r="CJ127">
        <v>0</v>
      </c>
      <c r="CK127">
        <v>142.4</v>
      </c>
      <c r="CL127">
        <v>0</v>
      </c>
      <c r="CM127">
        <v>142.4</v>
      </c>
      <c r="CN127">
        <v>30</v>
      </c>
      <c r="CO127">
        <v>15.664</v>
      </c>
      <c r="CP127">
        <v>8.9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1</v>
      </c>
      <c r="DB127">
        <v>0.25</v>
      </c>
      <c r="DC127">
        <v>0</v>
      </c>
      <c r="DD127">
        <v>0</v>
      </c>
      <c r="DE127">
        <v>35.409999999999997</v>
      </c>
      <c r="DF127">
        <v>0</v>
      </c>
      <c r="DG127">
        <v>35.409999999999997</v>
      </c>
      <c r="DH127">
        <v>0</v>
      </c>
      <c r="DI127">
        <v>53.46</v>
      </c>
      <c r="DJ127">
        <v>0</v>
      </c>
      <c r="DK127">
        <v>53.46</v>
      </c>
      <c r="DL127">
        <v>0</v>
      </c>
      <c r="DM127">
        <v>50.46</v>
      </c>
      <c r="DN127">
        <v>0</v>
      </c>
      <c r="DO127">
        <v>50.46</v>
      </c>
      <c r="DP127">
        <v>25.851900000000001</v>
      </c>
      <c r="DQ127">
        <v>24.814</v>
      </c>
      <c r="DR127">
        <v>283.99189999999999</v>
      </c>
      <c r="DS127">
        <v>279.98649999999998</v>
      </c>
      <c r="DT127">
        <v>25.851900000000001</v>
      </c>
      <c r="DU127">
        <v>283.99189999999999</v>
      </c>
      <c r="DV127" t="s">
        <v>133</v>
      </c>
      <c r="DW127">
        <v>0</v>
      </c>
      <c r="DX127">
        <v>0</v>
      </c>
      <c r="DY127">
        <v>1144.6600000000001</v>
      </c>
      <c r="DZ127">
        <v>81</v>
      </c>
      <c r="EA127">
        <v>0.8</v>
      </c>
      <c r="EB127" t="s">
        <v>131</v>
      </c>
      <c r="EC127" t="s">
        <v>131</v>
      </c>
      <c r="ED127" t="s">
        <v>131</v>
      </c>
      <c r="EE127" t="s">
        <v>131</v>
      </c>
      <c r="EF127">
        <v>2025</v>
      </c>
      <c r="EG127">
        <v>386211</v>
      </c>
      <c r="EH127">
        <v>1750</v>
      </c>
      <c r="EI127">
        <v>13285</v>
      </c>
      <c r="EJ127">
        <v>534</v>
      </c>
      <c r="EK127">
        <v>0</v>
      </c>
      <c r="EL127">
        <v>0</v>
      </c>
      <c r="EM127">
        <v>0</v>
      </c>
      <c r="EN127">
        <v>0</v>
      </c>
      <c r="EO127">
        <v>10.09</v>
      </c>
      <c r="EP127">
        <v>155380</v>
      </c>
      <c r="EQ127">
        <v>0</v>
      </c>
      <c r="ER127">
        <v>147.29</v>
      </c>
      <c r="ES127">
        <v>0</v>
      </c>
      <c r="ET127">
        <v>147.29</v>
      </c>
      <c r="EU127">
        <v>0</v>
      </c>
      <c r="EV127" t="s">
        <v>888</v>
      </c>
      <c r="EW127">
        <v>0</v>
      </c>
      <c r="EX127">
        <v>147.29</v>
      </c>
      <c r="EY127">
        <v>0</v>
      </c>
      <c r="EZ127">
        <v>147.29</v>
      </c>
      <c r="FA127">
        <v>32</v>
      </c>
      <c r="FB127">
        <v>16.201899999999998</v>
      </c>
      <c r="FC127">
        <v>8.9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3</v>
      </c>
      <c r="FO127">
        <v>0.75</v>
      </c>
      <c r="FP127">
        <v>0</v>
      </c>
      <c r="FQ127">
        <v>0</v>
      </c>
      <c r="FR127">
        <v>27.72</v>
      </c>
      <c r="FS127">
        <v>0</v>
      </c>
      <c r="FT127">
        <v>27.72</v>
      </c>
      <c r="FU127">
        <v>0</v>
      </c>
      <c r="FV127">
        <v>53.46</v>
      </c>
      <c r="FW127">
        <v>0</v>
      </c>
      <c r="FX127">
        <v>53.46</v>
      </c>
      <c r="FY127">
        <v>0</v>
      </c>
      <c r="FZ127">
        <v>50.46</v>
      </c>
      <c r="GA127">
        <v>0</v>
      </c>
      <c r="GB127">
        <v>50.46</v>
      </c>
      <c r="GC127">
        <v>23.598199999999999</v>
      </c>
      <c r="GD127">
        <v>25.851900000000001</v>
      </c>
      <c r="GE127">
        <v>267.08569999999997</v>
      </c>
      <c r="GF127">
        <v>283.99189999999999</v>
      </c>
      <c r="GG127">
        <v>25.851900000000001</v>
      </c>
      <c r="GH127">
        <v>283.99189999999999</v>
      </c>
      <c r="GI127" t="s">
        <v>889</v>
      </c>
      <c r="GJ127">
        <v>-2.6400000000000002E-4</v>
      </c>
      <c r="GK127">
        <v>0</v>
      </c>
      <c r="GL127">
        <v>1054.93</v>
      </c>
      <c r="GM127">
        <v>80</v>
      </c>
      <c r="GN127">
        <v>0.8</v>
      </c>
      <c r="GO127" t="s">
        <v>131</v>
      </c>
      <c r="GP127" t="s">
        <v>131</v>
      </c>
      <c r="GQ127" t="s">
        <v>131</v>
      </c>
      <c r="GR127" t="s">
        <v>131</v>
      </c>
      <c r="GS127">
        <v>2025</v>
      </c>
      <c r="GT127">
        <v>370440</v>
      </c>
      <c r="GU127">
        <v>2459</v>
      </c>
      <c r="GV127">
        <v>13371</v>
      </c>
      <c r="GW127">
        <v>0</v>
      </c>
      <c r="GX127">
        <v>0</v>
      </c>
      <c r="GY127">
        <v>0</v>
      </c>
      <c r="GZ127">
        <v>0</v>
      </c>
      <c r="HA127">
        <v>0</v>
      </c>
      <c r="HB127">
        <v>10.47</v>
      </c>
      <c r="HC127">
        <v>164381</v>
      </c>
      <c r="HD127">
        <v>0</v>
      </c>
      <c r="HE127">
        <v>133.62</v>
      </c>
      <c r="HF127">
        <v>0</v>
      </c>
      <c r="HG127">
        <v>133.62</v>
      </c>
      <c r="HH127">
        <v>0</v>
      </c>
      <c r="HI127" t="s">
        <v>890</v>
      </c>
      <c r="HJ127">
        <v>0</v>
      </c>
      <c r="HK127">
        <v>133.62</v>
      </c>
      <c r="HL127">
        <v>0</v>
      </c>
      <c r="HM127">
        <v>133.62</v>
      </c>
      <c r="HN127">
        <v>27</v>
      </c>
      <c r="HO127">
        <v>14.6982</v>
      </c>
      <c r="HP127">
        <v>8.9</v>
      </c>
      <c r="HQ127">
        <v>0</v>
      </c>
      <c r="HR127">
        <v>0</v>
      </c>
      <c r="HS127">
        <v>0</v>
      </c>
      <c r="HT127">
        <v>0</v>
      </c>
      <c r="HU127">
        <v>0</v>
      </c>
      <c r="HV127">
        <v>0</v>
      </c>
      <c r="HW127">
        <v>0</v>
      </c>
      <c r="HX127">
        <v>0</v>
      </c>
      <c r="HY127">
        <v>0</v>
      </c>
      <c r="HZ127">
        <v>0</v>
      </c>
      <c r="IA127">
        <v>0</v>
      </c>
      <c r="IB127">
        <v>0</v>
      </c>
      <c r="IC127">
        <v>0</v>
      </c>
      <c r="ID127">
        <v>0</v>
      </c>
      <c r="IE127">
        <v>32.35</v>
      </c>
      <c r="IF127">
        <v>0</v>
      </c>
      <c r="IG127">
        <v>32.35</v>
      </c>
      <c r="IH127">
        <v>0</v>
      </c>
      <c r="II127">
        <v>51.32</v>
      </c>
      <c r="IJ127">
        <v>0</v>
      </c>
      <c r="IK127">
        <v>51.32</v>
      </c>
      <c r="IL127">
        <v>0</v>
      </c>
      <c r="IM127">
        <v>50.46</v>
      </c>
      <c r="IN127">
        <v>0</v>
      </c>
      <c r="IO127">
        <v>50.46</v>
      </c>
      <c r="IP127">
        <v>23.598199999999999</v>
      </c>
      <c r="IQ127">
        <v>267.08569999999997</v>
      </c>
      <c r="IR127" t="s">
        <v>891</v>
      </c>
      <c r="IS127">
        <v>0</v>
      </c>
      <c r="IT127">
        <v>0</v>
      </c>
      <c r="IU127">
        <v>1230.21</v>
      </c>
      <c r="IV127">
        <v>83</v>
      </c>
      <c r="IW127">
        <v>0.8</v>
      </c>
      <c r="IX127">
        <v>42461.480841469907</v>
      </c>
      <c r="IY127">
        <v>1</v>
      </c>
      <c r="IZ127">
        <v>2</v>
      </c>
    </row>
    <row r="128" spans="1:260" x14ac:dyDescent="0.25">
      <c r="A128">
        <v>406</v>
      </c>
      <c r="B128">
        <v>2046</v>
      </c>
      <c r="D128" t="s">
        <v>333</v>
      </c>
      <c r="E128" t="s">
        <v>350</v>
      </c>
      <c r="F128" t="s">
        <v>351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T128">
        <v>0</v>
      </c>
      <c r="U128">
        <v>0</v>
      </c>
      <c r="V128" t="s">
        <v>129</v>
      </c>
      <c r="W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G128">
        <v>0</v>
      </c>
      <c r="AH128">
        <v>0</v>
      </c>
      <c r="AI128">
        <v>0</v>
      </c>
      <c r="AJ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S128">
        <v>0</v>
      </c>
      <c r="AT128">
        <v>0</v>
      </c>
      <c r="AU128">
        <v>53.46</v>
      </c>
      <c r="AW128">
        <v>53.46</v>
      </c>
      <c r="AX128">
        <v>0</v>
      </c>
      <c r="AY128">
        <v>50.46</v>
      </c>
      <c r="BA128">
        <v>50.46</v>
      </c>
      <c r="BB128" s="2">
        <v>0</v>
      </c>
      <c r="BC128">
        <v>255.17250000000001</v>
      </c>
      <c r="BD128" s="1">
        <v>103.92</v>
      </c>
      <c r="BG128">
        <v>255.17250000000001</v>
      </c>
      <c r="BI128" t="s">
        <v>130</v>
      </c>
      <c r="BJ128">
        <v>0</v>
      </c>
      <c r="BK128">
        <v>0</v>
      </c>
      <c r="BL128">
        <v>0</v>
      </c>
      <c r="BM128">
        <v>0</v>
      </c>
      <c r="BN128" s="3">
        <v>0</v>
      </c>
      <c r="BO128" s="3" t="s">
        <v>131</v>
      </c>
      <c r="BP128" s="3" t="s">
        <v>131</v>
      </c>
      <c r="BQ128" s="3" t="s">
        <v>131</v>
      </c>
      <c r="BR128" t="s">
        <v>131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142.4</v>
      </c>
      <c r="CF128">
        <v>142.4</v>
      </c>
      <c r="CG128">
        <v>0</v>
      </c>
      <c r="CH128">
        <v>0</v>
      </c>
      <c r="CI128" t="s">
        <v>132</v>
      </c>
      <c r="CJ128">
        <v>142.4</v>
      </c>
      <c r="CK128"/>
      <c r="CL128">
        <v>142.4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T128">
        <v>0</v>
      </c>
      <c r="CU128">
        <v>0</v>
      </c>
      <c r="CV128">
        <v>0</v>
      </c>
      <c r="CW128">
        <v>0</v>
      </c>
      <c r="CY128">
        <v>0</v>
      </c>
      <c r="CZ128">
        <v>0</v>
      </c>
      <c r="DA128">
        <v>0</v>
      </c>
      <c r="DB128">
        <v>0</v>
      </c>
      <c r="DC128">
        <v>35.409999999999997</v>
      </c>
      <c r="DD128">
        <v>8.8524999999999991</v>
      </c>
      <c r="DF128">
        <v>35.409999999999997</v>
      </c>
      <c r="DG128">
        <v>0</v>
      </c>
      <c r="DH128">
        <v>53.46</v>
      </c>
      <c r="DJ128">
        <v>53.46</v>
      </c>
      <c r="DK128">
        <v>0</v>
      </c>
      <c r="DL128">
        <v>50.46</v>
      </c>
      <c r="DN128">
        <v>50.46</v>
      </c>
      <c r="DO128">
        <v>0</v>
      </c>
      <c r="DP128">
        <v>258.14</v>
      </c>
      <c r="DQ128">
        <v>255.17250000000001</v>
      </c>
      <c r="DT128">
        <v>258.14</v>
      </c>
      <c r="DV128" t="s">
        <v>133</v>
      </c>
      <c r="DW128">
        <v>0</v>
      </c>
      <c r="DX128">
        <v>0</v>
      </c>
      <c r="DY128">
        <v>0</v>
      </c>
      <c r="DZ128">
        <v>0</v>
      </c>
      <c r="EA128">
        <v>0</v>
      </c>
      <c r="EB128" t="s">
        <v>131</v>
      </c>
      <c r="EC128" t="s">
        <v>131</v>
      </c>
      <c r="ED128" t="s">
        <v>131</v>
      </c>
      <c r="EE128" t="s">
        <v>131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147.29</v>
      </c>
      <c r="ES128">
        <v>147.29</v>
      </c>
      <c r="ET128">
        <v>0</v>
      </c>
      <c r="EU128">
        <v>0</v>
      </c>
      <c r="EV128" t="s">
        <v>888</v>
      </c>
      <c r="EW128">
        <v>147.29</v>
      </c>
      <c r="EY128">
        <v>147.29</v>
      </c>
      <c r="EZ128">
        <v>0</v>
      </c>
      <c r="FA128">
        <v>0</v>
      </c>
      <c r="FB128">
        <v>0</v>
      </c>
      <c r="FC128">
        <v>0</v>
      </c>
      <c r="FD128">
        <v>0</v>
      </c>
      <c r="FE128">
        <v>0</v>
      </c>
      <c r="FG128">
        <v>0</v>
      </c>
      <c r="FH128">
        <v>0</v>
      </c>
      <c r="FI128">
        <v>0</v>
      </c>
      <c r="FJ128">
        <v>0</v>
      </c>
      <c r="FL128">
        <v>0</v>
      </c>
      <c r="FM128">
        <v>0</v>
      </c>
      <c r="FN128">
        <v>0</v>
      </c>
      <c r="FO128">
        <v>0</v>
      </c>
      <c r="FP128">
        <v>27.72</v>
      </c>
      <c r="FQ128">
        <v>6.93</v>
      </c>
      <c r="FS128">
        <v>27.72</v>
      </c>
      <c r="FT128">
        <v>0</v>
      </c>
      <c r="FU128">
        <v>53.46</v>
      </c>
      <c r="FW128">
        <v>53.46</v>
      </c>
      <c r="FX128">
        <v>0</v>
      </c>
      <c r="FY128">
        <v>50.46</v>
      </c>
      <c r="GA128">
        <v>50.46</v>
      </c>
      <c r="GB128">
        <v>0</v>
      </c>
      <c r="GC128">
        <v>243.48750000000001</v>
      </c>
      <c r="GD128">
        <v>258.14</v>
      </c>
      <c r="GG128">
        <v>258.14</v>
      </c>
      <c r="GI128" t="s">
        <v>889</v>
      </c>
      <c r="GJ128">
        <v>0</v>
      </c>
      <c r="GK128">
        <v>0</v>
      </c>
      <c r="GL128">
        <v>0</v>
      </c>
      <c r="GM128">
        <v>0</v>
      </c>
      <c r="GN128">
        <v>0</v>
      </c>
      <c r="GO128" t="s">
        <v>131</v>
      </c>
      <c r="GP128" t="s">
        <v>131</v>
      </c>
      <c r="GQ128" t="s">
        <v>131</v>
      </c>
      <c r="GR128" t="s">
        <v>131</v>
      </c>
      <c r="GT128">
        <v>0</v>
      </c>
      <c r="GU128">
        <v>0</v>
      </c>
      <c r="GV128">
        <v>0</v>
      </c>
      <c r="GW128">
        <v>0</v>
      </c>
      <c r="GX128">
        <v>0</v>
      </c>
      <c r="GY128">
        <v>0</v>
      </c>
      <c r="GZ128">
        <v>0</v>
      </c>
      <c r="HA128">
        <v>0</v>
      </c>
      <c r="HB128">
        <v>0</v>
      </c>
      <c r="HC128">
        <v>0</v>
      </c>
      <c r="HD128">
        <v>133.62</v>
      </c>
      <c r="HF128">
        <v>133.62</v>
      </c>
      <c r="HG128">
        <v>0</v>
      </c>
      <c r="HH128">
        <v>0</v>
      </c>
      <c r="HI128" t="s">
        <v>890</v>
      </c>
      <c r="HJ128">
        <v>133.62</v>
      </c>
      <c r="HL128">
        <v>133.62</v>
      </c>
      <c r="HM128">
        <v>0</v>
      </c>
      <c r="HN128">
        <v>0</v>
      </c>
      <c r="HO128">
        <v>0</v>
      </c>
      <c r="HP128">
        <v>0</v>
      </c>
      <c r="HQ128">
        <v>0</v>
      </c>
      <c r="HR128">
        <v>0</v>
      </c>
      <c r="HT128">
        <v>0</v>
      </c>
      <c r="HU128">
        <v>0</v>
      </c>
      <c r="HV128">
        <v>0</v>
      </c>
      <c r="HW128">
        <v>0</v>
      </c>
      <c r="HY128">
        <v>0</v>
      </c>
      <c r="HZ128">
        <v>0</v>
      </c>
      <c r="IA128">
        <v>0</v>
      </c>
      <c r="IB128">
        <v>0</v>
      </c>
      <c r="IC128">
        <v>32.35</v>
      </c>
      <c r="ID128">
        <v>8.0875000000000004</v>
      </c>
      <c r="IF128">
        <v>32.35</v>
      </c>
      <c r="IG128">
        <v>0</v>
      </c>
      <c r="IH128">
        <v>51.32</v>
      </c>
      <c r="IJ128">
        <v>51.32</v>
      </c>
      <c r="IK128">
        <v>0</v>
      </c>
      <c r="IL128">
        <v>50.46</v>
      </c>
      <c r="IN128">
        <v>50.46</v>
      </c>
      <c r="IO128">
        <v>0</v>
      </c>
      <c r="IP128">
        <v>243.48750000000001</v>
      </c>
      <c r="IR128" t="s">
        <v>891</v>
      </c>
      <c r="IS128">
        <v>0</v>
      </c>
      <c r="IT128">
        <v>0</v>
      </c>
      <c r="IU128">
        <v>0</v>
      </c>
      <c r="IV128">
        <v>0</v>
      </c>
      <c r="IW128">
        <v>0</v>
      </c>
      <c r="IX128">
        <v>42461.480841469907</v>
      </c>
      <c r="IY128">
        <v>1</v>
      </c>
      <c r="IZ128">
        <v>3</v>
      </c>
    </row>
    <row r="129" spans="1:260" x14ac:dyDescent="0.25">
      <c r="A129">
        <v>2047</v>
      </c>
      <c r="B129">
        <v>2047</v>
      </c>
      <c r="C129" t="s">
        <v>352</v>
      </c>
      <c r="D129" t="s">
        <v>333</v>
      </c>
      <c r="E129" t="s">
        <v>353</v>
      </c>
      <c r="G129">
        <v>2025</v>
      </c>
      <c r="H129">
        <v>191605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12</v>
      </c>
      <c r="Q129">
        <v>23500</v>
      </c>
      <c r="R129">
        <v>21</v>
      </c>
      <c r="S129">
        <v>21</v>
      </c>
      <c r="T129">
        <v>21</v>
      </c>
      <c r="U129">
        <v>0</v>
      </c>
      <c r="V129" t="s">
        <v>129</v>
      </c>
      <c r="W129">
        <v>21</v>
      </c>
      <c r="X129">
        <v>21</v>
      </c>
      <c r="Y129">
        <v>21</v>
      </c>
      <c r="Z129">
        <v>0</v>
      </c>
      <c r="AA129">
        <v>2</v>
      </c>
      <c r="AB129">
        <v>2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3</v>
      </c>
      <c r="AQ129">
        <v>0.75</v>
      </c>
      <c r="AR129">
        <v>3</v>
      </c>
      <c r="AS129">
        <v>3</v>
      </c>
      <c r="AT129">
        <v>0</v>
      </c>
      <c r="AU129">
        <v>22.39</v>
      </c>
      <c r="AV129">
        <v>22.39</v>
      </c>
      <c r="AW129">
        <v>22.39</v>
      </c>
      <c r="AX129">
        <v>0</v>
      </c>
      <c r="AY129">
        <v>0</v>
      </c>
      <c r="AZ129">
        <v>0</v>
      </c>
      <c r="BA129">
        <v>0</v>
      </c>
      <c r="BB129" s="2">
        <v>0</v>
      </c>
      <c r="BC129">
        <v>54</v>
      </c>
      <c r="BD129" s="1">
        <v>46.14</v>
      </c>
      <c r="BE129">
        <v>54</v>
      </c>
      <c r="BF129">
        <v>46.14</v>
      </c>
      <c r="BG129">
        <v>54</v>
      </c>
      <c r="BH129">
        <v>54</v>
      </c>
      <c r="BI129" t="s">
        <v>130</v>
      </c>
      <c r="BJ129">
        <v>-2.2506000000000002E-2</v>
      </c>
      <c r="BK129">
        <v>0</v>
      </c>
      <c r="BL129">
        <v>1119.05</v>
      </c>
      <c r="BM129">
        <v>79</v>
      </c>
      <c r="BN129" s="3">
        <v>0.7</v>
      </c>
      <c r="BO129" s="3" t="s">
        <v>131</v>
      </c>
      <c r="BP129" s="3" t="s">
        <v>131</v>
      </c>
      <c r="BQ129" s="3" t="s">
        <v>131</v>
      </c>
      <c r="BR129" t="s">
        <v>131</v>
      </c>
      <c r="BS129">
        <v>2025</v>
      </c>
      <c r="BT129">
        <v>184235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12</v>
      </c>
      <c r="CC129">
        <v>20684</v>
      </c>
      <c r="CD129">
        <v>28.61</v>
      </c>
      <c r="CE129">
        <v>28.61</v>
      </c>
      <c r="CF129">
        <v>28.61</v>
      </c>
      <c r="CG129">
        <v>0</v>
      </c>
      <c r="CH129">
        <v>0</v>
      </c>
      <c r="CI129" t="s">
        <v>132</v>
      </c>
      <c r="CJ129">
        <v>28.61</v>
      </c>
      <c r="CK129">
        <v>28.61</v>
      </c>
      <c r="CL129">
        <v>28.61</v>
      </c>
      <c r="CM129">
        <v>0</v>
      </c>
      <c r="CN129">
        <v>2</v>
      </c>
      <c r="CO129">
        <v>2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4</v>
      </c>
      <c r="DD129">
        <v>1</v>
      </c>
      <c r="DE129">
        <v>4</v>
      </c>
      <c r="DF129">
        <v>4</v>
      </c>
      <c r="DG129">
        <v>0</v>
      </c>
      <c r="DH129">
        <v>22.39</v>
      </c>
      <c r="DI129">
        <v>22.39</v>
      </c>
      <c r="DJ129">
        <v>22.39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58.1</v>
      </c>
      <c r="DQ129">
        <v>54</v>
      </c>
      <c r="DR129">
        <v>58.1</v>
      </c>
      <c r="DS129">
        <v>54</v>
      </c>
      <c r="DT129">
        <v>58.1</v>
      </c>
      <c r="DU129">
        <v>58.1</v>
      </c>
      <c r="DV129" t="s">
        <v>133</v>
      </c>
      <c r="DW129">
        <v>-3.5681999999999998E-2</v>
      </c>
      <c r="DX129">
        <v>0</v>
      </c>
      <c r="DY129">
        <v>697.14</v>
      </c>
      <c r="DZ129">
        <v>64</v>
      </c>
      <c r="EA129">
        <v>0.7</v>
      </c>
      <c r="EB129" t="s">
        <v>131</v>
      </c>
      <c r="EC129" t="s">
        <v>131</v>
      </c>
      <c r="ED129" t="s">
        <v>131</v>
      </c>
      <c r="EE129" t="s">
        <v>131</v>
      </c>
      <c r="EF129">
        <v>2025</v>
      </c>
      <c r="EG129">
        <v>174580</v>
      </c>
      <c r="EH129">
        <v>456</v>
      </c>
      <c r="EI129">
        <v>3276</v>
      </c>
      <c r="EJ129">
        <v>139</v>
      </c>
      <c r="EK129">
        <v>0</v>
      </c>
      <c r="EL129">
        <v>0</v>
      </c>
      <c r="EM129">
        <v>0</v>
      </c>
      <c r="EN129">
        <v>0</v>
      </c>
      <c r="EO129">
        <v>12</v>
      </c>
      <c r="EP129">
        <v>22181</v>
      </c>
      <c r="EQ129">
        <v>32.46</v>
      </c>
      <c r="ER129">
        <v>32.46</v>
      </c>
      <c r="ES129">
        <v>32.46</v>
      </c>
      <c r="ET129">
        <v>0</v>
      </c>
      <c r="EU129">
        <v>0</v>
      </c>
      <c r="EV129" t="s">
        <v>888</v>
      </c>
      <c r="EW129">
        <v>32.46</v>
      </c>
      <c r="EX129">
        <v>32.46</v>
      </c>
      <c r="EY129">
        <v>32.46</v>
      </c>
      <c r="EZ129">
        <v>0</v>
      </c>
      <c r="FA129">
        <v>2</v>
      </c>
      <c r="FB129">
        <v>2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5</v>
      </c>
      <c r="FQ129">
        <v>1.25</v>
      </c>
      <c r="FR129">
        <v>5</v>
      </c>
      <c r="FS129">
        <v>5</v>
      </c>
      <c r="FT129">
        <v>0</v>
      </c>
      <c r="FU129">
        <v>22.39</v>
      </c>
      <c r="FV129">
        <v>22.39</v>
      </c>
      <c r="FW129">
        <v>22.39</v>
      </c>
      <c r="FX129">
        <v>0</v>
      </c>
      <c r="FY129">
        <v>0</v>
      </c>
      <c r="FZ129">
        <v>0</v>
      </c>
      <c r="GA129">
        <v>0</v>
      </c>
      <c r="GB129">
        <v>0</v>
      </c>
      <c r="GC129">
        <v>64.442499999999995</v>
      </c>
      <c r="GD129">
        <v>58.1</v>
      </c>
      <c r="GE129">
        <v>64.442499999999995</v>
      </c>
      <c r="GF129">
        <v>58.1</v>
      </c>
      <c r="GG129">
        <v>64.442499999999995</v>
      </c>
      <c r="GH129">
        <v>64.442499999999995</v>
      </c>
      <c r="GI129" t="s">
        <v>889</v>
      </c>
      <c r="GJ129">
        <v>-2.051E-2</v>
      </c>
      <c r="GK129">
        <v>0</v>
      </c>
      <c r="GL129">
        <v>683.33</v>
      </c>
      <c r="GM129">
        <v>59</v>
      </c>
      <c r="GN129">
        <v>0.7</v>
      </c>
      <c r="GO129" t="s">
        <v>131</v>
      </c>
      <c r="GP129" t="s">
        <v>131</v>
      </c>
      <c r="GQ129" t="s">
        <v>131</v>
      </c>
      <c r="GR129" t="s">
        <v>131</v>
      </c>
      <c r="GS129">
        <v>2025</v>
      </c>
      <c r="GT129">
        <v>168663</v>
      </c>
      <c r="GU129">
        <v>572</v>
      </c>
      <c r="GV129">
        <v>3495</v>
      </c>
      <c r="GW129">
        <v>0</v>
      </c>
      <c r="GX129">
        <v>0</v>
      </c>
      <c r="GY129">
        <v>0</v>
      </c>
      <c r="GZ129">
        <v>0</v>
      </c>
      <c r="HA129">
        <v>0</v>
      </c>
      <c r="HB129">
        <v>11.11</v>
      </c>
      <c r="HC129">
        <v>21589</v>
      </c>
      <c r="HD129">
        <v>35.840000000000003</v>
      </c>
      <c r="HE129">
        <v>35.840000000000003</v>
      </c>
      <c r="HF129">
        <v>35.840000000000003</v>
      </c>
      <c r="HG129">
        <v>0</v>
      </c>
      <c r="HH129">
        <v>0</v>
      </c>
      <c r="HI129" t="s">
        <v>890</v>
      </c>
      <c r="HJ129">
        <v>35.840000000000003</v>
      </c>
      <c r="HK129">
        <v>35.840000000000003</v>
      </c>
      <c r="HL129">
        <v>35.840000000000003</v>
      </c>
      <c r="HM129">
        <v>0</v>
      </c>
      <c r="HN129">
        <v>3</v>
      </c>
      <c r="HO129">
        <v>3</v>
      </c>
      <c r="HP129">
        <v>0</v>
      </c>
      <c r="HQ129">
        <v>0</v>
      </c>
      <c r="HR129">
        <v>0</v>
      </c>
      <c r="HS129">
        <v>0</v>
      </c>
      <c r="HT129">
        <v>0</v>
      </c>
      <c r="HU129">
        <v>0</v>
      </c>
      <c r="HV129">
        <v>0</v>
      </c>
      <c r="HW129">
        <v>0</v>
      </c>
      <c r="HX129">
        <v>0</v>
      </c>
      <c r="HY129">
        <v>0</v>
      </c>
      <c r="HZ129">
        <v>0</v>
      </c>
      <c r="IA129">
        <v>0</v>
      </c>
      <c r="IB129">
        <v>0</v>
      </c>
      <c r="IC129">
        <v>4.6100000000000003</v>
      </c>
      <c r="ID129">
        <v>1.1525000000000001</v>
      </c>
      <c r="IE129">
        <v>4.6100000000000003</v>
      </c>
      <c r="IF129">
        <v>4.6100000000000003</v>
      </c>
      <c r="IG129">
        <v>0</v>
      </c>
      <c r="IH129">
        <v>24.45</v>
      </c>
      <c r="II129">
        <v>24.45</v>
      </c>
      <c r="IJ129">
        <v>24.45</v>
      </c>
      <c r="IK129">
        <v>0</v>
      </c>
      <c r="IL129">
        <v>0</v>
      </c>
      <c r="IM129">
        <v>0</v>
      </c>
      <c r="IN129">
        <v>0</v>
      </c>
      <c r="IO129">
        <v>0</v>
      </c>
      <c r="IP129">
        <v>64.442499999999995</v>
      </c>
      <c r="IQ129">
        <v>64.442499999999995</v>
      </c>
      <c r="IR129" t="s">
        <v>891</v>
      </c>
      <c r="IS129">
        <v>-5.1270999999999997E-2</v>
      </c>
      <c r="IT129">
        <v>0</v>
      </c>
      <c r="IU129">
        <v>602.37</v>
      </c>
      <c r="IV129">
        <v>50</v>
      </c>
      <c r="IW129">
        <v>0.7</v>
      </c>
      <c r="IX129">
        <v>42461.480841469907</v>
      </c>
      <c r="IY129">
        <v>1</v>
      </c>
      <c r="IZ129">
        <v>2</v>
      </c>
    </row>
    <row r="130" spans="1:260" x14ac:dyDescent="0.25">
      <c r="A130">
        <v>2048</v>
      </c>
      <c r="B130">
        <v>2048</v>
      </c>
      <c r="C130" t="s">
        <v>354</v>
      </c>
      <c r="D130" t="s">
        <v>333</v>
      </c>
      <c r="E130" t="s">
        <v>355</v>
      </c>
      <c r="G130">
        <v>2025</v>
      </c>
      <c r="H130">
        <v>34827520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11.67</v>
      </c>
      <c r="Q130">
        <v>4580500</v>
      </c>
      <c r="R130">
        <v>13774</v>
      </c>
      <c r="S130">
        <v>13774</v>
      </c>
      <c r="T130">
        <v>13774</v>
      </c>
      <c r="U130">
        <v>0</v>
      </c>
      <c r="V130" t="s">
        <v>129</v>
      </c>
      <c r="W130">
        <v>13774</v>
      </c>
      <c r="X130">
        <v>13774</v>
      </c>
      <c r="Y130">
        <v>13774</v>
      </c>
      <c r="Z130">
        <v>0</v>
      </c>
      <c r="AA130">
        <v>1750</v>
      </c>
      <c r="AB130">
        <v>1515.14</v>
      </c>
      <c r="AC130">
        <v>15</v>
      </c>
      <c r="AD130">
        <v>920</v>
      </c>
      <c r="AE130">
        <v>460</v>
      </c>
      <c r="AF130">
        <v>920</v>
      </c>
      <c r="AG130">
        <v>920</v>
      </c>
      <c r="AH130">
        <v>0</v>
      </c>
      <c r="AI130">
        <v>30</v>
      </c>
      <c r="AJ130">
        <v>30</v>
      </c>
      <c r="AK130">
        <v>30</v>
      </c>
      <c r="AL130">
        <v>30</v>
      </c>
      <c r="AM130">
        <v>0</v>
      </c>
      <c r="AN130">
        <v>206</v>
      </c>
      <c r="AO130">
        <v>51.5</v>
      </c>
      <c r="AP130">
        <v>3173.61</v>
      </c>
      <c r="AQ130">
        <v>793.40250000000003</v>
      </c>
      <c r="AR130">
        <v>3173.61</v>
      </c>
      <c r="AS130">
        <v>3173.61</v>
      </c>
      <c r="AT130">
        <v>0</v>
      </c>
      <c r="AU130">
        <v>8.5299999999999994</v>
      </c>
      <c r="AV130">
        <v>8.5299999999999994</v>
      </c>
      <c r="AW130">
        <v>8.5299999999999994</v>
      </c>
      <c r="AX130">
        <v>0</v>
      </c>
      <c r="AY130">
        <v>0</v>
      </c>
      <c r="AZ130">
        <v>0</v>
      </c>
      <c r="BA130">
        <v>0</v>
      </c>
      <c r="BB130" s="2">
        <v>0</v>
      </c>
      <c r="BC130">
        <v>14944.6764</v>
      </c>
      <c r="BD130" s="1">
        <v>16647.572499999998</v>
      </c>
      <c r="BE130">
        <v>16517.151399999999</v>
      </c>
      <c r="BF130">
        <v>16647.572499999998</v>
      </c>
      <c r="BG130">
        <v>16647.572499999998</v>
      </c>
      <c r="BH130">
        <v>16647.572499999998</v>
      </c>
      <c r="BI130" t="s">
        <v>130</v>
      </c>
      <c r="BJ130">
        <v>-4.1790000000000004E-3</v>
      </c>
      <c r="BK130">
        <v>0</v>
      </c>
      <c r="BL130">
        <v>332.55</v>
      </c>
      <c r="BM130">
        <v>10</v>
      </c>
      <c r="BN130" s="3">
        <v>0.7</v>
      </c>
      <c r="BO130" s="3" t="s">
        <v>131</v>
      </c>
      <c r="BP130" s="3" t="s">
        <v>131</v>
      </c>
      <c r="BQ130" s="3" t="s">
        <v>131</v>
      </c>
      <c r="BR130" t="s">
        <v>131</v>
      </c>
      <c r="BS130">
        <v>2025</v>
      </c>
      <c r="BT130">
        <v>33448000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11.67</v>
      </c>
      <c r="CC130">
        <v>4480500</v>
      </c>
      <c r="CD130">
        <v>12180.97</v>
      </c>
      <c r="CE130">
        <v>13623.24</v>
      </c>
      <c r="CF130">
        <v>12180.97</v>
      </c>
      <c r="CG130">
        <v>1442.27</v>
      </c>
      <c r="CH130">
        <v>0</v>
      </c>
      <c r="CI130" t="s">
        <v>132</v>
      </c>
      <c r="CJ130">
        <v>12180.97</v>
      </c>
      <c r="CK130">
        <v>13623.24</v>
      </c>
      <c r="CL130">
        <v>12180.97</v>
      </c>
      <c r="CM130">
        <v>1442.27</v>
      </c>
      <c r="CN130">
        <v>1709</v>
      </c>
      <c r="CO130">
        <v>1498.5563999999999</v>
      </c>
      <c r="CP130">
        <v>15</v>
      </c>
      <c r="CQ130">
        <v>913.4</v>
      </c>
      <c r="CR130">
        <v>456.7</v>
      </c>
      <c r="CS130">
        <v>1006.14</v>
      </c>
      <c r="CT130">
        <v>913.4</v>
      </c>
      <c r="CU130">
        <v>92.74</v>
      </c>
      <c r="CV130">
        <v>25.38</v>
      </c>
      <c r="CW130">
        <v>25.38</v>
      </c>
      <c r="CX130">
        <v>25.38</v>
      </c>
      <c r="CY130">
        <v>25.38</v>
      </c>
      <c r="CZ130">
        <v>0</v>
      </c>
      <c r="DA130">
        <v>206</v>
      </c>
      <c r="DB130">
        <v>51.5</v>
      </c>
      <c r="DC130">
        <v>2832.16</v>
      </c>
      <c r="DD130">
        <v>708.04</v>
      </c>
      <c r="DE130">
        <v>3167.5</v>
      </c>
      <c r="DF130">
        <v>2832.16</v>
      </c>
      <c r="DG130">
        <v>335.34</v>
      </c>
      <c r="DH130">
        <v>8.5299999999999994</v>
      </c>
      <c r="DI130">
        <v>8.5299999999999994</v>
      </c>
      <c r="DJ130">
        <v>8.5299999999999994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14203.0209</v>
      </c>
      <c r="DQ130">
        <v>14944.6764</v>
      </c>
      <c r="DR130">
        <v>15635.303400000001</v>
      </c>
      <c r="DS130">
        <v>16517.151399999999</v>
      </c>
      <c r="DT130">
        <v>14944.6764</v>
      </c>
      <c r="DU130">
        <v>16517.151399999999</v>
      </c>
      <c r="DV130" t="s">
        <v>133</v>
      </c>
      <c r="DW130">
        <v>-9.0379999999999992E-3</v>
      </c>
      <c r="DX130">
        <v>0</v>
      </c>
      <c r="DY130">
        <v>325.91000000000003</v>
      </c>
      <c r="DZ130">
        <v>10</v>
      </c>
      <c r="EA130">
        <v>0.7</v>
      </c>
      <c r="EB130" t="s">
        <v>131</v>
      </c>
      <c r="EC130" t="s">
        <v>131</v>
      </c>
      <c r="ED130" t="s">
        <v>131</v>
      </c>
      <c r="EE130" t="s">
        <v>131</v>
      </c>
      <c r="EF130">
        <v>2025</v>
      </c>
      <c r="EG130">
        <v>31870368</v>
      </c>
      <c r="EH130">
        <v>169237</v>
      </c>
      <c r="EI130">
        <v>1286443</v>
      </c>
      <c r="EJ130">
        <v>51604</v>
      </c>
      <c r="EK130">
        <v>0</v>
      </c>
      <c r="EL130">
        <v>0</v>
      </c>
      <c r="EM130">
        <v>0</v>
      </c>
      <c r="EN130">
        <v>0</v>
      </c>
      <c r="EO130">
        <v>11.67</v>
      </c>
      <c r="EP130">
        <v>4340542</v>
      </c>
      <c r="EQ130">
        <v>11611.26</v>
      </c>
      <c r="ER130">
        <v>12940.69</v>
      </c>
      <c r="ES130">
        <v>11611.26</v>
      </c>
      <c r="ET130">
        <v>1329.43</v>
      </c>
      <c r="EU130">
        <v>0</v>
      </c>
      <c r="EV130" t="s">
        <v>888</v>
      </c>
      <c r="EW130">
        <v>11611.26</v>
      </c>
      <c r="EX130">
        <v>12940.69</v>
      </c>
      <c r="EY130">
        <v>11611.26</v>
      </c>
      <c r="EZ130">
        <v>1329.43</v>
      </c>
      <c r="FA130">
        <v>1611</v>
      </c>
      <c r="FB130">
        <v>1423.4758999999999</v>
      </c>
      <c r="FC130">
        <v>15</v>
      </c>
      <c r="FD130">
        <v>801.05</v>
      </c>
      <c r="FE130">
        <v>400.52499999999998</v>
      </c>
      <c r="FF130">
        <v>850.84</v>
      </c>
      <c r="FG130">
        <v>801.05</v>
      </c>
      <c r="FH130">
        <v>49.79</v>
      </c>
      <c r="FI130">
        <v>27.14</v>
      </c>
      <c r="FJ130">
        <v>27.14</v>
      </c>
      <c r="FK130">
        <v>27.46</v>
      </c>
      <c r="FL130">
        <v>27.14</v>
      </c>
      <c r="FM130">
        <v>0.32</v>
      </c>
      <c r="FN130">
        <v>156</v>
      </c>
      <c r="FO130">
        <v>39</v>
      </c>
      <c r="FP130">
        <v>2712.36</v>
      </c>
      <c r="FQ130">
        <v>678.09</v>
      </c>
      <c r="FR130">
        <v>3022.91</v>
      </c>
      <c r="FS130">
        <v>2712.36</v>
      </c>
      <c r="FT130">
        <v>310.55</v>
      </c>
      <c r="FU130">
        <v>8.5299999999999994</v>
      </c>
      <c r="FV130">
        <v>8.5299999999999994</v>
      </c>
      <c r="FW130">
        <v>8.5299999999999994</v>
      </c>
      <c r="FX130">
        <v>0</v>
      </c>
      <c r="FY130">
        <v>0</v>
      </c>
      <c r="FZ130">
        <v>0</v>
      </c>
      <c r="GA130">
        <v>0</v>
      </c>
      <c r="GB130">
        <v>0</v>
      </c>
      <c r="GC130">
        <v>14118.2708</v>
      </c>
      <c r="GD130">
        <v>14203.0209</v>
      </c>
      <c r="GE130">
        <v>15429.873299999999</v>
      </c>
      <c r="GF130">
        <v>15635.303400000001</v>
      </c>
      <c r="GG130">
        <v>14203.0209</v>
      </c>
      <c r="GH130">
        <v>15635.303400000001</v>
      </c>
      <c r="GI130" t="s">
        <v>889</v>
      </c>
      <c r="GJ130">
        <v>-6.3179999999999998E-3</v>
      </c>
      <c r="GK130">
        <v>0</v>
      </c>
      <c r="GL130">
        <v>335.42</v>
      </c>
      <c r="GM130">
        <v>7</v>
      </c>
      <c r="GN130">
        <v>0.7</v>
      </c>
      <c r="GO130" t="s">
        <v>131</v>
      </c>
      <c r="GP130" t="s">
        <v>131</v>
      </c>
      <c r="GQ130" t="s">
        <v>131</v>
      </c>
      <c r="GR130" t="s">
        <v>131</v>
      </c>
      <c r="GS130">
        <v>2025</v>
      </c>
      <c r="GT130">
        <v>30052375</v>
      </c>
      <c r="GU130">
        <v>219934</v>
      </c>
      <c r="GV130">
        <v>1186527</v>
      </c>
      <c r="GW130">
        <v>0</v>
      </c>
      <c r="GX130">
        <v>0</v>
      </c>
      <c r="GY130">
        <v>0</v>
      </c>
      <c r="GZ130">
        <v>0</v>
      </c>
      <c r="HA130">
        <v>0</v>
      </c>
      <c r="HB130">
        <v>11.95</v>
      </c>
      <c r="HC130">
        <v>4065475</v>
      </c>
      <c r="HD130">
        <v>11677.9</v>
      </c>
      <c r="HE130">
        <v>12914.28</v>
      </c>
      <c r="HF130">
        <v>11677.9</v>
      </c>
      <c r="HG130">
        <v>1236.3800000000001</v>
      </c>
      <c r="HH130">
        <v>0</v>
      </c>
      <c r="HI130" t="s">
        <v>890</v>
      </c>
      <c r="HJ130">
        <v>11677.9</v>
      </c>
      <c r="HK130">
        <v>12914.28</v>
      </c>
      <c r="HL130">
        <v>11677.9</v>
      </c>
      <c r="HM130">
        <v>1236.3800000000001</v>
      </c>
      <c r="HN130">
        <v>1571</v>
      </c>
      <c r="HO130">
        <v>1420.5708</v>
      </c>
      <c r="HP130">
        <v>15</v>
      </c>
      <c r="HQ130">
        <v>795.94</v>
      </c>
      <c r="HR130">
        <v>397.97</v>
      </c>
      <c r="HS130">
        <v>834.92</v>
      </c>
      <c r="HT130">
        <v>795.94</v>
      </c>
      <c r="HU130">
        <v>38.979999999999997</v>
      </c>
      <c r="HV130">
        <v>34.380000000000003</v>
      </c>
      <c r="HW130">
        <v>34.380000000000003</v>
      </c>
      <c r="HX130">
        <v>34.380000000000003</v>
      </c>
      <c r="HY130">
        <v>34.380000000000003</v>
      </c>
      <c r="HZ130">
        <v>0</v>
      </c>
      <c r="IA130">
        <v>157</v>
      </c>
      <c r="IB130">
        <v>39.25</v>
      </c>
      <c r="IC130">
        <v>2105.64</v>
      </c>
      <c r="ID130">
        <v>526.41</v>
      </c>
      <c r="IE130">
        <v>2328.5700000000002</v>
      </c>
      <c r="IF130">
        <v>2105.64</v>
      </c>
      <c r="IG130">
        <v>222.93</v>
      </c>
      <c r="IH130">
        <v>6.79</v>
      </c>
      <c r="II130">
        <v>6.79</v>
      </c>
      <c r="IJ130">
        <v>6.79</v>
      </c>
      <c r="IK130">
        <v>0</v>
      </c>
      <c r="IL130">
        <v>0</v>
      </c>
      <c r="IM130">
        <v>0</v>
      </c>
      <c r="IN130">
        <v>0</v>
      </c>
      <c r="IO130">
        <v>0</v>
      </c>
      <c r="IP130">
        <v>14118.2708</v>
      </c>
      <c r="IQ130">
        <v>15429.873299999999</v>
      </c>
      <c r="IR130" t="s">
        <v>891</v>
      </c>
      <c r="IS130">
        <v>-4.1209999999999997E-3</v>
      </c>
      <c r="IT130">
        <v>0</v>
      </c>
      <c r="IU130">
        <v>314.8</v>
      </c>
      <c r="IV130">
        <v>6</v>
      </c>
      <c r="IW130">
        <v>0.7</v>
      </c>
      <c r="IX130">
        <v>42461.480841469907</v>
      </c>
      <c r="IY130">
        <v>1</v>
      </c>
      <c r="IZ130">
        <v>2</v>
      </c>
    </row>
    <row r="131" spans="1:260" x14ac:dyDescent="0.25">
      <c r="A131">
        <v>4593</v>
      </c>
      <c r="B131">
        <v>2048</v>
      </c>
      <c r="D131" t="s">
        <v>333</v>
      </c>
      <c r="E131" t="s">
        <v>355</v>
      </c>
      <c r="F131" t="s">
        <v>356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T131">
        <v>0</v>
      </c>
      <c r="U131">
        <v>0</v>
      </c>
      <c r="V131" t="s">
        <v>129</v>
      </c>
      <c r="W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G131">
        <v>0</v>
      </c>
      <c r="AH131">
        <v>0</v>
      </c>
      <c r="AI131">
        <v>0</v>
      </c>
      <c r="AJ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S131">
        <v>0</v>
      </c>
      <c r="AT131">
        <v>0</v>
      </c>
      <c r="AU131">
        <v>0</v>
      </c>
      <c r="AW131">
        <v>0</v>
      </c>
      <c r="AX131">
        <v>0</v>
      </c>
      <c r="AY131">
        <v>0</v>
      </c>
      <c r="BA131">
        <v>0</v>
      </c>
      <c r="BB131" s="2">
        <v>0</v>
      </c>
      <c r="BC131">
        <v>230.85249999999999</v>
      </c>
      <c r="BD131" s="1">
        <v>0</v>
      </c>
      <c r="BG131">
        <v>230.85249999999999</v>
      </c>
      <c r="BI131" t="s">
        <v>130</v>
      </c>
      <c r="BJ131">
        <v>0</v>
      </c>
      <c r="BK131">
        <v>0</v>
      </c>
      <c r="BL131">
        <v>0</v>
      </c>
      <c r="BM131">
        <v>0</v>
      </c>
      <c r="BN131" s="3">
        <v>0</v>
      </c>
      <c r="BO131" s="3" t="s">
        <v>131</v>
      </c>
      <c r="BP131" s="3" t="s">
        <v>131</v>
      </c>
      <c r="BQ131" s="3" t="s">
        <v>131</v>
      </c>
      <c r="BR131" t="s">
        <v>131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218.17</v>
      </c>
      <c r="CF131">
        <v>218.17</v>
      </c>
      <c r="CG131">
        <v>0</v>
      </c>
      <c r="CH131">
        <v>0</v>
      </c>
      <c r="CI131" t="s">
        <v>132</v>
      </c>
      <c r="CJ131">
        <v>218.17</v>
      </c>
      <c r="CK131"/>
      <c r="CL131">
        <v>218.17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T131">
        <v>0</v>
      </c>
      <c r="CU131">
        <v>0</v>
      </c>
      <c r="CV131">
        <v>0</v>
      </c>
      <c r="CW131">
        <v>0</v>
      </c>
      <c r="CY131">
        <v>0</v>
      </c>
      <c r="CZ131">
        <v>0</v>
      </c>
      <c r="DA131">
        <v>0</v>
      </c>
      <c r="DB131">
        <v>0</v>
      </c>
      <c r="DC131">
        <v>50.73</v>
      </c>
      <c r="DD131">
        <v>12.682499999999999</v>
      </c>
      <c r="DF131">
        <v>50.73</v>
      </c>
      <c r="DG131">
        <v>0</v>
      </c>
      <c r="DH131">
        <v>0</v>
      </c>
      <c r="DJ131">
        <v>0</v>
      </c>
      <c r="DK131">
        <v>0</v>
      </c>
      <c r="DL131">
        <v>0</v>
      </c>
      <c r="DN131">
        <v>0</v>
      </c>
      <c r="DO131">
        <v>0</v>
      </c>
      <c r="DP131">
        <v>238.23500000000001</v>
      </c>
      <c r="DQ131">
        <v>230.85249999999999</v>
      </c>
      <c r="DT131">
        <v>238.23500000000001</v>
      </c>
      <c r="DV131" t="s">
        <v>133</v>
      </c>
      <c r="DW131">
        <v>-9.0379999999999992E-3</v>
      </c>
      <c r="DX131">
        <v>0</v>
      </c>
      <c r="DY131">
        <v>0</v>
      </c>
      <c r="DZ131">
        <v>0</v>
      </c>
      <c r="EA131">
        <v>0</v>
      </c>
      <c r="EB131" t="s">
        <v>131</v>
      </c>
      <c r="EC131" t="s">
        <v>131</v>
      </c>
      <c r="ED131" t="s">
        <v>131</v>
      </c>
      <c r="EE131" t="s">
        <v>131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225.09</v>
      </c>
      <c r="ES131">
        <v>225.09</v>
      </c>
      <c r="ET131">
        <v>0</v>
      </c>
      <c r="EU131">
        <v>0</v>
      </c>
      <c r="EV131" t="s">
        <v>888</v>
      </c>
      <c r="EW131">
        <v>225.09</v>
      </c>
      <c r="EY131">
        <v>225.09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G131">
        <v>0</v>
      </c>
      <c r="FH131">
        <v>0</v>
      </c>
      <c r="FI131">
        <v>0</v>
      </c>
      <c r="FJ131">
        <v>0</v>
      </c>
      <c r="FL131">
        <v>0</v>
      </c>
      <c r="FM131">
        <v>0</v>
      </c>
      <c r="FN131">
        <v>0</v>
      </c>
      <c r="FO131">
        <v>0</v>
      </c>
      <c r="FP131">
        <v>52.58</v>
      </c>
      <c r="FQ131">
        <v>13.145</v>
      </c>
      <c r="FS131">
        <v>52.58</v>
      </c>
      <c r="FT131">
        <v>0</v>
      </c>
      <c r="FU131">
        <v>0</v>
      </c>
      <c r="FW131">
        <v>0</v>
      </c>
      <c r="FX131">
        <v>0</v>
      </c>
      <c r="FY131">
        <v>0</v>
      </c>
      <c r="GA131">
        <v>0</v>
      </c>
      <c r="GB131">
        <v>0</v>
      </c>
      <c r="GC131">
        <v>224.83750000000001</v>
      </c>
      <c r="GD131">
        <v>238.23500000000001</v>
      </c>
      <c r="GG131">
        <v>238.23500000000001</v>
      </c>
      <c r="GI131" t="s">
        <v>889</v>
      </c>
      <c r="GJ131">
        <v>0</v>
      </c>
      <c r="GK131">
        <v>0</v>
      </c>
      <c r="GL131">
        <v>0</v>
      </c>
      <c r="GM131">
        <v>0</v>
      </c>
      <c r="GN131">
        <v>0</v>
      </c>
      <c r="GO131" t="s">
        <v>131</v>
      </c>
      <c r="GP131" t="s">
        <v>131</v>
      </c>
      <c r="GQ131" t="s">
        <v>131</v>
      </c>
      <c r="GR131" t="s">
        <v>131</v>
      </c>
      <c r="GT131">
        <v>0</v>
      </c>
      <c r="GU131">
        <v>0</v>
      </c>
      <c r="GV131">
        <v>0</v>
      </c>
      <c r="GW131">
        <v>0</v>
      </c>
      <c r="GX131">
        <v>0</v>
      </c>
      <c r="GY131">
        <v>0</v>
      </c>
      <c r="GZ131">
        <v>0</v>
      </c>
      <c r="HA131">
        <v>0</v>
      </c>
      <c r="HB131">
        <v>0</v>
      </c>
      <c r="HC131">
        <v>0</v>
      </c>
      <c r="HD131">
        <v>215.14</v>
      </c>
      <c r="HF131">
        <v>215.14</v>
      </c>
      <c r="HG131">
        <v>0</v>
      </c>
      <c r="HH131">
        <v>0</v>
      </c>
      <c r="HI131" t="s">
        <v>890</v>
      </c>
      <c r="HJ131">
        <v>215.14</v>
      </c>
      <c r="HL131">
        <v>215.14</v>
      </c>
      <c r="HM131">
        <v>0</v>
      </c>
      <c r="HN131">
        <v>0</v>
      </c>
      <c r="HO131">
        <v>0</v>
      </c>
      <c r="HP131">
        <v>0</v>
      </c>
      <c r="HQ131">
        <v>0</v>
      </c>
      <c r="HR131">
        <v>0</v>
      </c>
      <c r="HT131">
        <v>0</v>
      </c>
      <c r="HU131">
        <v>0</v>
      </c>
      <c r="HV131">
        <v>0</v>
      </c>
      <c r="HW131">
        <v>0</v>
      </c>
      <c r="HY131">
        <v>0</v>
      </c>
      <c r="HZ131">
        <v>0</v>
      </c>
      <c r="IA131">
        <v>0</v>
      </c>
      <c r="IB131">
        <v>0</v>
      </c>
      <c r="IC131">
        <v>38.79</v>
      </c>
      <c r="ID131">
        <v>9.6974999999999998</v>
      </c>
      <c r="IF131">
        <v>38.79</v>
      </c>
      <c r="IG131">
        <v>0</v>
      </c>
      <c r="IH131">
        <v>0</v>
      </c>
      <c r="IJ131">
        <v>0</v>
      </c>
      <c r="IK131">
        <v>0</v>
      </c>
      <c r="IL131">
        <v>0</v>
      </c>
      <c r="IN131">
        <v>0</v>
      </c>
      <c r="IO131">
        <v>0</v>
      </c>
      <c r="IP131">
        <v>224.83750000000001</v>
      </c>
      <c r="IR131" t="s">
        <v>891</v>
      </c>
      <c r="IS131">
        <v>0</v>
      </c>
      <c r="IT131">
        <v>0</v>
      </c>
      <c r="IU131">
        <v>0</v>
      </c>
      <c r="IV131">
        <v>0</v>
      </c>
      <c r="IW131">
        <v>0</v>
      </c>
      <c r="IX131">
        <v>42461.480841469907</v>
      </c>
      <c r="IY131">
        <v>1</v>
      </c>
      <c r="IZ131">
        <v>3</v>
      </c>
    </row>
    <row r="132" spans="1:260" x14ac:dyDescent="0.25">
      <c r="A132">
        <v>4821</v>
      </c>
      <c r="B132">
        <v>2048</v>
      </c>
      <c r="D132" t="s">
        <v>333</v>
      </c>
      <c r="E132" t="s">
        <v>355</v>
      </c>
      <c r="F132" t="s">
        <v>357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T132">
        <v>0</v>
      </c>
      <c r="U132">
        <v>0</v>
      </c>
      <c r="V132" t="s">
        <v>129</v>
      </c>
      <c r="W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G132">
        <v>0</v>
      </c>
      <c r="AH132">
        <v>0</v>
      </c>
      <c r="AI132">
        <v>0</v>
      </c>
      <c r="AJ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S132">
        <v>0</v>
      </c>
      <c r="AT132">
        <v>0</v>
      </c>
      <c r="AU132">
        <v>0</v>
      </c>
      <c r="AW132">
        <v>0</v>
      </c>
      <c r="AX132">
        <v>0</v>
      </c>
      <c r="AY132">
        <v>0</v>
      </c>
      <c r="BA132">
        <v>0</v>
      </c>
      <c r="BB132" s="2">
        <v>0</v>
      </c>
      <c r="BC132">
        <v>907.15</v>
      </c>
      <c r="BD132" s="1">
        <v>0</v>
      </c>
      <c r="BG132">
        <v>907.15</v>
      </c>
      <c r="BI132" t="s">
        <v>130</v>
      </c>
      <c r="BJ132">
        <v>0</v>
      </c>
      <c r="BK132">
        <v>0</v>
      </c>
      <c r="BL132">
        <v>0</v>
      </c>
      <c r="BM132">
        <v>0</v>
      </c>
      <c r="BN132" s="3">
        <v>0</v>
      </c>
      <c r="BO132" s="3" t="s">
        <v>131</v>
      </c>
      <c r="BP132" s="3" t="s">
        <v>131</v>
      </c>
      <c r="BQ132" s="3" t="s">
        <v>131</v>
      </c>
      <c r="BR132" t="s">
        <v>131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856.13</v>
      </c>
      <c r="CF132">
        <v>856.13</v>
      </c>
      <c r="CG132">
        <v>0</v>
      </c>
      <c r="CH132">
        <v>0</v>
      </c>
      <c r="CI132" t="s">
        <v>132</v>
      </c>
      <c r="CJ132">
        <v>856.13</v>
      </c>
      <c r="CK132"/>
      <c r="CL132">
        <v>856.13</v>
      </c>
      <c r="CM132">
        <v>0</v>
      </c>
      <c r="CN132">
        <v>0</v>
      </c>
      <c r="CO132">
        <v>0</v>
      </c>
      <c r="CP132">
        <v>0</v>
      </c>
      <c r="CQ132">
        <v>2.5099999999999998</v>
      </c>
      <c r="CR132">
        <v>1.2549999999999999</v>
      </c>
      <c r="CT132">
        <v>2.5099999999999998</v>
      </c>
      <c r="CU132">
        <v>0</v>
      </c>
      <c r="CV132">
        <v>0</v>
      </c>
      <c r="CW132">
        <v>0</v>
      </c>
      <c r="CY132">
        <v>0</v>
      </c>
      <c r="CZ132">
        <v>0</v>
      </c>
      <c r="DA132">
        <v>0</v>
      </c>
      <c r="DB132">
        <v>0</v>
      </c>
      <c r="DC132">
        <v>199.06</v>
      </c>
      <c r="DD132">
        <v>49.765000000000001</v>
      </c>
      <c r="DF132">
        <v>199.06</v>
      </c>
      <c r="DG132">
        <v>0</v>
      </c>
      <c r="DH132">
        <v>0</v>
      </c>
      <c r="DJ132">
        <v>0</v>
      </c>
      <c r="DK132">
        <v>0</v>
      </c>
      <c r="DL132">
        <v>0</v>
      </c>
      <c r="DN132">
        <v>0</v>
      </c>
      <c r="DO132">
        <v>0</v>
      </c>
      <c r="DP132">
        <v>933.82749999999999</v>
      </c>
      <c r="DQ132">
        <v>907.15</v>
      </c>
      <c r="DT132">
        <v>933.82749999999999</v>
      </c>
      <c r="DV132" t="s">
        <v>133</v>
      </c>
      <c r="DW132">
        <v>-9.0379999999999992E-3</v>
      </c>
      <c r="DX132">
        <v>0</v>
      </c>
      <c r="DY132">
        <v>0</v>
      </c>
      <c r="DZ132">
        <v>0</v>
      </c>
      <c r="EA132">
        <v>0</v>
      </c>
      <c r="EB132" t="s">
        <v>131</v>
      </c>
      <c r="EC132" t="s">
        <v>131</v>
      </c>
      <c r="ED132" t="s">
        <v>131</v>
      </c>
      <c r="EE132" t="s">
        <v>131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881.06</v>
      </c>
      <c r="ES132">
        <v>881.06</v>
      </c>
      <c r="ET132">
        <v>0</v>
      </c>
      <c r="EU132">
        <v>0</v>
      </c>
      <c r="EV132" t="s">
        <v>888</v>
      </c>
      <c r="EW132">
        <v>881.06</v>
      </c>
      <c r="EY132">
        <v>881.06</v>
      </c>
      <c r="EZ132">
        <v>0</v>
      </c>
      <c r="FA132">
        <v>0</v>
      </c>
      <c r="FB132">
        <v>0</v>
      </c>
      <c r="FC132">
        <v>0</v>
      </c>
      <c r="FD132">
        <v>1.99</v>
      </c>
      <c r="FE132">
        <v>0.995</v>
      </c>
      <c r="FG132">
        <v>1.99</v>
      </c>
      <c r="FH132">
        <v>0</v>
      </c>
      <c r="FI132">
        <v>0.32</v>
      </c>
      <c r="FJ132">
        <v>0.32</v>
      </c>
      <c r="FL132">
        <v>0.32</v>
      </c>
      <c r="FM132">
        <v>0</v>
      </c>
      <c r="FN132">
        <v>0</v>
      </c>
      <c r="FO132">
        <v>0</v>
      </c>
      <c r="FP132">
        <v>205.81</v>
      </c>
      <c r="FQ132">
        <v>51.452500000000001</v>
      </c>
      <c r="FS132">
        <v>205.81</v>
      </c>
      <c r="FT132">
        <v>0</v>
      </c>
      <c r="FU132">
        <v>0</v>
      </c>
      <c r="FW132">
        <v>0</v>
      </c>
      <c r="FX132">
        <v>0</v>
      </c>
      <c r="FY132">
        <v>0</v>
      </c>
      <c r="GA132">
        <v>0</v>
      </c>
      <c r="GB132">
        <v>0</v>
      </c>
      <c r="GC132">
        <v>917.62750000000005</v>
      </c>
      <c r="GD132">
        <v>933.82749999999999</v>
      </c>
      <c r="GG132">
        <v>933.82749999999999</v>
      </c>
      <c r="GI132" t="s">
        <v>889</v>
      </c>
      <c r="GJ132">
        <v>0</v>
      </c>
      <c r="GK132">
        <v>0</v>
      </c>
      <c r="GL132">
        <v>0</v>
      </c>
      <c r="GM132">
        <v>0</v>
      </c>
      <c r="GN132">
        <v>0</v>
      </c>
      <c r="GO132" t="s">
        <v>131</v>
      </c>
      <c r="GP132" t="s">
        <v>131</v>
      </c>
      <c r="GQ132" t="s">
        <v>131</v>
      </c>
      <c r="GR132" t="s">
        <v>131</v>
      </c>
      <c r="GT132">
        <v>0</v>
      </c>
      <c r="GU132">
        <v>0</v>
      </c>
      <c r="GV132">
        <v>0</v>
      </c>
      <c r="GW132">
        <v>0</v>
      </c>
      <c r="GX132">
        <v>0</v>
      </c>
      <c r="GY132">
        <v>0</v>
      </c>
      <c r="GZ132">
        <v>0</v>
      </c>
      <c r="HA132">
        <v>0</v>
      </c>
      <c r="HB132">
        <v>0</v>
      </c>
      <c r="HC132">
        <v>0</v>
      </c>
      <c r="HD132">
        <v>877.11</v>
      </c>
      <c r="HF132">
        <v>877.11</v>
      </c>
      <c r="HG132">
        <v>0</v>
      </c>
      <c r="HH132">
        <v>0</v>
      </c>
      <c r="HI132" t="s">
        <v>890</v>
      </c>
      <c r="HJ132">
        <v>877.11</v>
      </c>
      <c r="HL132">
        <v>877.11</v>
      </c>
      <c r="HM132">
        <v>0</v>
      </c>
      <c r="HN132">
        <v>0</v>
      </c>
      <c r="HO132">
        <v>0</v>
      </c>
      <c r="HP132">
        <v>0</v>
      </c>
      <c r="HQ132">
        <v>1.96</v>
      </c>
      <c r="HR132">
        <v>0.98</v>
      </c>
      <c r="HT132">
        <v>1.96</v>
      </c>
      <c r="HU132">
        <v>0</v>
      </c>
      <c r="HV132">
        <v>0</v>
      </c>
      <c r="HW132">
        <v>0</v>
      </c>
      <c r="HY132">
        <v>0</v>
      </c>
      <c r="HZ132">
        <v>0</v>
      </c>
      <c r="IA132">
        <v>0</v>
      </c>
      <c r="IB132">
        <v>0</v>
      </c>
      <c r="IC132">
        <v>158.15</v>
      </c>
      <c r="ID132">
        <v>39.537500000000001</v>
      </c>
      <c r="IF132">
        <v>158.15</v>
      </c>
      <c r="IG132">
        <v>0</v>
      </c>
      <c r="IH132">
        <v>0</v>
      </c>
      <c r="IJ132">
        <v>0</v>
      </c>
      <c r="IK132">
        <v>0</v>
      </c>
      <c r="IL132">
        <v>0</v>
      </c>
      <c r="IN132">
        <v>0</v>
      </c>
      <c r="IO132">
        <v>0</v>
      </c>
      <c r="IP132">
        <v>917.62750000000005</v>
      </c>
      <c r="IR132" t="s">
        <v>891</v>
      </c>
      <c r="IS132">
        <v>0</v>
      </c>
      <c r="IT132">
        <v>0</v>
      </c>
      <c r="IU132">
        <v>0</v>
      </c>
      <c r="IV132">
        <v>0</v>
      </c>
      <c r="IW132">
        <v>0</v>
      </c>
      <c r="IX132">
        <v>42461.480841469907</v>
      </c>
      <c r="IY132">
        <v>1</v>
      </c>
      <c r="IZ132">
        <v>3</v>
      </c>
    </row>
    <row r="133" spans="1:260" x14ac:dyDescent="0.25">
      <c r="A133">
        <v>5205</v>
      </c>
      <c r="B133">
        <v>2048</v>
      </c>
      <c r="D133" t="s">
        <v>333</v>
      </c>
      <c r="E133" t="s">
        <v>355</v>
      </c>
      <c r="F133" t="s">
        <v>358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T133">
        <v>0</v>
      </c>
      <c r="U133">
        <v>0</v>
      </c>
      <c r="V133" t="s">
        <v>129</v>
      </c>
      <c r="W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G133">
        <v>0</v>
      </c>
      <c r="AH133">
        <v>0</v>
      </c>
      <c r="AI133">
        <v>0</v>
      </c>
      <c r="AJ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S133">
        <v>0</v>
      </c>
      <c r="AT133">
        <v>0</v>
      </c>
      <c r="AU133">
        <v>0</v>
      </c>
      <c r="AW133">
        <v>0</v>
      </c>
      <c r="AX133">
        <v>0</v>
      </c>
      <c r="AY133">
        <v>0</v>
      </c>
      <c r="BA133">
        <v>0</v>
      </c>
      <c r="BB133" s="2">
        <v>0</v>
      </c>
      <c r="BC133">
        <v>356.72250000000003</v>
      </c>
      <c r="BD133" s="1">
        <v>0</v>
      </c>
      <c r="BG133">
        <v>356.72250000000003</v>
      </c>
      <c r="BI133" t="s">
        <v>130</v>
      </c>
      <c r="BJ133">
        <v>0</v>
      </c>
      <c r="BK133">
        <v>0</v>
      </c>
      <c r="BL133">
        <v>0</v>
      </c>
      <c r="BM133">
        <v>0</v>
      </c>
      <c r="BN133" s="3">
        <v>0</v>
      </c>
      <c r="BO133" s="3" t="s">
        <v>131</v>
      </c>
      <c r="BP133" s="3" t="s">
        <v>131</v>
      </c>
      <c r="BQ133" s="3" t="s">
        <v>131</v>
      </c>
      <c r="BR133" t="s">
        <v>131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294.49</v>
      </c>
      <c r="CF133">
        <v>294.49</v>
      </c>
      <c r="CG133">
        <v>0</v>
      </c>
      <c r="CH133">
        <v>0</v>
      </c>
      <c r="CI133" t="s">
        <v>132</v>
      </c>
      <c r="CJ133">
        <v>294.49</v>
      </c>
      <c r="CK133"/>
      <c r="CL133">
        <v>294.49</v>
      </c>
      <c r="CM133">
        <v>0</v>
      </c>
      <c r="CN133">
        <v>0</v>
      </c>
      <c r="CO133">
        <v>0</v>
      </c>
      <c r="CP133">
        <v>0</v>
      </c>
      <c r="CQ133">
        <v>90.23</v>
      </c>
      <c r="CR133">
        <v>45.115000000000002</v>
      </c>
      <c r="CT133">
        <v>90.23</v>
      </c>
      <c r="CU133">
        <v>0</v>
      </c>
      <c r="CV133">
        <v>0</v>
      </c>
      <c r="CW133">
        <v>0</v>
      </c>
      <c r="CY133">
        <v>0</v>
      </c>
      <c r="CZ133">
        <v>0</v>
      </c>
      <c r="DA133">
        <v>0</v>
      </c>
      <c r="DB133">
        <v>0</v>
      </c>
      <c r="DC133">
        <v>68.47</v>
      </c>
      <c r="DD133">
        <v>17.1175</v>
      </c>
      <c r="DF133">
        <v>68.47</v>
      </c>
      <c r="DG133">
        <v>0</v>
      </c>
      <c r="DH133">
        <v>0</v>
      </c>
      <c r="DJ133">
        <v>0</v>
      </c>
      <c r="DK133">
        <v>0</v>
      </c>
      <c r="DL133">
        <v>0</v>
      </c>
      <c r="DN133">
        <v>0</v>
      </c>
      <c r="DO133">
        <v>0</v>
      </c>
      <c r="DP133">
        <v>260.22000000000003</v>
      </c>
      <c r="DQ133">
        <v>356.72250000000003</v>
      </c>
      <c r="DT133">
        <v>356.72250000000003</v>
      </c>
      <c r="DV133" t="s">
        <v>133</v>
      </c>
      <c r="DW133">
        <v>-9.0379999999999992E-3</v>
      </c>
      <c r="DX133">
        <v>0</v>
      </c>
      <c r="DY133">
        <v>0</v>
      </c>
      <c r="DZ133">
        <v>0</v>
      </c>
      <c r="EA133">
        <v>0</v>
      </c>
      <c r="EB133" t="s">
        <v>131</v>
      </c>
      <c r="EC133" t="s">
        <v>131</v>
      </c>
      <c r="ED133" t="s">
        <v>131</v>
      </c>
      <c r="EE133" t="s">
        <v>131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223.28</v>
      </c>
      <c r="ES133">
        <v>223.28</v>
      </c>
      <c r="ET133">
        <v>0</v>
      </c>
      <c r="EU133">
        <v>0</v>
      </c>
      <c r="EV133" t="s">
        <v>888</v>
      </c>
      <c r="EW133">
        <v>223.28</v>
      </c>
      <c r="EY133">
        <v>223.28</v>
      </c>
      <c r="EZ133">
        <v>0</v>
      </c>
      <c r="FA133">
        <v>0</v>
      </c>
      <c r="FB133">
        <v>0</v>
      </c>
      <c r="FC133">
        <v>0</v>
      </c>
      <c r="FD133">
        <v>47.8</v>
      </c>
      <c r="FE133">
        <v>23.9</v>
      </c>
      <c r="FG133">
        <v>47.8</v>
      </c>
      <c r="FH133">
        <v>0</v>
      </c>
      <c r="FI133">
        <v>0</v>
      </c>
      <c r="FJ133">
        <v>0</v>
      </c>
      <c r="FL133">
        <v>0</v>
      </c>
      <c r="FM133">
        <v>0</v>
      </c>
      <c r="FN133">
        <v>0</v>
      </c>
      <c r="FO133">
        <v>0</v>
      </c>
      <c r="FP133">
        <v>52.16</v>
      </c>
      <c r="FQ133">
        <v>13.04</v>
      </c>
      <c r="FS133">
        <v>52.16</v>
      </c>
      <c r="FT133">
        <v>0</v>
      </c>
      <c r="FU133">
        <v>0</v>
      </c>
      <c r="FW133">
        <v>0</v>
      </c>
      <c r="FX133">
        <v>0</v>
      </c>
      <c r="FY133">
        <v>0</v>
      </c>
      <c r="GA133">
        <v>0</v>
      </c>
      <c r="GB133">
        <v>0</v>
      </c>
      <c r="GC133">
        <v>169.13749999999999</v>
      </c>
      <c r="GD133">
        <v>260.22000000000003</v>
      </c>
      <c r="GG133">
        <v>260.22000000000003</v>
      </c>
      <c r="GI133" t="s">
        <v>889</v>
      </c>
      <c r="GJ133">
        <v>0</v>
      </c>
      <c r="GK133">
        <v>0</v>
      </c>
      <c r="GL133">
        <v>0</v>
      </c>
      <c r="GM133">
        <v>0</v>
      </c>
      <c r="GN133">
        <v>0</v>
      </c>
      <c r="GO133" t="s">
        <v>131</v>
      </c>
      <c r="GP133" t="s">
        <v>131</v>
      </c>
      <c r="GQ133" t="s">
        <v>131</v>
      </c>
      <c r="GR133" t="s">
        <v>131</v>
      </c>
      <c r="GT133">
        <v>0</v>
      </c>
      <c r="GU133">
        <v>0</v>
      </c>
      <c r="GV133">
        <v>0</v>
      </c>
      <c r="GW133">
        <v>0</v>
      </c>
      <c r="GX133">
        <v>0</v>
      </c>
      <c r="GY133">
        <v>0</v>
      </c>
      <c r="GZ133">
        <v>0</v>
      </c>
      <c r="HA133">
        <v>0</v>
      </c>
      <c r="HB133">
        <v>0</v>
      </c>
      <c r="HC133">
        <v>0</v>
      </c>
      <c r="HD133">
        <v>144.13</v>
      </c>
      <c r="HF133">
        <v>144.13</v>
      </c>
      <c r="HG133">
        <v>0</v>
      </c>
      <c r="HH133">
        <v>0</v>
      </c>
      <c r="HI133" t="s">
        <v>890</v>
      </c>
      <c r="HJ133">
        <v>144.13</v>
      </c>
      <c r="HL133">
        <v>144.13</v>
      </c>
      <c r="HM133">
        <v>0</v>
      </c>
      <c r="HN133">
        <v>0</v>
      </c>
      <c r="HO133">
        <v>0</v>
      </c>
      <c r="HP133">
        <v>0</v>
      </c>
      <c r="HQ133">
        <v>37.020000000000003</v>
      </c>
      <c r="HR133">
        <v>18.510000000000002</v>
      </c>
      <c r="HT133">
        <v>37.020000000000003</v>
      </c>
      <c r="HU133">
        <v>0</v>
      </c>
      <c r="HV133">
        <v>0</v>
      </c>
      <c r="HW133">
        <v>0</v>
      </c>
      <c r="HY133">
        <v>0</v>
      </c>
      <c r="HZ133">
        <v>0</v>
      </c>
      <c r="IA133">
        <v>0</v>
      </c>
      <c r="IB133">
        <v>0</v>
      </c>
      <c r="IC133">
        <v>25.99</v>
      </c>
      <c r="ID133">
        <v>6.4974999999999996</v>
      </c>
      <c r="IF133">
        <v>25.99</v>
      </c>
      <c r="IG133">
        <v>0</v>
      </c>
      <c r="IH133">
        <v>0</v>
      </c>
      <c r="IJ133">
        <v>0</v>
      </c>
      <c r="IK133">
        <v>0</v>
      </c>
      <c r="IL133">
        <v>0</v>
      </c>
      <c r="IN133">
        <v>0</v>
      </c>
      <c r="IO133">
        <v>0</v>
      </c>
      <c r="IP133">
        <v>169.13749999999999</v>
      </c>
      <c r="IR133" t="s">
        <v>891</v>
      </c>
      <c r="IS133">
        <v>0</v>
      </c>
      <c r="IT133">
        <v>0</v>
      </c>
      <c r="IU133">
        <v>0</v>
      </c>
      <c r="IV133">
        <v>0</v>
      </c>
      <c r="IW133">
        <v>0</v>
      </c>
      <c r="IX133">
        <v>42461.480841469907</v>
      </c>
      <c r="IY133">
        <v>1</v>
      </c>
      <c r="IZ133">
        <v>3</v>
      </c>
    </row>
    <row r="134" spans="1:260" x14ac:dyDescent="0.25">
      <c r="A134">
        <v>5304</v>
      </c>
      <c r="B134">
        <v>2048</v>
      </c>
      <c r="D134" t="s">
        <v>333</v>
      </c>
      <c r="E134" t="s">
        <v>355</v>
      </c>
      <c r="F134" t="s">
        <v>359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T134">
        <v>0</v>
      </c>
      <c r="U134">
        <v>0</v>
      </c>
      <c r="V134" t="s">
        <v>129</v>
      </c>
      <c r="W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G134">
        <v>0</v>
      </c>
      <c r="AH134">
        <v>0</v>
      </c>
      <c r="AI134">
        <v>0</v>
      </c>
      <c r="AJ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S134">
        <v>0</v>
      </c>
      <c r="AT134">
        <v>0</v>
      </c>
      <c r="AU134">
        <v>0</v>
      </c>
      <c r="AW134">
        <v>0</v>
      </c>
      <c r="AX134">
        <v>0</v>
      </c>
      <c r="AY134">
        <v>0</v>
      </c>
      <c r="BA134">
        <v>0</v>
      </c>
      <c r="BB134" s="2">
        <v>0</v>
      </c>
      <c r="BC134">
        <v>77.75</v>
      </c>
      <c r="BD134" s="1">
        <v>0</v>
      </c>
      <c r="BG134">
        <v>77.75</v>
      </c>
      <c r="BI134" t="s">
        <v>130</v>
      </c>
      <c r="BJ134">
        <v>0</v>
      </c>
      <c r="BK134">
        <v>0</v>
      </c>
      <c r="BL134">
        <v>0</v>
      </c>
      <c r="BM134">
        <v>0</v>
      </c>
      <c r="BN134" s="3">
        <v>0</v>
      </c>
      <c r="BO134" s="3" t="s">
        <v>131</v>
      </c>
      <c r="BP134" s="3" t="s">
        <v>131</v>
      </c>
      <c r="BQ134" s="3" t="s">
        <v>131</v>
      </c>
      <c r="BR134" t="s">
        <v>131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73.48</v>
      </c>
      <c r="CF134">
        <v>73.48</v>
      </c>
      <c r="CG134">
        <v>0</v>
      </c>
      <c r="CH134">
        <v>0</v>
      </c>
      <c r="CI134" t="s">
        <v>132</v>
      </c>
      <c r="CJ134">
        <v>73.48</v>
      </c>
      <c r="CK134"/>
      <c r="CL134">
        <v>73.48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T134">
        <v>0</v>
      </c>
      <c r="CU134">
        <v>0</v>
      </c>
      <c r="CV134">
        <v>0</v>
      </c>
      <c r="CW134">
        <v>0</v>
      </c>
      <c r="CY134">
        <v>0</v>
      </c>
      <c r="CZ134">
        <v>0</v>
      </c>
      <c r="DA134">
        <v>0</v>
      </c>
      <c r="DB134">
        <v>0</v>
      </c>
      <c r="DC134">
        <v>17.079999999999998</v>
      </c>
      <c r="DD134">
        <v>4.2699999999999996</v>
      </c>
      <c r="DF134">
        <v>17.079999999999998</v>
      </c>
      <c r="DG134">
        <v>0</v>
      </c>
      <c r="DH134">
        <v>0</v>
      </c>
      <c r="DJ134">
        <v>0</v>
      </c>
      <c r="DK134">
        <v>0</v>
      </c>
      <c r="DL134">
        <v>0</v>
      </c>
      <c r="DN134">
        <v>0</v>
      </c>
      <c r="DO134">
        <v>0</v>
      </c>
      <c r="DP134">
        <v>0</v>
      </c>
      <c r="DQ134">
        <v>77.75</v>
      </c>
      <c r="DT134">
        <v>77.75</v>
      </c>
      <c r="DV134" t="s">
        <v>133</v>
      </c>
      <c r="DW134">
        <v>-9.0379999999999992E-3</v>
      </c>
      <c r="DX134">
        <v>0</v>
      </c>
      <c r="DY134">
        <v>0</v>
      </c>
      <c r="DZ134">
        <v>0</v>
      </c>
      <c r="EA134">
        <v>0</v>
      </c>
      <c r="EB134" t="s">
        <v>131</v>
      </c>
      <c r="EC134" t="s">
        <v>131</v>
      </c>
      <c r="ED134" t="s">
        <v>131</v>
      </c>
      <c r="EE134" t="s">
        <v>131</v>
      </c>
      <c r="EV134" t="s">
        <v>888</v>
      </c>
      <c r="GI134" t="s">
        <v>889</v>
      </c>
      <c r="GO134" t="s">
        <v>131</v>
      </c>
      <c r="GP134" t="s">
        <v>131</v>
      </c>
      <c r="GQ134" t="s">
        <v>131</v>
      </c>
      <c r="GR134" t="s">
        <v>131</v>
      </c>
      <c r="HI134" t="s">
        <v>890</v>
      </c>
      <c r="IR134" t="s">
        <v>891</v>
      </c>
      <c r="IX134">
        <v>42461.480841469907</v>
      </c>
      <c r="IY134">
        <v>1</v>
      </c>
      <c r="IZ134">
        <v>3</v>
      </c>
    </row>
    <row r="135" spans="1:260" x14ac:dyDescent="0.25">
      <c r="A135">
        <v>2050</v>
      </c>
      <c r="B135">
        <v>2050</v>
      </c>
      <c r="C135" t="s">
        <v>360</v>
      </c>
      <c r="D135" t="s">
        <v>361</v>
      </c>
      <c r="E135" t="s">
        <v>362</v>
      </c>
      <c r="G135">
        <v>2049</v>
      </c>
      <c r="H135">
        <v>1404062</v>
      </c>
      <c r="I135">
        <v>0</v>
      </c>
      <c r="J135">
        <v>0</v>
      </c>
      <c r="K135">
        <v>6000</v>
      </c>
      <c r="L135">
        <v>0</v>
      </c>
      <c r="M135">
        <v>0</v>
      </c>
      <c r="N135">
        <v>0</v>
      </c>
      <c r="O135">
        <v>0</v>
      </c>
      <c r="P135">
        <v>13.02</v>
      </c>
      <c r="Q135">
        <v>325000</v>
      </c>
      <c r="R135">
        <v>685</v>
      </c>
      <c r="S135">
        <v>685</v>
      </c>
      <c r="T135">
        <v>685</v>
      </c>
      <c r="U135">
        <v>0</v>
      </c>
      <c r="V135" t="s">
        <v>129</v>
      </c>
      <c r="W135">
        <v>685</v>
      </c>
      <c r="X135">
        <v>685</v>
      </c>
      <c r="Y135">
        <v>685</v>
      </c>
      <c r="Z135">
        <v>0</v>
      </c>
      <c r="AA135">
        <v>80</v>
      </c>
      <c r="AB135">
        <v>75.349999999999994</v>
      </c>
      <c r="AC135">
        <v>2.8</v>
      </c>
      <c r="AD135">
        <v>65</v>
      </c>
      <c r="AE135">
        <v>32.5</v>
      </c>
      <c r="AF135">
        <v>65</v>
      </c>
      <c r="AG135">
        <v>65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10</v>
      </c>
      <c r="AO135">
        <v>2.5</v>
      </c>
      <c r="AP135">
        <v>174</v>
      </c>
      <c r="AQ135">
        <v>43.5</v>
      </c>
      <c r="AR135">
        <v>174</v>
      </c>
      <c r="AS135">
        <v>174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79.239999999999995</v>
      </c>
      <c r="AZ135">
        <v>79.239999999999995</v>
      </c>
      <c r="BA135">
        <v>79.239999999999995</v>
      </c>
      <c r="BB135" s="2">
        <v>0</v>
      </c>
      <c r="BC135">
        <v>904.21990000000005</v>
      </c>
      <c r="BD135" s="1">
        <v>920.89</v>
      </c>
      <c r="BE135">
        <v>904.21990000000005</v>
      </c>
      <c r="BF135">
        <v>920.89</v>
      </c>
      <c r="BG135">
        <v>920.89</v>
      </c>
      <c r="BH135">
        <v>920.89</v>
      </c>
      <c r="BI135" t="s">
        <v>130</v>
      </c>
      <c r="BJ135">
        <v>-1.4309000000000001E-2</v>
      </c>
      <c r="BK135">
        <v>0</v>
      </c>
      <c r="BL135">
        <v>474.45</v>
      </c>
      <c r="BM135">
        <v>33</v>
      </c>
      <c r="BN135" s="3">
        <v>0.7</v>
      </c>
      <c r="BO135" s="3" t="s">
        <v>131</v>
      </c>
      <c r="BP135" s="3" t="s">
        <v>131</v>
      </c>
      <c r="BQ135" s="3" t="s">
        <v>131</v>
      </c>
      <c r="BR135" t="s">
        <v>131</v>
      </c>
      <c r="BS135">
        <v>2049</v>
      </c>
      <c r="BT135">
        <v>1270177</v>
      </c>
      <c r="BU135">
        <v>0</v>
      </c>
      <c r="BV135">
        <v>0</v>
      </c>
      <c r="BW135">
        <v>6000</v>
      </c>
      <c r="BX135">
        <v>0</v>
      </c>
      <c r="BY135">
        <v>0</v>
      </c>
      <c r="BZ135">
        <v>0</v>
      </c>
      <c r="CA135">
        <v>0</v>
      </c>
      <c r="CB135">
        <v>13.02</v>
      </c>
      <c r="CC135">
        <v>350000</v>
      </c>
      <c r="CD135">
        <v>672.59</v>
      </c>
      <c r="CE135">
        <v>672.59</v>
      </c>
      <c r="CF135">
        <v>672.59</v>
      </c>
      <c r="CG135">
        <v>0</v>
      </c>
      <c r="CH135">
        <v>0</v>
      </c>
      <c r="CI135" t="s">
        <v>132</v>
      </c>
      <c r="CJ135">
        <v>672.59</v>
      </c>
      <c r="CK135">
        <v>672.59</v>
      </c>
      <c r="CL135">
        <v>672.59</v>
      </c>
      <c r="CM135">
        <v>0</v>
      </c>
      <c r="CN135">
        <v>87</v>
      </c>
      <c r="CO135">
        <v>73.984899999999996</v>
      </c>
      <c r="CP135">
        <v>2.8</v>
      </c>
      <c r="CQ135">
        <v>59.21</v>
      </c>
      <c r="CR135">
        <v>29.605</v>
      </c>
      <c r="CS135">
        <v>59.21</v>
      </c>
      <c r="CT135">
        <v>59.21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10</v>
      </c>
      <c r="DB135">
        <v>2.5</v>
      </c>
      <c r="DC135">
        <v>174</v>
      </c>
      <c r="DD135">
        <v>43.5</v>
      </c>
      <c r="DE135">
        <v>174</v>
      </c>
      <c r="DF135">
        <v>174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79.239999999999995</v>
      </c>
      <c r="DM135">
        <v>79.239999999999995</v>
      </c>
      <c r="DN135">
        <v>79.239999999999995</v>
      </c>
      <c r="DO135">
        <v>0</v>
      </c>
      <c r="DP135">
        <v>894.20960000000002</v>
      </c>
      <c r="DQ135">
        <v>904.21990000000005</v>
      </c>
      <c r="DR135">
        <v>894.20960000000002</v>
      </c>
      <c r="DS135">
        <v>904.21990000000005</v>
      </c>
      <c r="DT135">
        <v>904.21990000000005</v>
      </c>
      <c r="DU135">
        <v>904.21990000000005</v>
      </c>
      <c r="DV135" t="s">
        <v>133</v>
      </c>
      <c r="DW135">
        <v>-1.8953999999999999E-2</v>
      </c>
      <c r="DX135">
        <v>0</v>
      </c>
      <c r="DY135">
        <v>510.52</v>
      </c>
      <c r="DZ135">
        <v>41</v>
      </c>
      <c r="EA135">
        <v>0.7</v>
      </c>
      <c r="EB135" t="s">
        <v>131</v>
      </c>
      <c r="EC135" t="s">
        <v>131</v>
      </c>
      <c r="ED135" t="s">
        <v>131</v>
      </c>
      <c r="EE135" t="s">
        <v>131</v>
      </c>
      <c r="EF135">
        <v>2049</v>
      </c>
      <c r="EG135">
        <v>1297544</v>
      </c>
      <c r="EH135">
        <v>33950</v>
      </c>
      <c r="EI135">
        <v>58365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13.02</v>
      </c>
      <c r="EP135">
        <v>296020</v>
      </c>
      <c r="EQ135">
        <v>652.36</v>
      </c>
      <c r="ER135">
        <v>652.36</v>
      </c>
      <c r="ES135">
        <v>652.36</v>
      </c>
      <c r="ET135">
        <v>0</v>
      </c>
      <c r="EU135">
        <v>0</v>
      </c>
      <c r="EV135" t="s">
        <v>888</v>
      </c>
      <c r="EW135">
        <v>652.36</v>
      </c>
      <c r="EX135">
        <v>652.36</v>
      </c>
      <c r="EY135">
        <v>652.36</v>
      </c>
      <c r="EZ135">
        <v>0</v>
      </c>
      <c r="FA135">
        <v>91</v>
      </c>
      <c r="FB135">
        <v>71.759600000000006</v>
      </c>
      <c r="FC135">
        <v>2.8</v>
      </c>
      <c r="FD135">
        <v>61.6</v>
      </c>
      <c r="FE135">
        <v>30.8</v>
      </c>
      <c r="FF135">
        <v>61.6</v>
      </c>
      <c r="FG135">
        <v>61.6</v>
      </c>
      <c r="FH135">
        <v>0</v>
      </c>
      <c r="FI135">
        <v>0</v>
      </c>
      <c r="FJ135">
        <v>0</v>
      </c>
      <c r="FK135">
        <v>0</v>
      </c>
      <c r="FL135">
        <v>0</v>
      </c>
      <c r="FM135">
        <v>0</v>
      </c>
      <c r="FN135">
        <v>7</v>
      </c>
      <c r="FO135">
        <v>1.75</v>
      </c>
      <c r="FP135">
        <v>222</v>
      </c>
      <c r="FQ135">
        <v>55.5</v>
      </c>
      <c r="FR135">
        <v>222</v>
      </c>
      <c r="FS135">
        <v>222</v>
      </c>
      <c r="FT135">
        <v>0</v>
      </c>
      <c r="FU135">
        <v>0</v>
      </c>
      <c r="FV135">
        <v>0</v>
      </c>
      <c r="FW135">
        <v>0</v>
      </c>
      <c r="FX135">
        <v>0</v>
      </c>
      <c r="FY135">
        <v>79.239999999999995</v>
      </c>
      <c r="FZ135">
        <v>79.239999999999995</v>
      </c>
      <c r="GA135">
        <v>79.239999999999995</v>
      </c>
      <c r="GB135">
        <v>0</v>
      </c>
      <c r="GC135">
        <v>874.99429999999995</v>
      </c>
      <c r="GD135">
        <v>894.20960000000002</v>
      </c>
      <c r="GE135">
        <v>874.99429999999995</v>
      </c>
      <c r="GF135">
        <v>894.20960000000002</v>
      </c>
      <c r="GG135">
        <v>894.20960000000002</v>
      </c>
      <c r="GH135">
        <v>894.20960000000002</v>
      </c>
      <c r="GI135" t="s">
        <v>889</v>
      </c>
      <c r="GJ135">
        <v>-1.4729000000000001E-2</v>
      </c>
      <c r="GK135">
        <v>0</v>
      </c>
      <c r="GL135">
        <v>453.77</v>
      </c>
      <c r="GM135">
        <v>25</v>
      </c>
      <c r="GN135">
        <v>0.7</v>
      </c>
      <c r="GO135" t="s">
        <v>131</v>
      </c>
      <c r="GP135" t="s">
        <v>131</v>
      </c>
      <c r="GQ135" t="s">
        <v>131</v>
      </c>
      <c r="GR135" t="s">
        <v>131</v>
      </c>
      <c r="GS135">
        <v>2049</v>
      </c>
      <c r="GT135">
        <v>1252646</v>
      </c>
      <c r="GU135">
        <v>22022</v>
      </c>
      <c r="GV135">
        <v>54257</v>
      </c>
      <c r="GW135">
        <v>10382</v>
      </c>
      <c r="GX135">
        <v>0</v>
      </c>
      <c r="GY135">
        <v>0</v>
      </c>
      <c r="GZ135">
        <v>0</v>
      </c>
      <c r="HA135">
        <v>0</v>
      </c>
      <c r="HB135">
        <v>12.62</v>
      </c>
      <c r="HC135">
        <v>336703</v>
      </c>
      <c r="HD135">
        <v>648.38</v>
      </c>
      <c r="HE135">
        <v>648.38</v>
      </c>
      <c r="HF135">
        <v>648.38</v>
      </c>
      <c r="HG135">
        <v>0</v>
      </c>
      <c r="HH135">
        <v>0</v>
      </c>
      <c r="HI135" t="s">
        <v>890</v>
      </c>
      <c r="HJ135">
        <v>648.38</v>
      </c>
      <c r="HK135">
        <v>648.38</v>
      </c>
      <c r="HL135">
        <v>648.38</v>
      </c>
      <c r="HM135">
        <v>0</v>
      </c>
      <c r="HN135">
        <v>92</v>
      </c>
      <c r="HO135">
        <v>71.321799999999996</v>
      </c>
      <c r="HP135">
        <v>2.8</v>
      </c>
      <c r="HQ135">
        <v>66.08</v>
      </c>
      <c r="HR135">
        <v>33.04</v>
      </c>
      <c r="HS135">
        <v>66.08</v>
      </c>
      <c r="HT135">
        <v>66.08</v>
      </c>
      <c r="HU135">
        <v>0</v>
      </c>
      <c r="HV135">
        <v>0</v>
      </c>
      <c r="HW135">
        <v>0</v>
      </c>
      <c r="HX135">
        <v>0</v>
      </c>
      <c r="HY135">
        <v>0</v>
      </c>
      <c r="HZ135">
        <v>0</v>
      </c>
      <c r="IA135">
        <v>12</v>
      </c>
      <c r="IB135">
        <v>3</v>
      </c>
      <c r="IC135">
        <v>142.05000000000001</v>
      </c>
      <c r="ID135">
        <v>35.512500000000003</v>
      </c>
      <c r="IE135">
        <v>142.05000000000001</v>
      </c>
      <c r="IF135">
        <v>142.05000000000001</v>
      </c>
      <c r="IG135">
        <v>0</v>
      </c>
      <c r="IH135">
        <v>0</v>
      </c>
      <c r="II135">
        <v>0</v>
      </c>
      <c r="IJ135">
        <v>0</v>
      </c>
      <c r="IK135">
        <v>0</v>
      </c>
      <c r="IL135">
        <v>80.94</v>
      </c>
      <c r="IM135">
        <v>80.94</v>
      </c>
      <c r="IN135">
        <v>80.94</v>
      </c>
      <c r="IO135">
        <v>0</v>
      </c>
      <c r="IP135">
        <v>874.99429999999995</v>
      </c>
      <c r="IQ135">
        <v>874.99429999999995</v>
      </c>
      <c r="IR135" t="s">
        <v>891</v>
      </c>
      <c r="IS135">
        <v>-7.5940000000000001E-3</v>
      </c>
      <c r="IT135">
        <v>0</v>
      </c>
      <c r="IU135">
        <v>519.29999999999995</v>
      </c>
      <c r="IV135">
        <v>39</v>
      </c>
      <c r="IW135">
        <v>0.7</v>
      </c>
      <c r="IX135">
        <v>42461.480841469907</v>
      </c>
      <c r="IY135">
        <v>1</v>
      </c>
      <c r="IZ135">
        <v>2</v>
      </c>
    </row>
    <row r="136" spans="1:260" x14ac:dyDescent="0.25">
      <c r="A136">
        <v>2051</v>
      </c>
      <c r="B136">
        <v>2051</v>
      </c>
      <c r="C136" t="s">
        <v>363</v>
      </c>
      <c r="D136" t="s">
        <v>361</v>
      </c>
      <c r="E136" t="s">
        <v>364</v>
      </c>
      <c r="G136">
        <v>2049</v>
      </c>
      <c r="H136">
        <v>2500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5</v>
      </c>
      <c r="Q136">
        <v>52000</v>
      </c>
      <c r="R136">
        <v>5</v>
      </c>
      <c r="S136">
        <v>5</v>
      </c>
      <c r="T136">
        <v>5</v>
      </c>
      <c r="U136">
        <v>0</v>
      </c>
      <c r="V136" t="s">
        <v>129</v>
      </c>
      <c r="W136">
        <v>5</v>
      </c>
      <c r="X136">
        <v>5</v>
      </c>
      <c r="Y136">
        <v>5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1.67</v>
      </c>
      <c r="AQ136">
        <v>0.41749999999999998</v>
      </c>
      <c r="AR136">
        <v>1.67</v>
      </c>
      <c r="AS136">
        <v>1.67</v>
      </c>
      <c r="AT136">
        <v>0</v>
      </c>
      <c r="AU136">
        <v>21.45</v>
      </c>
      <c r="AV136">
        <v>21.45</v>
      </c>
      <c r="AW136">
        <v>21.45</v>
      </c>
      <c r="AX136">
        <v>0</v>
      </c>
      <c r="AY136">
        <v>0</v>
      </c>
      <c r="AZ136">
        <v>0</v>
      </c>
      <c r="BA136">
        <v>0</v>
      </c>
      <c r="BB136" s="2">
        <v>0</v>
      </c>
      <c r="BC136">
        <v>26.047499999999999</v>
      </c>
      <c r="BD136" s="1">
        <v>26.8675</v>
      </c>
      <c r="BE136">
        <v>26.047499999999999</v>
      </c>
      <c r="BF136">
        <v>26.8675</v>
      </c>
      <c r="BG136">
        <v>26.8675</v>
      </c>
      <c r="BH136">
        <v>26.8675</v>
      </c>
      <c r="BI136" t="s">
        <v>130</v>
      </c>
      <c r="BJ136">
        <v>-7.4704000000000007E-2</v>
      </c>
      <c r="BK136">
        <v>0</v>
      </c>
      <c r="BL136">
        <v>10400</v>
      </c>
      <c r="BM136">
        <v>99</v>
      </c>
      <c r="BN136" s="3">
        <v>0.9</v>
      </c>
      <c r="BO136" s="3" t="s">
        <v>131</v>
      </c>
      <c r="BP136" s="3" t="s">
        <v>131</v>
      </c>
      <c r="BQ136" s="3" t="s">
        <v>131</v>
      </c>
      <c r="BR136" t="s">
        <v>131</v>
      </c>
      <c r="BS136">
        <v>2049</v>
      </c>
      <c r="BT136">
        <v>2500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5</v>
      </c>
      <c r="CC136">
        <v>52000</v>
      </c>
      <c r="CD136">
        <v>4.18</v>
      </c>
      <c r="CE136">
        <v>4.18</v>
      </c>
      <c r="CF136">
        <v>4.18</v>
      </c>
      <c r="CG136">
        <v>0</v>
      </c>
      <c r="CH136">
        <v>0</v>
      </c>
      <c r="CI136" t="s">
        <v>132</v>
      </c>
      <c r="CJ136">
        <v>4.18</v>
      </c>
      <c r="CK136">
        <v>4.18</v>
      </c>
      <c r="CL136">
        <v>4.18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1.67</v>
      </c>
      <c r="DD136">
        <v>0.41749999999999998</v>
      </c>
      <c r="DE136">
        <v>1.67</v>
      </c>
      <c r="DF136">
        <v>1.67</v>
      </c>
      <c r="DG136">
        <v>0</v>
      </c>
      <c r="DH136">
        <v>21.45</v>
      </c>
      <c r="DI136">
        <v>21.45</v>
      </c>
      <c r="DJ136">
        <v>21.45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27.84</v>
      </c>
      <c r="DQ136">
        <v>26.047499999999999</v>
      </c>
      <c r="DR136">
        <v>27.84</v>
      </c>
      <c r="DS136">
        <v>26.047499999999999</v>
      </c>
      <c r="DT136">
        <v>27.84</v>
      </c>
      <c r="DU136">
        <v>27.84</v>
      </c>
      <c r="DV136" t="s">
        <v>133</v>
      </c>
      <c r="DW136">
        <v>-0.163934</v>
      </c>
      <c r="DX136">
        <v>0</v>
      </c>
      <c r="DY136">
        <v>10400</v>
      </c>
      <c r="DZ136">
        <v>99</v>
      </c>
      <c r="EA136">
        <v>0.9</v>
      </c>
      <c r="EB136" t="s">
        <v>131</v>
      </c>
      <c r="EC136" t="s">
        <v>131</v>
      </c>
      <c r="ED136" t="s">
        <v>131</v>
      </c>
      <c r="EE136" t="s">
        <v>131</v>
      </c>
      <c r="EF136">
        <v>2049</v>
      </c>
      <c r="EG136">
        <v>0</v>
      </c>
      <c r="EH136">
        <v>0</v>
      </c>
      <c r="EI136">
        <v>241</v>
      </c>
      <c r="EJ136">
        <v>280</v>
      </c>
      <c r="EK136">
        <v>0</v>
      </c>
      <c r="EL136">
        <v>0</v>
      </c>
      <c r="EM136">
        <v>0</v>
      </c>
      <c r="EN136">
        <v>0</v>
      </c>
      <c r="EO136">
        <v>5</v>
      </c>
      <c r="EP136">
        <v>60072</v>
      </c>
      <c r="EQ136">
        <v>5.75</v>
      </c>
      <c r="ER136">
        <v>5.75</v>
      </c>
      <c r="ES136">
        <v>5.75</v>
      </c>
      <c r="ET136">
        <v>0</v>
      </c>
      <c r="EU136">
        <v>0</v>
      </c>
      <c r="EV136" t="s">
        <v>888</v>
      </c>
      <c r="EW136">
        <v>5.75</v>
      </c>
      <c r="EX136">
        <v>5.75</v>
      </c>
      <c r="EY136">
        <v>5.75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2.56</v>
      </c>
      <c r="FQ136">
        <v>0.64</v>
      </c>
      <c r="FR136">
        <v>2.56</v>
      </c>
      <c r="FS136">
        <v>2.56</v>
      </c>
      <c r="FT136">
        <v>0</v>
      </c>
      <c r="FU136">
        <v>21.45</v>
      </c>
      <c r="FV136">
        <v>21.45</v>
      </c>
      <c r="FW136">
        <v>21.45</v>
      </c>
      <c r="FX136">
        <v>0</v>
      </c>
      <c r="FY136">
        <v>0</v>
      </c>
      <c r="FZ136">
        <v>0</v>
      </c>
      <c r="GA136">
        <v>0</v>
      </c>
      <c r="GB136">
        <v>0</v>
      </c>
      <c r="GC136">
        <v>27.407499999999999</v>
      </c>
      <c r="GD136">
        <v>27.84</v>
      </c>
      <c r="GE136">
        <v>27.407499999999999</v>
      </c>
      <c r="GF136">
        <v>27.84</v>
      </c>
      <c r="GG136">
        <v>27.84</v>
      </c>
      <c r="GH136">
        <v>27.84</v>
      </c>
      <c r="GI136" t="s">
        <v>889</v>
      </c>
      <c r="GJ136">
        <v>-8.3882999999999999E-2</v>
      </c>
      <c r="GK136">
        <v>0</v>
      </c>
      <c r="GL136">
        <v>10447.299999999999</v>
      </c>
      <c r="GM136">
        <v>99</v>
      </c>
      <c r="GN136">
        <v>0.9</v>
      </c>
      <c r="GO136" t="s">
        <v>131</v>
      </c>
      <c r="GP136" t="s">
        <v>131</v>
      </c>
      <c r="GQ136" t="s">
        <v>131</v>
      </c>
      <c r="GR136" t="s">
        <v>131</v>
      </c>
      <c r="GS136">
        <v>2049</v>
      </c>
      <c r="GT136">
        <v>0</v>
      </c>
      <c r="GU136">
        <v>0</v>
      </c>
      <c r="GV136">
        <v>959</v>
      </c>
      <c r="GW136">
        <v>1128</v>
      </c>
      <c r="GX136">
        <v>0</v>
      </c>
      <c r="GY136">
        <v>0</v>
      </c>
      <c r="GZ136">
        <v>0</v>
      </c>
      <c r="HA136">
        <v>0</v>
      </c>
      <c r="HB136">
        <v>4</v>
      </c>
      <c r="HC136">
        <v>62590</v>
      </c>
      <c r="HD136">
        <v>5.34</v>
      </c>
      <c r="HE136">
        <v>5.34</v>
      </c>
      <c r="HF136">
        <v>5.34</v>
      </c>
      <c r="HG136">
        <v>0</v>
      </c>
      <c r="HH136">
        <v>0</v>
      </c>
      <c r="HI136" t="s">
        <v>890</v>
      </c>
      <c r="HJ136">
        <v>5.34</v>
      </c>
      <c r="HK136">
        <v>5.34</v>
      </c>
      <c r="HL136">
        <v>5.34</v>
      </c>
      <c r="HM136">
        <v>0</v>
      </c>
      <c r="HN136">
        <v>0</v>
      </c>
      <c r="HO136">
        <v>0</v>
      </c>
      <c r="HP136">
        <v>0</v>
      </c>
      <c r="HQ136">
        <v>0</v>
      </c>
      <c r="HR136">
        <v>0</v>
      </c>
      <c r="HS136">
        <v>0</v>
      </c>
      <c r="HT136">
        <v>0</v>
      </c>
      <c r="HU136">
        <v>0</v>
      </c>
      <c r="HV136">
        <v>0</v>
      </c>
      <c r="HW136">
        <v>0</v>
      </c>
      <c r="HX136">
        <v>0</v>
      </c>
      <c r="HY136">
        <v>0</v>
      </c>
      <c r="HZ136">
        <v>0</v>
      </c>
      <c r="IA136">
        <v>0</v>
      </c>
      <c r="IB136">
        <v>0</v>
      </c>
      <c r="IC136">
        <v>2.4700000000000002</v>
      </c>
      <c r="ID136">
        <v>0.61750000000000005</v>
      </c>
      <c r="IE136">
        <v>2.4700000000000002</v>
      </c>
      <c r="IF136">
        <v>2.4700000000000002</v>
      </c>
      <c r="IG136">
        <v>0</v>
      </c>
      <c r="IH136">
        <v>21.45</v>
      </c>
      <c r="II136">
        <v>21.45</v>
      </c>
      <c r="IJ136">
        <v>21.45</v>
      </c>
      <c r="IK136">
        <v>0</v>
      </c>
      <c r="IL136">
        <v>0</v>
      </c>
      <c r="IM136">
        <v>0</v>
      </c>
      <c r="IN136">
        <v>0</v>
      </c>
      <c r="IO136">
        <v>0</v>
      </c>
      <c r="IP136">
        <v>27.407499999999999</v>
      </c>
      <c r="IQ136">
        <v>27.407499999999999</v>
      </c>
      <c r="IR136" t="s">
        <v>891</v>
      </c>
      <c r="IS136">
        <v>-3.431E-3</v>
      </c>
      <c r="IT136">
        <v>0</v>
      </c>
      <c r="IU136">
        <v>11720.97</v>
      </c>
      <c r="IV136">
        <v>99</v>
      </c>
      <c r="IW136">
        <v>0.9</v>
      </c>
      <c r="IX136">
        <v>42461.480841469907</v>
      </c>
      <c r="IY136">
        <v>1</v>
      </c>
      <c r="IZ136">
        <v>2</v>
      </c>
    </row>
    <row r="137" spans="1:260" x14ac:dyDescent="0.25">
      <c r="A137">
        <v>2052</v>
      </c>
      <c r="B137">
        <v>2052</v>
      </c>
      <c r="C137" t="s">
        <v>365</v>
      </c>
      <c r="D137" t="s">
        <v>361</v>
      </c>
      <c r="E137" t="s">
        <v>366</v>
      </c>
      <c r="G137">
        <v>2049</v>
      </c>
      <c r="H137">
        <v>276776</v>
      </c>
      <c r="I137">
        <v>0</v>
      </c>
      <c r="J137">
        <v>0</v>
      </c>
      <c r="K137">
        <v>1400</v>
      </c>
      <c r="L137">
        <v>0</v>
      </c>
      <c r="M137">
        <v>0</v>
      </c>
      <c r="N137">
        <v>0</v>
      </c>
      <c r="O137">
        <v>0</v>
      </c>
      <c r="P137">
        <v>19.329999999999998</v>
      </c>
      <c r="Q137">
        <v>40793</v>
      </c>
      <c r="R137">
        <v>35</v>
      </c>
      <c r="S137">
        <v>35</v>
      </c>
      <c r="T137">
        <v>35</v>
      </c>
      <c r="U137">
        <v>0</v>
      </c>
      <c r="V137" t="s">
        <v>129</v>
      </c>
      <c r="W137">
        <v>35</v>
      </c>
      <c r="X137">
        <v>35</v>
      </c>
      <c r="Y137">
        <v>35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5</v>
      </c>
      <c r="AQ137">
        <v>1.25</v>
      </c>
      <c r="AR137">
        <v>5</v>
      </c>
      <c r="AS137">
        <v>5</v>
      </c>
      <c r="AT137">
        <v>0</v>
      </c>
      <c r="AU137">
        <v>22.39</v>
      </c>
      <c r="AV137">
        <v>22.39</v>
      </c>
      <c r="AW137">
        <v>22.39</v>
      </c>
      <c r="AX137">
        <v>0</v>
      </c>
      <c r="AY137">
        <v>0</v>
      </c>
      <c r="AZ137">
        <v>0</v>
      </c>
      <c r="BA137">
        <v>0</v>
      </c>
      <c r="BB137" s="2">
        <v>0</v>
      </c>
      <c r="BC137">
        <v>44.457500000000003</v>
      </c>
      <c r="BD137" s="1">
        <v>58.64</v>
      </c>
      <c r="BE137">
        <v>44.457500000000003</v>
      </c>
      <c r="BF137">
        <v>58.64</v>
      </c>
      <c r="BG137">
        <v>58.64</v>
      </c>
      <c r="BH137">
        <v>58.64</v>
      </c>
      <c r="BI137" t="s">
        <v>130</v>
      </c>
      <c r="BJ137">
        <v>-4.1911999999999998E-2</v>
      </c>
      <c r="BK137">
        <v>0</v>
      </c>
      <c r="BL137">
        <v>1165.51</v>
      </c>
      <c r="BM137">
        <v>81</v>
      </c>
      <c r="BN137" s="3">
        <v>0.8</v>
      </c>
      <c r="BO137" s="3" t="s">
        <v>131</v>
      </c>
      <c r="BP137" s="3" t="s">
        <v>131</v>
      </c>
      <c r="BQ137" s="3" t="s">
        <v>131</v>
      </c>
      <c r="BR137" t="s">
        <v>131</v>
      </c>
      <c r="BS137">
        <v>2049</v>
      </c>
      <c r="BT137">
        <v>268236</v>
      </c>
      <c r="BU137">
        <v>0</v>
      </c>
      <c r="BV137">
        <v>0</v>
      </c>
      <c r="BW137">
        <v>1461</v>
      </c>
      <c r="BX137">
        <v>0</v>
      </c>
      <c r="BY137">
        <v>0</v>
      </c>
      <c r="BZ137">
        <v>0</v>
      </c>
      <c r="CA137">
        <v>0</v>
      </c>
      <c r="CB137">
        <v>19.329999999999998</v>
      </c>
      <c r="CC137">
        <v>38850</v>
      </c>
      <c r="CD137">
        <v>21.04</v>
      </c>
      <c r="CE137">
        <v>21.04</v>
      </c>
      <c r="CF137">
        <v>21.04</v>
      </c>
      <c r="CG137">
        <v>0</v>
      </c>
      <c r="CH137">
        <v>0</v>
      </c>
      <c r="CI137" t="s">
        <v>132</v>
      </c>
      <c r="CJ137">
        <v>21.04</v>
      </c>
      <c r="CK137">
        <v>21.04</v>
      </c>
      <c r="CL137">
        <v>21.04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4.1100000000000003</v>
      </c>
      <c r="DD137">
        <v>1.0275000000000001</v>
      </c>
      <c r="DE137">
        <v>4.1100000000000003</v>
      </c>
      <c r="DF137">
        <v>4.1100000000000003</v>
      </c>
      <c r="DG137">
        <v>0</v>
      </c>
      <c r="DH137">
        <v>22.39</v>
      </c>
      <c r="DI137">
        <v>22.39</v>
      </c>
      <c r="DJ137">
        <v>22.39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54.93</v>
      </c>
      <c r="DQ137">
        <v>44.457500000000003</v>
      </c>
      <c r="DR137">
        <v>54.93</v>
      </c>
      <c r="DS137">
        <v>44.457500000000003</v>
      </c>
      <c r="DT137">
        <v>54.93</v>
      </c>
      <c r="DU137">
        <v>54.93</v>
      </c>
      <c r="DV137" t="s">
        <v>133</v>
      </c>
      <c r="DW137">
        <v>-1.4579999999999999E-2</v>
      </c>
      <c r="DX137">
        <v>0</v>
      </c>
      <c r="DY137">
        <v>1819.67</v>
      </c>
      <c r="DZ137">
        <v>91</v>
      </c>
      <c r="EA137">
        <v>0.9</v>
      </c>
      <c r="EB137" t="s">
        <v>131</v>
      </c>
      <c r="EC137" t="s">
        <v>131</v>
      </c>
      <c r="ED137" t="s">
        <v>131</v>
      </c>
      <c r="EE137" t="s">
        <v>131</v>
      </c>
      <c r="EF137">
        <v>2049</v>
      </c>
      <c r="EG137">
        <v>257857</v>
      </c>
      <c r="EH137">
        <v>0</v>
      </c>
      <c r="EI137">
        <v>2224</v>
      </c>
      <c r="EJ137">
        <v>888</v>
      </c>
      <c r="EK137">
        <v>0</v>
      </c>
      <c r="EL137">
        <v>0</v>
      </c>
      <c r="EM137">
        <v>0</v>
      </c>
      <c r="EN137">
        <v>0</v>
      </c>
      <c r="EO137">
        <v>19.329999999999998</v>
      </c>
      <c r="EP137">
        <v>34458</v>
      </c>
      <c r="EQ137">
        <v>31.04</v>
      </c>
      <c r="ER137">
        <v>31.04</v>
      </c>
      <c r="ES137">
        <v>31.04</v>
      </c>
      <c r="ET137">
        <v>0</v>
      </c>
      <c r="EU137">
        <v>0</v>
      </c>
      <c r="EV137" t="s">
        <v>888</v>
      </c>
      <c r="EW137">
        <v>31.04</v>
      </c>
      <c r="EX137">
        <v>31.04</v>
      </c>
      <c r="EY137">
        <v>31.04</v>
      </c>
      <c r="EZ137">
        <v>0</v>
      </c>
      <c r="FA137">
        <v>0</v>
      </c>
      <c r="FB137">
        <v>0</v>
      </c>
      <c r="FC137">
        <v>0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0</v>
      </c>
      <c r="FO137">
        <v>0</v>
      </c>
      <c r="FP137">
        <v>6</v>
      </c>
      <c r="FQ137">
        <v>1.5</v>
      </c>
      <c r="FR137">
        <v>6</v>
      </c>
      <c r="FS137">
        <v>6</v>
      </c>
      <c r="FT137">
        <v>0</v>
      </c>
      <c r="FU137">
        <v>22.39</v>
      </c>
      <c r="FV137">
        <v>22.39</v>
      </c>
      <c r="FW137">
        <v>22.39</v>
      </c>
      <c r="FX137">
        <v>0</v>
      </c>
      <c r="FY137">
        <v>0</v>
      </c>
      <c r="FZ137">
        <v>0</v>
      </c>
      <c r="GA137">
        <v>0</v>
      </c>
      <c r="GB137">
        <v>0</v>
      </c>
      <c r="GC137">
        <v>54.805</v>
      </c>
      <c r="GD137">
        <v>54.93</v>
      </c>
      <c r="GE137">
        <v>54.805</v>
      </c>
      <c r="GF137">
        <v>54.93</v>
      </c>
      <c r="GG137">
        <v>54.93</v>
      </c>
      <c r="GH137">
        <v>54.93</v>
      </c>
      <c r="GI137" t="s">
        <v>889</v>
      </c>
      <c r="GJ137">
        <v>0</v>
      </c>
      <c r="GK137">
        <v>0</v>
      </c>
      <c r="GL137">
        <v>1110.1199999999999</v>
      </c>
      <c r="GM137">
        <v>81</v>
      </c>
      <c r="GN137">
        <v>0.8</v>
      </c>
      <c r="GO137" t="s">
        <v>131</v>
      </c>
      <c r="GP137" t="s">
        <v>131</v>
      </c>
      <c r="GQ137" t="s">
        <v>131</v>
      </c>
      <c r="GR137" t="s">
        <v>131</v>
      </c>
      <c r="GS137">
        <v>2049</v>
      </c>
      <c r="GT137">
        <v>250138</v>
      </c>
      <c r="GU137">
        <v>566</v>
      </c>
      <c r="GV137">
        <v>2196</v>
      </c>
      <c r="GW137">
        <v>1179</v>
      </c>
      <c r="GX137">
        <v>0</v>
      </c>
      <c r="GY137">
        <v>0</v>
      </c>
      <c r="GZ137">
        <v>0</v>
      </c>
      <c r="HA137">
        <v>0</v>
      </c>
      <c r="HB137">
        <v>14.65</v>
      </c>
      <c r="HC137">
        <v>38746</v>
      </c>
      <c r="HD137">
        <v>28.94</v>
      </c>
      <c r="HE137">
        <v>28.94</v>
      </c>
      <c r="HF137">
        <v>28.94</v>
      </c>
      <c r="HG137">
        <v>0</v>
      </c>
      <c r="HH137">
        <v>0</v>
      </c>
      <c r="HI137" t="s">
        <v>890</v>
      </c>
      <c r="HJ137">
        <v>28.94</v>
      </c>
      <c r="HK137">
        <v>28.94</v>
      </c>
      <c r="HL137">
        <v>28.94</v>
      </c>
      <c r="HM137">
        <v>0</v>
      </c>
      <c r="HN137">
        <v>3</v>
      </c>
      <c r="HO137">
        <v>3</v>
      </c>
      <c r="HP137">
        <v>0</v>
      </c>
      <c r="HQ137">
        <v>0</v>
      </c>
      <c r="HR137">
        <v>0</v>
      </c>
      <c r="HS137">
        <v>0</v>
      </c>
      <c r="HT137">
        <v>0</v>
      </c>
      <c r="HU137">
        <v>0</v>
      </c>
      <c r="HV137">
        <v>0</v>
      </c>
      <c r="HW137">
        <v>0</v>
      </c>
      <c r="HX137">
        <v>0</v>
      </c>
      <c r="HY137">
        <v>0</v>
      </c>
      <c r="HZ137">
        <v>0</v>
      </c>
      <c r="IA137">
        <v>0</v>
      </c>
      <c r="IB137">
        <v>0</v>
      </c>
      <c r="IC137">
        <v>1.9</v>
      </c>
      <c r="ID137">
        <v>0.47499999999999998</v>
      </c>
      <c r="IE137">
        <v>1.9</v>
      </c>
      <c r="IF137">
        <v>1.9</v>
      </c>
      <c r="IG137">
        <v>0</v>
      </c>
      <c r="IH137">
        <v>22.39</v>
      </c>
      <c r="II137">
        <v>22.39</v>
      </c>
      <c r="IJ137">
        <v>22.39</v>
      </c>
      <c r="IK137">
        <v>0</v>
      </c>
      <c r="IL137">
        <v>0</v>
      </c>
      <c r="IM137">
        <v>0</v>
      </c>
      <c r="IN137">
        <v>0</v>
      </c>
      <c r="IO137">
        <v>0</v>
      </c>
      <c r="IP137">
        <v>54.805</v>
      </c>
      <c r="IQ137">
        <v>54.805</v>
      </c>
      <c r="IR137" t="s">
        <v>891</v>
      </c>
      <c r="IS137">
        <v>-3.8942999999999998E-2</v>
      </c>
      <c r="IT137">
        <v>0</v>
      </c>
      <c r="IU137">
        <v>1338.84</v>
      </c>
      <c r="IV137">
        <v>85</v>
      </c>
      <c r="IW137">
        <v>0.8</v>
      </c>
      <c r="IX137">
        <v>42461.480841469907</v>
      </c>
      <c r="IY137">
        <v>1</v>
      </c>
      <c r="IZ137">
        <v>2</v>
      </c>
    </row>
    <row r="138" spans="1:260" x14ac:dyDescent="0.25">
      <c r="A138">
        <v>2053</v>
      </c>
      <c r="B138">
        <v>2053</v>
      </c>
      <c r="C138" t="s">
        <v>367</v>
      </c>
      <c r="D138" t="s">
        <v>361</v>
      </c>
      <c r="E138" t="s">
        <v>368</v>
      </c>
      <c r="G138">
        <v>2049</v>
      </c>
      <c r="H138">
        <v>3931000</v>
      </c>
      <c r="I138">
        <v>0</v>
      </c>
      <c r="J138">
        <v>0</v>
      </c>
      <c r="K138">
        <v>44000</v>
      </c>
      <c r="L138">
        <v>0</v>
      </c>
      <c r="M138">
        <v>0</v>
      </c>
      <c r="N138">
        <v>0</v>
      </c>
      <c r="O138">
        <v>0</v>
      </c>
      <c r="P138">
        <v>10</v>
      </c>
      <c r="Q138">
        <v>1705000</v>
      </c>
      <c r="R138">
        <v>2864</v>
      </c>
      <c r="S138">
        <v>2864</v>
      </c>
      <c r="T138">
        <v>2864</v>
      </c>
      <c r="U138">
        <v>0</v>
      </c>
      <c r="V138" t="s">
        <v>129</v>
      </c>
      <c r="W138">
        <v>2864</v>
      </c>
      <c r="X138">
        <v>2864</v>
      </c>
      <c r="Y138">
        <v>2864</v>
      </c>
      <c r="Z138">
        <v>0</v>
      </c>
      <c r="AA138">
        <v>389</v>
      </c>
      <c r="AB138">
        <v>315.04000000000002</v>
      </c>
      <c r="AC138">
        <v>40.799999999999997</v>
      </c>
      <c r="AD138">
        <v>721</v>
      </c>
      <c r="AE138">
        <v>360.5</v>
      </c>
      <c r="AF138">
        <v>721</v>
      </c>
      <c r="AG138">
        <v>721</v>
      </c>
      <c r="AH138">
        <v>0</v>
      </c>
      <c r="AI138">
        <v>3</v>
      </c>
      <c r="AJ138">
        <v>3</v>
      </c>
      <c r="AK138">
        <v>3</v>
      </c>
      <c r="AL138">
        <v>3</v>
      </c>
      <c r="AM138">
        <v>0</v>
      </c>
      <c r="AN138">
        <v>27</v>
      </c>
      <c r="AO138">
        <v>6.75</v>
      </c>
      <c r="AP138">
        <v>841.2</v>
      </c>
      <c r="AQ138">
        <v>210.3</v>
      </c>
      <c r="AR138">
        <v>841.2</v>
      </c>
      <c r="AS138">
        <v>841.2</v>
      </c>
      <c r="AT138">
        <v>0</v>
      </c>
      <c r="AU138">
        <v>22.39</v>
      </c>
      <c r="AV138">
        <v>22.39</v>
      </c>
      <c r="AW138">
        <v>22.39</v>
      </c>
      <c r="AX138">
        <v>0</v>
      </c>
      <c r="AY138">
        <v>0</v>
      </c>
      <c r="AZ138">
        <v>0</v>
      </c>
      <c r="BA138">
        <v>0</v>
      </c>
      <c r="BB138" s="2">
        <v>0</v>
      </c>
      <c r="BC138">
        <v>3800.2011000000002</v>
      </c>
      <c r="BD138" s="1">
        <v>3822.78</v>
      </c>
      <c r="BE138">
        <v>3800.2011000000002</v>
      </c>
      <c r="BF138">
        <v>3822.78</v>
      </c>
      <c r="BG138">
        <v>3822.78</v>
      </c>
      <c r="BH138">
        <v>3822.78</v>
      </c>
      <c r="BI138" t="s">
        <v>130</v>
      </c>
      <c r="BJ138">
        <v>-6.8570000000000002E-3</v>
      </c>
      <c r="BK138">
        <v>0</v>
      </c>
      <c r="BL138">
        <v>595.32000000000005</v>
      </c>
      <c r="BM138">
        <v>50</v>
      </c>
      <c r="BN138" s="3">
        <v>0.7</v>
      </c>
      <c r="BO138" s="3" t="s">
        <v>131</v>
      </c>
      <c r="BP138" s="3" t="s">
        <v>131</v>
      </c>
      <c r="BQ138" s="3" t="s">
        <v>131</v>
      </c>
      <c r="BR138" t="s">
        <v>131</v>
      </c>
      <c r="BS138">
        <v>2049</v>
      </c>
      <c r="BT138">
        <v>3912000</v>
      </c>
      <c r="BU138">
        <v>0</v>
      </c>
      <c r="BV138">
        <v>0</v>
      </c>
      <c r="BW138">
        <v>44000</v>
      </c>
      <c r="BX138">
        <v>0</v>
      </c>
      <c r="BY138">
        <v>0</v>
      </c>
      <c r="BZ138">
        <v>0</v>
      </c>
      <c r="CA138">
        <v>0</v>
      </c>
      <c r="CB138">
        <v>10</v>
      </c>
      <c r="CC138">
        <v>1688000</v>
      </c>
      <c r="CD138">
        <v>2839.01</v>
      </c>
      <c r="CE138">
        <v>2839.01</v>
      </c>
      <c r="CF138">
        <v>2839.01</v>
      </c>
      <c r="CG138">
        <v>0</v>
      </c>
      <c r="CH138">
        <v>0</v>
      </c>
      <c r="CI138" t="s">
        <v>132</v>
      </c>
      <c r="CJ138">
        <v>2839.01</v>
      </c>
      <c r="CK138">
        <v>2839.01</v>
      </c>
      <c r="CL138">
        <v>2839.01</v>
      </c>
      <c r="CM138">
        <v>0</v>
      </c>
      <c r="CN138">
        <v>418</v>
      </c>
      <c r="CO138">
        <v>312.29109999999997</v>
      </c>
      <c r="CP138">
        <v>40.799999999999997</v>
      </c>
      <c r="CQ138">
        <v>729.46</v>
      </c>
      <c r="CR138">
        <v>364.73</v>
      </c>
      <c r="CS138">
        <v>729.46</v>
      </c>
      <c r="CT138">
        <v>729.46</v>
      </c>
      <c r="CU138">
        <v>0</v>
      </c>
      <c r="CV138">
        <v>3.64</v>
      </c>
      <c r="CW138">
        <v>3.64</v>
      </c>
      <c r="CX138">
        <v>3.64</v>
      </c>
      <c r="CY138">
        <v>3.64</v>
      </c>
      <c r="CZ138">
        <v>0</v>
      </c>
      <c r="DA138">
        <v>27</v>
      </c>
      <c r="DB138">
        <v>6.75</v>
      </c>
      <c r="DC138">
        <v>842.36</v>
      </c>
      <c r="DD138">
        <v>210.59</v>
      </c>
      <c r="DE138">
        <v>842.36</v>
      </c>
      <c r="DF138">
        <v>842.36</v>
      </c>
      <c r="DG138">
        <v>0</v>
      </c>
      <c r="DH138">
        <v>22.39</v>
      </c>
      <c r="DI138">
        <v>22.39</v>
      </c>
      <c r="DJ138">
        <v>22.39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3728.1111999999998</v>
      </c>
      <c r="DQ138">
        <v>3800.2011000000002</v>
      </c>
      <c r="DR138">
        <v>3728.1111999999998</v>
      </c>
      <c r="DS138">
        <v>3800.2011000000002</v>
      </c>
      <c r="DT138">
        <v>3800.2011000000002</v>
      </c>
      <c r="DU138">
        <v>3800.2011000000002</v>
      </c>
      <c r="DV138" t="s">
        <v>133</v>
      </c>
      <c r="DW138">
        <v>-1.0088E-2</v>
      </c>
      <c r="DX138">
        <v>0</v>
      </c>
      <c r="DY138">
        <v>588.58000000000004</v>
      </c>
      <c r="DZ138">
        <v>51</v>
      </c>
      <c r="EA138">
        <v>0.7</v>
      </c>
      <c r="EB138" t="s">
        <v>131</v>
      </c>
      <c r="EC138" t="s">
        <v>131</v>
      </c>
      <c r="ED138" t="s">
        <v>131</v>
      </c>
      <c r="EE138" t="s">
        <v>131</v>
      </c>
      <c r="EF138">
        <v>2049</v>
      </c>
      <c r="EG138">
        <v>3877383</v>
      </c>
      <c r="EH138">
        <v>91835</v>
      </c>
      <c r="EI138">
        <v>247829</v>
      </c>
      <c r="EJ138">
        <v>44930</v>
      </c>
      <c r="EK138">
        <v>0</v>
      </c>
      <c r="EL138">
        <v>0</v>
      </c>
      <c r="EM138">
        <v>0</v>
      </c>
      <c r="EN138">
        <v>0</v>
      </c>
      <c r="EO138">
        <v>10</v>
      </c>
      <c r="EP138">
        <v>1711298</v>
      </c>
      <c r="EQ138">
        <v>2775.17</v>
      </c>
      <c r="ER138">
        <v>2775.17</v>
      </c>
      <c r="ES138">
        <v>2775.17</v>
      </c>
      <c r="ET138">
        <v>0</v>
      </c>
      <c r="EU138">
        <v>0</v>
      </c>
      <c r="EV138" t="s">
        <v>888</v>
      </c>
      <c r="EW138">
        <v>2775.17</v>
      </c>
      <c r="EX138">
        <v>2775.17</v>
      </c>
      <c r="EY138">
        <v>2775.17</v>
      </c>
      <c r="EZ138">
        <v>0</v>
      </c>
      <c r="FA138">
        <v>403</v>
      </c>
      <c r="FB138">
        <v>305.26870000000002</v>
      </c>
      <c r="FC138">
        <v>40.799999999999997</v>
      </c>
      <c r="FD138">
        <v>731.35</v>
      </c>
      <c r="FE138">
        <v>365.67500000000001</v>
      </c>
      <c r="FF138">
        <v>731.35</v>
      </c>
      <c r="FG138">
        <v>731.35</v>
      </c>
      <c r="FH138">
        <v>0</v>
      </c>
      <c r="FI138">
        <v>13.35</v>
      </c>
      <c r="FJ138">
        <v>13.35</v>
      </c>
      <c r="FK138">
        <v>13.35</v>
      </c>
      <c r="FL138">
        <v>13.35</v>
      </c>
      <c r="FM138">
        <v>0</v>
      </c>
      <c r="FN138">
        <v>9</v>
      </c>
      <c r="FO138">
        <v>2.25</v>
      </c>
      <c r="FP138">
        <v>812.83</v>
      </c>
      <c r="FQ138">
        <v>203.20750000000001</v>
      </c>
      <c r="FR138">
        <v>812.83</v>
      </c>
      <c r="FS138">
        <v>812.83</v>
      </c>
      <c r="FT138">
        <v>0</v>
      </c>
      <c r="FU138">
        <v>22.39</v>
      </c>
      <c r="FV138">
        <v>22.39</v>
      </c>
      <c r="FW138">
        <v>22.39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3657.5201000000002</v>
      </c>
      <c r="GD138">
        <v>3728.1111999999998</v>
      </c>
      <c r="GE138">
        <v>3657.5201000000002</v>
      </c>
      <c r="GF138">
        <v>3728.1111999999998</v>
      </c>
      <c r="GG138">
        <v>3728.1111999999998</v>
      </c>
      <c r="GH138">
        <v>3728.1111999999998</v>
      </c>
      <c r="GI138" t="s">
        <v>889</v>
      </c>
      <c r="GJ138">
        <v>-6.7479999999999997E-3</v>
      </c>
      <c r="GK138">
        <v>0</v>
      </c>
      <c r="GL138">
        <v>616.65</v>
      </c>
      <c r="GM138">
        <v>51</v>
      </c>
      <c r="GN138">
        <v>0.7</v>
      </c>
      <c r="GO138" t="s">
        <v>131</v>
      </c>
      <c r="GP138" t="s">
        <v>131</v>
      </c>
      <c r="GQ138" t="s">
        <v>131</v>
      </c>
      <c r="GR138" t="s">
        <v>131</v>
      </c>
      <c r="GS138">
        <v>2049</v>
      </c>
      <c r="GT138">
        <v>3811235</v>
      </c>
      <c r="GU138">
        <v>94418</v>
      </c>
      <c r="GV138">
        <v>228056</v>
      </c>
      <c r="GW138">
        <v>42376</v>
      </c>
      <c r="GX138">
        <v>0</v>
      </c>
      <c r="GY138">
        <v>0</v>
      </c>
      <c r="GZ138">
        <v>0</v>
      </c>
      <c r="HA138">
        <v>0</v>
      </c>
      <c r="HB138">
        <v>10.61</v>
      </c>
      <c r="HC138">
        <v>1750695</v>
      </c>
      <c r="HD138">
        <v>2735.16</v>
      </c>
      <c r="HE138">
        <v>2735.16</v>
      </c>
      <c r="HF138">
        <v>2735.16</v>
      </c>
      <c r="HG138">
        <v>0</v>
      </c>
      <c r="HH138">
        <v>0</v>
      </c>
      <c r="HI138" t="s">
        <v>890</v>
      </c>
      <c r="HJ138">
        <v>2735.16</v>
      </c>
      <c r="HK138">
        <v>2735.16</v>
      </c>
      <c r="HL138">
        <v>2735.16</v>
      </c>
      <c r="HM138">
        <v>0</v>
      </c>
      <c r="HN138">
        <v>417</v>
      </c>
      <c r="HO138">
        <v>300.86759999999998</v>
      </c>
      <c r="HP138">
        <v>40.799999999999997</v>
      </c>
      <c r="HQ138">
        <v>788.51</v>
      </c>
      <c r="HR138">
        <v>394.255</v>
      </c>
      <c r="HS138">
        <v>788.51</v>
      </c>
      <c r="HT138">
        <v>788.51</v>
      </c>
      <c r="HU138">
        <v>0</v>
      </c>
      <c r="HV138">
        <v>5.69</v>
      </c>
      <c r="HW138">
        <v>5.69</v>
      </c>
      <c r="HX138">
        <v>5.69</v>
      </c>
      <c r="HY138">
        <v>5.69</v>
      </c>
      <c r="HZ138">
        <v>0</v>
      </c>
      <c r="IA138">
        <v>10</v>
      </c>
      <c r="IB138">
        <v>2.5</v>
      </c>
      <c r="IC138">
        <v>623.42999999999995</v>
      </c>
      <c r="ID138">
        <v>155.85749999999999</v>
      </c>
      <c r="IE138">
        <v>623.42999999999995</v>
      </c>
      <c r="IF138">
        <v>623.42999999999995</v>
      </c>
      <c r="IG138">
        <v>0</v>
      </c>
      <c r="IH138">
        <v>22.39</v>
      </c>
      <c r="II138">
        <v>22.39</v>
      </c>
      <c r="IJ138">
        <v>22.39</v>
      </c>
      <c r="IK138">
        <v>0</v>
      </c>
      <c r="IL138">
        <v>0</v>
      </c>
      <c r="IM138">
        <v>0</v>
      </c>
      <c r="IN138">
        <v>0</v>
      </c>
      <c r="IO138">
        <v>0</v>
      </c>
      <c r="IP138">
        <v>3657.5201000000002</v>
      </c>
      <c r="IQ138">
        <v>3657.5201000000002</v>
      </c>
      <c r="IR138" t="s">
        <v>891</v>
      </c>
      <c r="IS138">
        <v>-2.1549999999999998E-3</v>
      </c>
      <c r="IT138">
        <v>0</v>
      </c>
      <c r="IU138">
        <v>640.07000000000005</v>
      </c>
      <c r="IV138">
        <v>57</v>
      </c>
      <c r="IW138">
        <v>0.7</v>
      </c>
      <c r="IX138">
        <v>42461.480841469907</v>
      </c>
      <c r="IY138">
        <v>1</v>
      </c>
      <c r="IZ138">
        <v>2</v>
      </c>
    </row>
    <row r="139" spans="1:260" x14ac:dyDescent="0.25">
      <c r="A139">
        <v>2054</v>
      </c>
      <c r="B139">
        <v>2054</v>
      </c>
      <c r="C139" t="s">
        <v>369</v>
      </c>
      <c r="D139" t="s">
        <v>370</v>
      </c>
      <c r="E139" t="s">
        <v>371</v>
      </c>
      <c r="G139">
        <v>2025</v>
      </c>
      <c r="H139">
        <v>12700000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13.61</v>
      </c>
      <c r="Q139">
        <v>2000000</v>
      </c>
      <c r="R139">
        <v>6000</v>
      </c>
      <c r="S139">
        <v>6000</v>
      </c>
      <c r="T139">
        <v>6000</v>
      </c>
      <c r="U139">
        <v>0</v>
      </c>
      <c r="V139" t="s">
        <v>129</v>
      </c>
      <c r="W139">
        <v>6000</v>
      </c>
      <c r="X139">
        <v>6000</v>
      </c>
      <c r="Y139">
        <v>6000</v>
      </c>
      <c r="Z139">
        <v>0</v>
      </c>
      <c r="AA139">
        <v>696</v>
      </c>
      <c r="AB139">
        <v>660</v>
      </c>
      <c r="AC139">
        <v>1.6</v>
      </c>
      <c r="AD139">
        <v>80</v>
      </c>
      <c r="AE139">
        <v>40</v>
      </c>
      <c r="AF139">
        <v>80</v>
      </c>
      <c r="AG139">
        <v>80</v>
      </c>
      <c r="AH139">
        <v>0</v>
      </c>
      <c r="AI139">
        <v>15</v>
      </c>
      <c r="AJ139">
        <v>15</v>
      </c>
      <c r="AK139">
        <v>15</v>
      </c>
      <c r="AL139">
        <v>15</v>
      </c>
      <c r="AM139">
        <v>0</v>
      </c>
      <c r="AN139">
        <v>69</v>
      </c>
      <c r="AO139">
        <v>17.25</v>
      </c>
      <c r="AP139">
        <v>1774.61</v>
      </c>
      <c r="AQ139">
        <v>443.65249999999997</v>
      </c>
      <c r="AR139">
        <v>1774.61</v>
      </c>
      <c r="AS139">
        <v>1774.61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 s="2">
        <v>0</v>
      </c>
      <c r="BC139">
        <v>7208.7115999999996</v>
      </c>
      <c r="BD139" s="1">
        <v>7177.5024999999996</v>
      </c>
      <c r="BE139">
        <v>7208.7115999999996</v>
      </c>
      <c r="BF139">
        <v>7177.5024999999996</v>
      </c>
      <c r="BG139">
        <v>7208.7115999999996</v>
      </c>
      <c r="BH139">
        <v>7208.7115999999996</v>
      </c>
      <c r="BI139" t="s">
        <v>130</v>
      </c>
      <c r="BJ139">
        <v>-2.9859999999999999E-3</v>
      </c>
      <c r="BK139">
        <v>0</v>
      </c>
      <c r="BL139">
        <v>333.33</v>
      </c>
      <c r="BM139">
        <v>10</v>
      </c>
      <c r="BN139" s="3">
        <v>0.7</v>
      </c>
      <c r="BO139" s="3" t="s">
        <v>131</v>
      </c>
      <c r="BP139" s="3" t="s">
        <v>131</v>
      </c>
      <c r="BQ139" s="3" t="s">
        <v>131</v>
      </c>
      <c r="BR139" t="s">
        <v>131</v>
      </c>
      <c r="BS139">
        <v>2025</v>
      </c>
      <c r="BT139">
        <v>12000000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13.61</v>
      </c>
      <c r="CC139">
        <v>2000000</v>
      </c>
      <c r="CD139">
        <v>6017.56</v>
      </c>
      <c r="CE139">
        <v>6017.56</v>
      </c>
      <c r="CF139">
        <v>6017.56</v>
      </c>
      <c r="CG139">
        <v>0</v>
      </c>
      <c r="CH139">
        <v>0</v>
      </c>
      <c r="CI139" t="s">
        <v>132</v>
      </c>
      <c r="CJ139">
        <v>6017.56</v>
      </c>
      <c r="CK139">
        <v>6017.56</v>
      </c>
      <c r="CL139">
        <v>6017.56</v>
      </c>
      <c r="CM139">
        <v>0</v>
      </c>
      <c r="CN139">
        <v>697</v>
      </c>
      <c r="CO139">
        <v>661.9316</v>
      </c>
      <c r="CP139">
        <v>1.6</v>
      </c>
      <c r="CQ139">
        <v>95.94</v>
      </c>
      <c r="CR139">
        <v>47.97</v>
      </c>
      <c r="CS139">
        <v>95.94</v>
      </c>
      <c r="CT139">
        <v>95.94</v>
      </c>
      <c r="CU139">
        <v>0</v>
      </c>
      <c r="CV139">
        <v>14.85</v>
      </c>
      <c r="CW139">
        <v>14.85</v>
      </c>
      <c r="CX139">
        <v>14.85</v>
      </c>
      <c r="CY139">
        <v>14.85</v>
      </c>
      <c r="CZ139">
        <v>0</v>
      </c>
      <c r="DA139">
        <v>69</v>
      </c>
      <c r="DB139">
        <v>17.25</v>
      </c>
      <c r="DC139">
        <v>1790.2</v>
      </c>
      <c r="DD139">
        <v>447.55</v>
      </c>
      <c r="DE139">
        <v>1790.2</v>
      </c>
      <c r="DF139">
        <v>1790.2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6684.6261000000004</v>
      </c>
      <c r="DQ139">
        <v>7208.7115999999996</v>
      </c>
      <c r="DR139">
        <v>6684.6261000000004</v>
      </c>
      <c r="DS139">
        <v>7208.7115999999996</v>
      </c>
      <c r="DT139">
        <v>7208.7115999999996</v>
      </c>
      <c r="DU139">
        <v>7208.7115999999996</v>
      </c>
      <c r="DV139" t="s">
        <v>133</v>
      </c>
      <c r="DW139">
        <v>-5.8100000000000001E-3</v>
      </c>
      <c r="DX139">
        <v>0</v>
      </c>
      <c r="DY139">
        <v>330.43</v>
      </c>
      <c r="DZ139">
        <v>11</v>
      </c>
      <c r="EA139">
        <v>0.7</v>
      </c>
      <c r="EB139" t="s">
        <v>131</v>
      </c>
      <c r="EC139" t="s">
        <v>131</v>
      </c>
      <c r="ED139" t="s">
        <v>131</v>
      </c>
      <c r="EE139" t="s">
        <v>131</v>
      </c>
      <c r="EF139">
        <v>2025</v>
      </c>
      <c r="EG139">
        <v>12739609</v>
      </c>
      <c r="EH139">
        <v>181105</v>
      </c>
      <c r="EI139">
        <v>546667</v>
      </c>
      <c r="EJ139">
        <v>11112</v>
      </c>
      <c r="EK139">
        <v>0</v>
      </c>
      <c r="EL139">
        <v>0</v>
      </c>
      <c r="EM139">
        <v>0</v>
      </c>
      <c r="EN139">
        <v>0</v>
      </c>
      <c r="EO139">
        <v>13.61</v>
      </c>
      <c r="EP139">
        <v>1971044</v>
      </c>
      <c r="EQ139">
        <v>5656.01</v>
      </c>
      <c r="ER139">
        <v>5656.01</v>
      </c>
      <c r="ES139">
        <v>5656.01</v>
      </c>
      <c r="ET139">
        <v>0</v>
      </c>
      <c r="EU139">
        <v>0</v>
      </c>
      <c r="EV139" t="s">
        <v>888</v>
      </c>
      <c r="EW139">
        <v>5656.01</v>
      </c>
      <c r="EX139">
        <v>5656.01</v>
      </c>
      <c r="EY139">
        <v>5656.01</v>
      </c>
      <c r="EZ139">
        <v>0</v>
      </c>
      <c r="FA139">
        <v>673</v>
      </c>
      <c r="FB139">
        <v>622.16110000000003</v>
      </c>
      <c r="FC139">
        <v>1.6</v>
      </c>
      <c r="FD139">
        <v>83.26</v>
      </c>
      <c r="FE139">
        <v>41.63</v>
      </c>
      <c r="FF139">
        <v>83.26</v>
      </c>
      <c r="FG139">
        <v>83.26</v>
      </c>
      <c r="FH139">
        <v>0</v>
      </c>
      <c r="FI139">
        <v>12.96</v>
      </c>
      <c r="FJ139">
        <v>12.96</v>
      </c>
      <c r="FK139">
        <v>12.96</v>
      </c>
      <c r="FL139">
        <v>12.96</v>
      </c>
      <c r="FM139">
        <v>0</v>
      </c>
      <c r="FN139">
        <v>77</v>
      </c>
      <c r="FO139">
        <v>19.25</v>
      </c>
      <c r="FP139">
        <v>1324.06</v>
      </c>
      <c r="FQ139">
        <v>331.01499999999999</v>
      </c>
      <c r="FR139">
        <v>1324.06</v>
      </c>
      <c r="FS139">
        <v>1324.06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6513.73</v>
      </c>
      <c r="GD139">
        <v>6684.6261000000004</v>
      </c>
      <c r="GE139">
        <v>6513.73</v>
      </c>
      <c r="GF139">
        <v>6684.6261000000004</v>
      </c>
      <c r="GG139">
        <v>6684.6261000000004</v>
      </c>
      <c r="GH139">
        <v>6684.6261000000004</v>
      </c>
      <c r="GI139" t="s">
        <v>889</v>
      </c>
      <c r="GJ139">
        <v>-5.8069999999999997E-3</v>
      </c>
      <c r="GK139">
        <v>0</v>
      </c>
      <c r="GL139">
        <v>348.49</v>
      </c>
      <c r="GM139">
        <v>8</v>
      </c>
      <c r="GN139">
        <v>0.7</v>
      </c>
      <c r="GO139" t="s">
        <v>131</v>
      </c>
      <c r="GP139" t="s">
        <v>131</v>
      </c>
      <c r="GQ139" t="s">
        <v>131</v>
      </c>
      <c r="GR139" t="s">
        <v>131</v>
      </c>
      <c r="GS139">
        <v>2025</v>
      </c>
      <c r="GT139">
        <v>12064427</v>
      </c>
      <c r="GU139">
        <v>190005</v>
      </c>
      <c r="GV139">
        <v>516450</v>
      </c>
      <c r="GW139">
        <v>0</v>
      </c>
      <c r="GX139">
        <v>0</v>
      </c>
      <c r="GY139">
        <v>0</v>
      </c>
      <c r="GZ139">
        <v>0</v>
      </c>
      <c r="HA139">
        <v>0</v>
      </c>
      <c r="HB139">
        <v>13.32</v>
      </c>
      <c r="HC139">
        <v>1932155</v>
      </c>
      <c r="HD139">
        <v>5540.75</v>
      </c>
      <c r="HE139">
        <v>5540.75</v>
      </c>
      <c r="HF139">
        <v>5540.75</v>
      </c>
      <c r="HG139">
        <v>0</v>
      </c>
      <c r="HH139">
        <v>0</v>
      </c>
      <c r="HI139" t="s">
        <v>890</v>
      </c>
      <c r="HJ139">
        <v>5540.75</v>
      </c>
      <c r="HK139">
        <v>5540.75</v>
      </c>
      <c r="HL139">
        <v>5540.75</v>
      </c>
      <c r="HM139">
        <v>0</v>
      </c>
      <c r="HN139">
        <v>640</v>
      </c>
      <c r="HO139">
        <v>609.48249999999996</v>
      </c>
      <c r="HP139">
        <v>1.6</v>
      </c>
      <c r="HQ139">
        <v>90.61</v>
      </c>
      <c r="HR139">
        <v>45.305</v>
      </c>
      <c r="HS139">
        <v>90.61</v>
      </c>
      <c r="HT139">
        <v>90.61</v>
      </c>
      <c r="HU139">
        <v>0</v>
      </c>
      <c r="HV139">
        <v>12.51</v>
      </c>
      <c r="HW139">
        <v>12.51</v>
      </c>
      <c r="HX139">
        <v>12.51</v>
      </c>
      <c r="HY139">
        <v>12.51</v>
      </c>
      <c r="HZ139">
        <v>0</v>
      </c>
      <c r="IA139">
        <v>57</v>
      </c>
      <c r="IB139">
        <v>14.25</v>
      </c>
      <c r="IC139">
        <v>1159.33</v>
      </c>
      <c r="ID139">
        <v>289.83249999999998</v>
      </c>
      <c r="IE139">
        <v>1159.33</v>
      </c>
      <c r="IF139">
        <v>1159.33</v>
      </c>
      <c r="IG139">
        <v>0</v>
      </c>
      <c r="IH139">
        <v>0</v>
      </c>
      <c r="II139">
        <v>0</v>
      </c>
      <c r="IJ139">
        <v>0</v>
      </c>
      <c r="IK139">
        <v>0</v>
      </c>
      <c r="IL139">
        <v>0</v>
      </c>
      <c r="IM139">
        <v>0</v>
      </c>
      <c r="IN139">
        <v>0</v>
      </c>
      <c r="IO139">
        <v>0</v>
      </c>
      <c r="IP139">
        <v>6513.73</v>
      </c>
      <c r="IQ139">
        <v>6513.73</v>
      </c>
      <c r="IR139" t="s">
        <v>891</v>
      </c>
      <c r="IS139">
        <v>-8.6689999999999996E-3</v>
      </c>
      <c r="IT139">
        <v>0</v>
      </c>
      <c r="IU139">
        <v>348.72</v>
      </c>
      <c r="IV139">
        <v>10</v>
      </c>
      <c r="IW139">
        <v>0.7</v>
      </c>
      <c r="IX139">
        <v>42461.480841469907</v>
      </c>
      <c r="IY139">
        <v>1</v>
      </c>
      <c r="IZ139">
        <v>2</v>
      </c>
    </row>
    <row r="140" spans="1:260" x14ac:dyDescent="0.25">
      <c r="A140">
        <v>2055</v>
      </c>
      <c r="B140">
        <v>2055</v>
      </c>
      <c r="C140" t="s">
        <v>372</v>
      </c>
      <c r="D140" t="s">
        <v>370</v>
      </c>
      <c r="E140" t="s">
        <v>373</v>
      </c>
      <c r="G140">
        <v>2025</v>
      </c>
      <c r="H140">
        <v>15472550</v>
      </c>
      <c r="I140">
        <v>155919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13.27</v>
      </c>
      <c r="Q140">
        <v>4296727</v>
      </c>
      <c r="R140">
        <v>4513.3</v>
      </c>
      <c r="S140">
        <v>4513.3</v>
      </c>
      <c r="T140">
        <v>4513.3</v>
      </c>
      <c r="U140">
        <v>0</v>
      </c>
      <c r="V140" t="s">
        <v>129</v>
      </c>
      <c r="W140">
        <v>4513.3</v>
      </c>
      <c r="X140">
        <v>4513.3</v>
      </c>
      <c r="Y140">
        <v>4513.3</v>
      </c>
      <c r="Z140">
        <v>0</v>
      </c>
      <c r="AA140">
        <v>519</v>
      </c>
      <c r="AB140">
        <v>496.46300000000002</v>
      </c>
      <c r="AC140">
        <v>9.4</v>
      </c>
      <c r="AD140">
        <v>33.5</v>
      </c>
      <c r="AE140">
        <v>16.75</v>
      </c>
      <c r="AF140">
        <v>33.5</v>
      </c>
      <c r="AG140">
        <v>33.5</v>
      </c>
      <c r="AH140">
        <v>0</v>
      </c>
      <c r="AI140">
        <v>7</v>
      </c>
      <c r="AJ140">
        <v>7</v>
      </c>
      <c r="AK140">
        <v>7</v>
      </c>
      <c r="AL140">
        <v>7</v>
      </c>
      <c r="AM140">
        <v>0</v>
      </c>
      <c r="AN140">
        <v>77</v>
      </c>
      <c r="AO140">
        <v>19.25</v>
      </c>
      <c r="AP140">
        <v>1201.54</v>
      </c>
      <c r="AQ140">
        <v>300.38499999999999</v>
      </c>
      <c r="AR140">
        <v>1201.54</v>
      </c>
      <c r="AS140">
        <v>1201.54</v>
      </c>
      <c r="AT140">
        <v>0</v>
      </c>
      <c r="AU140">
        <v>83.7</v>
      </c>
      <c r="AV140">
        <v>118.84</v>
      </c>
      <c r="AW140">
        <v>83.7</v>
      </c>
      <c r="AX140">
        <v>35.14</v>
      </c>
      <c r="AY140">
        <v>0</v>
      </c>
      <c r="AZ140">
        <v>0</v>
      </c>
      <c r="BA140">
        <v>0</v>
      </c>
      <c r="BB140" s="2">
        <v>0</v>
      </c>
      <c r="BC140">
        <v>5333.4324999999999</v>
      </c>
      <c r="BD140" s="1">
        <v>5446.2479999999996</v>
      </c>
      <c r="BE140">
        <v>5599.41</v>
      </c>
      <c r="BF140">
        <v>5481.3879999999999</v>
      </c>
      <c r="BG140">
        <v>5446.2479999999996</v>
      </c>
      <c r="BH140">
        <v>5599.41</v>
      </c>
      <c r="BI140" t="s">
        <v>130</v>
      </c>
      <c r="BJ140">
        <v>-3.7889999999999998E-3</v>
      </c>
      <c r="BK140">
        <v>0</v>
      </c>
      <c r="BL140">
        <v>952.01</v>
      </c>
      <c r="BM140">
        <v>75</v>
      </c>
      <c r="BN140" s="3">
        <v>0.7</v>
      </c>
      <c r="BO140" s="3" t="s">
        <v>131</v>
      </c>
      <c r="BP140" s="3" t="s">
        <v>131</v>
      </c>
      <c r="BQ140" s="3" t="s">
        <v>131</v>
      </c>
      <c r="BR140" t="s">
        <v>131</v>
      </c>
      <c r="BS140">
        <v>2025</v>
      </c>
      <c r="BT140">
        <v>15021893</v>
      </c>
      <c r="BU140">
        <v>155919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13.27</v>
      </c>
      <c r="CC140">
        <v>4191929</v>
      </c>
      <c r="CD140">
        <v>4413.05</v>
      </c>
      <c r="CE140">
        <v>4629.34</v>
      </c>
      <c r="CF140">
        <v>4413.05</v>
      </c>
      <c r="CG140">
        <v>216.29</v>
      </c>
      <c r="CH140">
        <v>0</v>
      </c>
      <c r="CI140" t="s">
        <v>132</v>
      </c>
      <c r="CJ140">
        <v>4413.05</v>
      </c>
      <c r="CK140">
        <v>4629.34</v>
      </c>
      <c r="CL140">
        <v>4413.05</v>
      </c>
      <c r="CM140">
        <v>216.29</v>
      </c>
      <c r="CN140">
        <v>481</v>
      </c>
      <c r="CO140">
        <v>481</v>
      </c>
      <c r="CP140">
        <v>9.4</v>
      </c>
      <c r="CQ140">
        <v>55.17</v>
      </c>
      <c r="CR140">
        <v>27.585000000000001</v>
      </c>
      <c r="CS140">
        <v>55.17</v>
      </c>
      <c r="CT140">
        <v>55.17</v>
      </c>
      <c r="CU140">
        <v>0</v>
      </c>
      <c r="CV140">
        <v>2.6</v>
      </c>
      <c r="CW140">
        <v>2.6</v>
      </c>
      <c r="CX140">
        <v>2.6</v>
      </c>
      <c r="CY140">
        <v>2.6</v>
      </c>
      <c r="CZ140">
        <v>0</v>
      </c>
      <c r="DA140">
        <v>77</v>
      </c>
      <c r="DB140">
        <v>19.25</v>
      </c>
      <c r="DC140">
        <v>1187.3900000000001</v>
      </c>
      <c r="DD140">
        <v>296.84750000000003</v>
      </c>
      <c r="DE140">
        <v>1245.58</v>
      </c>
      <c r="DF140">
        <v>1187.3900000000001</v>
      </c>
      <c r="DG140">
        <v>58.19</v>
      </c>
      <c r="DH140">
        <v>83.7</v>
      </c>
      <c r="DI140">
        <v>118.84</v>
      </c>
      <c r="DJ140">
        <v>83.7</v>
      </c>
      <c r="DK140">
        <v>35.14</v>
      </c>
      <c r="DL140">
        <v>0</v>
      </c>
      <c r="DM140">
        <v>0</v>
      </c>
      <c r="DN140">
        <v>0</v>
      </c>
      <c r="DO140">
        <v>0</v>
      </c>
      <c r="DP140">
        <v>5295.1235999999999</v>
      </c>
      <c r="DQ140">
        <v>5333.4324999999999</v>
      </c>
      <c r="DR140">
        <v>5527.9061000000002</v>
      </c>
      <c r="DS140">
        <v>5599.41</v>
      </c>
      <c r="DT140">
        <v>5333.4324999999999</v>
      </c>
      <c r="DU140">
        <v>5599.41</v>
      </c>
      <c r="DV140" t="s">
        <v>133</v>
      </c>
      <c r="DW140">
        <v>-1.0555999999999999E-2</v>
      </c>
      <c r="DX140">
        <v>0</v>
      </c>
      <c r="DY140">
        <v>895.95</v>
      </c>
      <c r="DZ140">
        <v>75</v>
      </c>
      <c r="EA140">
        <v>0.7</v>
      </c>
      <c r="EB140" t="s">
        <v>131</v>
      </c>
      <c r="EC140" t="s">
        <v>131</v>
      </c>
      <c r="ED140" t="s">
        <v>131</v>
      </c>
      <c r="EE140" t="s">
        <v>131</v>
      </c>
      <c r="EF140">
        <v>2025</v>
      </c>
      <c r="EG140">
        <v>14201457</v>
      </c>
      <c r="EH140">
        <v>156266</v>
      </c>
      <c r="EI140">
        <v>453844</v>
      </c>
      <c r="EJ140">
        <v>9368</v>
      </c>
      <c r="EK140">
        <v>0</v>
      </c>
      <c r="EL140">
        <v>0</v>
      </c>
      <c r="EM140">
        <v>0</v>
      </c>
      <c r="EN140">
        <v>0</v>
      </c>
      <c r="EO140">
        <v>13.27</v>
      </c>
      <c r="EP140">
        <v>4438367</v>
      </c>
      <c r="EQ140">
        <v>4393.91</v>
      </c>
      <c r="ER140">
        <v>4580.51</v>
      </c>
      <c r="ES140">
        <v>4393.91</v>
      </c>
      <c r="ET140">
        <v>186.6</v>
      </c>
      <c r="EU140">
        <v>0</v>
      </c>
      <c r="EV140" t="s">
        <v>888</v>
      </c>
      <c r="EW140">
        <v>4393.91</v>
      </c>
      <c r="EX140">
        <v>4580.51</v>
      </c>
      <c r="EY140">
        <v>4393.91</v>
      </c>
      <c r="EZ140">
        <v>186.6</v>
      </c>
      <c r="FA140">
        <v>514</v>
      </c>
      <c r="FB140">
        <v>503.85610000000003</v>
      </c>
      <c r="FC140">
        <v>9.4</v>
      </c>
      <c r="FD140">
        <v>46.84</v>
      </c>
      <c r="FE140">
        <v>23.42</v>
      </c>
      <c r="FF140">
        <v>46.84</v>
      </c>
      <c r="FG140">
        <v>46.84</v>
      </c>
      <c r="FH140">
        <v>0</v>
      </c>
      <c r="FI140">
        <v>7.27</v>
      </c>
      <c r="FJ140">
        <v>7.27</v>
      </c>
      <c r="FK140">
        <v>7.27</v>
      </c>
      <c r="FL140">
        <v>7.27</v>
      </c>
      <c r="FM140">
        <v>0</v>
      </c>
      <c r="FN140">
        <v>54</v>
      </c>
      <c r="FO140">
        <v>13.5</v>
      </c>
      <c r="FP140">
        <v>1040.27</v>
      </c>
      <c r="FQ140">
        <v>260.0675</v>
      </c>
      <c r="FR140">
        <v>1084.44</v>
      </c>
      <c r="FS140">
        <v>1040.27</v>
      </c>
      <c r="FT140">
        <v>44.17</v>
      </c>
      <c r="FU140">
        <v>83.7</v>
      </c>
      <c r="FV140">
        <v>118.84</v>
      </c>
      <c r="FW140">
        <v>83.7</v>
      </c>
      <c r="FX140">
        <v>35.14</v>
      </c>
      <c r="FY140">
        <v>0</v>
      </c>
      <c r="FZ140">
        <v>0</v>
      </c>
      <c r="GA140">
        <v>0</v>
      </c>
      <c r="GB140">
        <v>0</v>
      </c>
      <c r="GC140">
        <v>5393.2599</v>
      </c>
      <c r="GD140">
        <v>5295.1235999999999</v>
      </c>
      <c r="GE140">
        <v>5588.0599000000002</v>
      </c>
      <c r="GF140">
        <v>5527.9061000000002</v>
      </c>
      <c r="GG140">
        <v>5393.2599</v>
      </c>
      <c r="GH140">
        <v>5626.0424000000003</v>
      </c>
      <c r="GI140" t="s">
        <v>889</v>
      </c>
      <c r="GJ140">
        <v>-1.261E-2</v>
      </c>
      <c r="GK140">
        <v>0</v>
      </c>
      <c r="GL140">
        <v>968.97</v>
      </c>
      <c r="GM140">
        <v>77</v>
      </c>
      <c r="GN140">
        <v>0.7</v>
      </c>
      <c r="GO140" t="s">
        <v>131</v>
      </c>
      <c r="GP140" t="s">
        <v>131</v>
      </c>
      <c r="GQ140" t="s">
        <v>131</v>
      </c>
      <c r="GR140" t="s">
        <v>131</v>
      </c>
      <c r="GS140">
        <v>2025</v>
      </c>
      <c r="GT140">
        <v>13522729</v>
      </c>
      <c r="GU140">
        <v>159518</v>
      </c>
      <c r="GV140">
        <v>436179</v>
      </c>
      <c r="GW140">
        <v>0</v>
      </c>
      <c r="GX140">
        <v>0</v>
      </c>
      <c r="GY140">
        <v>0</v>
      </c>
      <c r="GZ140">
        <v>0</v>
      </c>
      <c r="HA140">
        <v>0</v>
      </c>
      <c r="HB140">
        <v>13.43</v>
      </c>
      <c r="HC140">
        <v>4014948</v>
      </c>
      <c r="HD140">
        <v>4457.87</v>
      </c>
      <c r="HE140">
        <v>4610.84</v>
      </c>
      <c r="HF140">
        <v>4457.87</v>
      </c>
      <c r="HG140">
        <v>152.97</v>
      </c>
      <c r="HH140">
        <v>0</v>
      </c>
      <c r="HI140" t="s">
        <v>890</v>
      </c>
      <c r="HJ140">
        <v>4457.87</v>
      </c>
      <c r="HK140">
        <v>4610.84</v>
      </c>
      <c r="HL140">
        <v>4457.87</v>
      </c>
      <c r="HM140">
        <v>152.97</v>
      </c>
      <c r="HN140">
        <v>551</v>
      </c>
      <c r="HO140">
        <v>507.19240000000002</v>
      </c>
      <c r="HP140">
        <v>9.4</v>
      </c>
      <c r="HQ140">
        <v>55.78</v>
      </c>
      <c r="HR140">
        <v>27.89</v>
      </c>
      <c r="HS140">
        <v>55.78</v>
      </c>
      <c r="HT140">
        <v>55.78</v>
      </c>
      <c r="HU140">
        <v>0</v>
      </c>
      <c r="HV140">
        <v>4.72</v>
      </c>
      <c r="HW140">
        <v>4.72</v>
      </c>
      <c r="HX140">
        <v>4.72</v>
      </c>
      <c r="HY140">
        <v>4.72</v>
      </c>
      <c r="HZ140">
        <v>0</v>
      </c>
      <c r="IA140">
        <v>94</v>
      </c>
      <c r="IB140">
        <v>23.5</v>
      </c>
      <c r="IC140">
        <v>1107.43</v>
      </c>
      <c r="ID140">
        <v>276.85750000000002</v>
      </c>
      <c r="IE140">
        <v>1145.43</v>
      </c>
      <c r="IF140">
        <v>1107.43</v>
      </c>
      <c r="IG140">
        <v>38</v>
      </c>
      <c r="IH140">
        <v>85.83</v>
      </c>
      <c r="II140">
        <v>118.16</v>
      </c>
      <c r="IJ140">
        <v>85.83</v>
      </c>
      <c r="IK140">
        <v>32.33</v>
      </c>
      <c r="IL140">
        <v>0</v>
      </c>
      <c r="IM140">
        <v>0</v>
      </c>
      <c r="IN140">
        <v>0</v>
      </c>
      <c r="IO140">
        <v>0</v>
      </c>
      <c r="IP140">
        <v>5393.2599</v>
      </c>
      <c r="IQ140">
        <v>5588.0599000000002</v>
      </c>
      <c r="IR140" t="s">
        <v>891</v>
      </c>
      <c r="IS140">
        <v>-1.3620999999999999E-2</v>
      </c>
      <c r="IT140">
        <v>0</v>
      </c>
      <c r="IU140">
        <v>870.76</v>
      </c>
      <c r="IV140">
        <v>75</v>
      </c>
      <c r="IW140">
        <v>0.7</v>
      </c>
      <c r="IX140">
        <v>42461.480841469907</v>
      </c>
      <c r="IY140">
        <v>1</v>
      </c>
      <c r="IZ140">
        <v>2</v>
      </c>
    </row>
    <row r="141" spans="1:260" x14ac:dyDescent="0.25">
      <c r="A141">
        <v>4823</v>
      </c>
      <c r="B141">
        <v>2055</v>
      </c>
      <c r="D141" t="s">
        <v>370</v>
      </c>
      <c r="E141" t="s">
        <v>373</v>
      </c>
      <c r="F141" t="s">
        <v>374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T141">
        <v>0</v>
      </c>
      <c r="U141">
        <v>0</v>
      </c>
      <c r="V141" t="s">
        <v>129</v>
      </c>
      <c r="W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G141">
        <v>0</v>
      </c>
      <c r="AH141">
        <v>0</v>
      </c>
      <c r="AI141">
        <v>0</v>
      </c>
      <c r="AJ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S141">
        <v>0</v>
      </c>
      <c r="AT141">
        <v>0</v>
      </c>
      <c r="AU141">
        <v>35.14</v>
      </c>
      <c r="AW141">
        <v>35.14</v>
      </c>
      <c r="AX141">
        <v>0</v>
      </c>
      <c r="AY141">
        <v>0</v>
      </c>
      <c r="BA141">
        <v>0</v>
      </c>
      <c r="BB141" s="2">
        <v>0</v>
      </c>
      <c r="BC141">
        <v>121.2675</v>
      </c>
      <c r="BD141" s="1">
        <v>35.14</v>
      </c>
      <c r="BG141">
        <v>121.2675</v>
      </c>
      <c r="BI141" t="s">
        <v>130</v>
      </c>
      <c r="BJ141">
        <v>0</v>
      </c>
      <c r="BK141">
        <v>0</v>
      </c>
      <c r="BL141">
        <v>0</v>
      </c>
      <c r="BM141">
        <v>0</v>
      </c>
      <c r="BN141" s="3">
        <v>0</v>
      </c>
      <c r="BO141" s="3" t="s">
        <v>131</v>
      </c>
      <c r="BP141" s="3" t="s">
        <v>131</v>
      </c>
      <c r="BQ141" s="3" t="s">
        <v>131</v>
      </c>
      <c r="BR141" t="s">
        <v>131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80.7</v>
      </c>
      <c r="CF141">
        <v>80.7</v>
      </c>
      <c r="CG141">
        <v>0</v>
      </c>
      <c r="CH141">
        <v>0</v>
      </c>
      <c r="CI141" t="s">
        <v>132</v>
      </c>
      <c r="CJ141">
        <v>80.7</v>
      </c>
      <c r="CK141"/>
      <c r="CL141">
        <v>80.7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T141">
        <v>0</v>
      </c>
      <c r="CU141">
        <v>0</v>
      </c>
      <c r="CV141">
        <v>0</v>
      </c>
      <c r="CW141">
        <v>0</v>
      </c>
      <c r="CY141">
        <v>0</v>
      </c>
      <c r="CZ141">
        <v>0</v>
      </c>
      <c r="DA141">
        <v>0</v>
      </c>
      <c r="DB141">
        <v>0</v>
      </c>
      <c r="DC141">
        <v>21.71</v>
      </c>
      <c r="DD141">
        <v>5.4275000000000002</v>
      </c>
      <c r="DF141">
        <v>21.71</v>
      </c>
      <c r="DG141">
        <v>0</v>
      </c>
      <c r="DH141">
        <v>35.14</v>
      </c>
      <c r="DJ141">
        <v>35.14</v>
      </c>
      <c r="DK141">
        <v>0</v>
      </c>
      <c r="DL141">
        <v>0</v>
      </c>
      <c r="DN141">
        <v>0</v>
      </c>
      <c r="DO141">
        <v>0</v>
      </c>
      <c r="DP141">
        <v>110.7225</v>
      </c>
      <c r="DQ141">
        <v>121.2675</v>
      </c>
      <c r="DT141">
        <v>121.2675</v>
      </c>
      <c r="DV141" t="s">
        <v>133</v>
      </c>
      <c r="DW141">
        <v>-1.0555999999999999E-2</v>
      </c>
      <c r="DX141">
        <v>0</v>
      </c>
      <c r="DY141">
        <v>0</v>
      </c>
      <c r="DZ141">
        <v>0</v>
      </c>
      <c r="EA141">
        <v>0</v>
      </c>
      <c r="EB141" t="s">
        <v>131</v>
      </c>
      <c r="EC141" t="s">
        <v>131</v>
      </c>
      <c r="ED141" t="s">
        <v>131</v>
      </c>
      <c r="EE141" t="s">
        <v>131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71.36</v>
      </c>
      <c r="ES141">
        <v>71.36</v>
      </c>
      <c r="ET141">
        <v>0</v>
      </c>
      <c r="EU141">
        <v>0</v>
      </c>
      <c r="EV141" t="s">
        <v>888</v>
      </c>
      <c r="EW141">
        <v>71.36</v>
      </c>
      <c r="EY141">
        <v>71.36</v>
      </c>
      <c r="EZ141">
        <v>0</v>
      </c>
      <c r="FA141">
        <v>0</v>
      </c>
      <c r="FB141">
        <v>0</v>
      </c>
      <c r="FC141">
        <v>0</v>
      </c>
      <c r="FD141">
        <v>0</v>
      </c>
      <c r="FE141">
        <v>0</v>
      </c>
      <c r="FG141">
        <v>0</v>
      </c>
      <c r="FH141">
        <v>0</v>
      </c>
      <c r="FI141">
        <v>0</v>
      </c>
      <c r="FJ141">
        <v>0</v>
      </c>
      <c r="FL141">
        <v>0</v>
      </c>
      <c r="FM141">
        <v>0</v>
      </c>
      <c r="FN141">
        <v>0</v>
      </c>
      <c r="FO141">
        <v>0</v>
      </c>
      <c r="FP141">
        <v>16.89</v>
      </c>
      <c r="FQ141">
        <v>4.2225000000000001</v>
      </c>
      <c r="FS141">
        <v>16.89</v>
      </c>
      <c r="FT141">
        <v>0</v>
      </c>
      <c r="FU141">
        <v>35.14</v>
      </c>
      <c r="FW141">
        <v>35.14</v>
      </c>
      <c r="FX141">
        <v>0</v>
      </c>
      <c r="FY141">
        <v>0</v>
      </c>
      <c r="GA141">
        <v>0</v>
      </c>
      <c r="GB141">
        <v>0</v>
      </c>
      <c r="GC141">
        <v>93.347499999999997</v>
      </c>
      <c r="GD141">
        <v>110.7225</v>
      </c>
      <c r="GG141">
        <v>110.7225</v>
      </c>
      <c r="GI141" t="s">
        <v>889</v>
      </c>
      <c r="GJ141">
        <v>0</v>
      </c>
      <c r="GK141">
        <v>0</v>
      </c>
      <c r="GL141">
        <v>0</v>
      </c>
      <c r="GM141">
        <v>0</v>
      </c>
      <c r="GN141">
        <v>0</v>
      </c>
      <c r="GO141" t="s">
        <v>131</v>
      </c>
      <c r="GP141" t="s">
        <v>131</v>
      </c>
      <c r="GQ141" t="s">
        <v>131</v>
      </c>
      <c r="GR141" t="s">
        <v>131</v>
      </c>
      <c r="GT141">
        <v>0</v>
      </c>
      <c r="GU141">
        <v>0</v>
      </c>
      <c r="GV141">
        <v>0</v>
      </c>
      <c r="GW141">
        <v>0</v>
      </c>
      <c r="GX141">
        <v>0</v>
      </c>
      <c r="GY141">
        <v>0</v>
      </c>
      <c r="GZ141">
        <v>0</v>
      </c>
      <c r="HA141">
        <v>0</v>
      </c>
      <c r="HB141">
        <v>0</v>
      </c>
      <c r="HC141">
        <v>0</v>
      </c>
      <c r="HD141">
        <v>57.45</v>
      </c>
      <c r="HF141">
        <v>57.45</v>
      </c>
      <c r="HG141">
        <v>0</v>
      </c>
      <c r="HH141">
        <v>0</v>
      </c>
      <c r="HI141" t="s">
        <v>890</v>
      </c>
      <c r="HJ141">
        <v>57.45</v>
      </c>
      <c r="HL141">
        <v>57.45</v>
      </c>
      <c r="HM141">
        <v>0</v>
      </c>
      <c r="HN141">
        <v>0</v>
      </c>
      <c r="HO141">
        <v>0</v>
      </c>
      <c r="HP141">
        <v>0</v>
      </c>
      <c r="HQ141">
        <v>0</v>
      </c>
      <c r="HR141">
        <v>0</v>
      </c>
      <c r="HT141">
        <v>0</v>
      </c>
      <c r="HU141">
        <v>0</v>
      </c>
      <c r="HV141">
        <v>0</v>
      </c>
      <c r="HW141">
        <v>0</v>
      </c>
      <c r="HY141">
        <v>0</v>
      </c>
      <c r="HZ141">
        <v>0</v>
      </c>
      <c r="IA141">
        <v>0</v>
      </c>
      <c r="IB141">
        <v>0</v>
      </c>
      <c r="IC141">
        <v>14.27</v>
      </c>
      <c r="ID141">
        <v>3.5674999999999999</v>
      </c>
      <c r="IF141">
        <v>14.27</v>
      </c>
      <c r="IG141">
        <v>0</v>
      </c>
      <c r="IH141">
        <v>32.33</v>
      </c>
      <c r="IJ141">
        <v>32.33</v>
      </c>
      <c r="IK141">
        <v>0</v>
      </c>
      <c r="IL141">
        <v>0</v>
      </c>
      <c r="IN141">
        <v>0</v>
      </c>
      <c r="IO141">
        <v>0</v>
      </c>
      <c r="IP141">
        <v>93.347499999999997</v>
      </c>
      <c r="IR141" t="s">
        <v>891</v>
      </c>
      <c r="IS141">
        <v>0</v>
      </c>
      <c r="IT141">
        <v>0</v>
      </c>
      <c r="IU141">
        <v>0</v>
      </c>
      <c r="IV141">
        <v>0</v>
      </c>
      <c r="IW141">
        <v>0</v>
      </c>
      <c r="IX141">
        <v>42461.480841469907</v>
      </c>
      <c r="IY141">
        <v>1</v>
      </c>
      <c r="IZ141">
        <v>3</v>
      </c>
    </row>
    <row r="142" spans="1:260" x14ac:dyDescent="0.25">
      <c r="A142">
        <v>5063</v>
      </c>
      <c r="B142">
        <v>2055</v>
      </c>
      <c r="D142" t="s">
        <v>370</v>
      </c>
      <c r="E142" t="s">
        <v>373</v>
      </c>
      <c r="F142" t="s">
        <v>375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T142">
        <v>0</v>
      </c>
      <c r="U142">
        <v>0</v>
      </c>
      <c r="V142" t="s">
        <v>129</v>
      </c>
      <c r="W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G142">
        <v>0</v>
      </c>
      <c r="AH142">
        <v>0</v>
      </c>
      <c r="AI142">
        <v>0</v>
      </c>
      <c r="AJ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S142">
        <v>0</v>
      </c>
      <c r="AT142">
        <v>0</v>
      </c>
      <c r="AU142">
        <v>0</v>
      </c>
      <c r="AW142">
        <v>0</v>
      </c>
      <c r="AX142">
        <v>0</v>
      </c>
      <c r="AY142">
        <v>0</v>
      </c>
      <c r="BA142">
        <v>0</v>
      </c>
      <c r="BB142" s="2">
        <v>0</v>
      </c>
      <c r="BC142">
        <v>144.71</v>
      </c>
      <c r="BD142" s="1">
        <v>0</v>
      </c>
      <c r="BG142">
        <v>144.71</v>
      </c>
      <c r="BI142" t="s">
        <v>130</v>
      </c>
      <c r="BJ142">
        <v>0</v>
      </c>
      <c r="BK142">
        <v>0</v>
      </c>
      <c r="BL142">
        <v>0</v>
      </c>
      <c r="BM142">
        <v>0</v>
      </c>
      <c r="BN142" s="3">
        <v>0</v>
      </c>
      <c r="BO142" s="3" t="s">
        <v>131</v>
      </c>
      <c r="BP142" s="3" t="s">
        <v>131</v>
      </c>
      <c r="BQ142" s="3" t="s">
        <v>131</v>
      </c>
      <c r="BR142" t="s">
        <v>131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135.59</v>
      </c>
      <c r="CF142">
        <v>135.59</v>
      </c>
      <c r="CG142">
        <v>0</v>
      </c>
      <c r="CH142">
        <v>0</v>
      </c>
      <c r="CI142" t="s">
        <v>132</v>
      </c>
      <c r="CJ142">
        <v>135.59</v>
      </c>
      <c r="CK142"/>
      <c r="CL142">
        <v>135.59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T142">
        <v>0</v>
      </c>
      <c r="CU142">
        <v>0</v>
      </c>
      <c r="CV142">
        <v>0</v>
      </c>
      <c r="CW142">
        <v>0</v>
      </c>
      <c r="CY142">
        <v>0</v>
      </c>
      <c r="CZ142">
        <v>0</v>
      </c>
      <c r="DA142">
        <v>0</v>
      </c>
      <c r="DB142">
        <v>0</v>
      </c>
      <c r="DC142">
        <v>36.479999999999997</v>
      </c>
      <c r="DD142">
        <v>9.1199999999999992</v>
      </c>
      <c r="DF142">
        <v>36.479999999999997</v>
      </c>
      <c r="DG142">
        <v>0</v>
      </c>
      <c r="DH142">
        <v>0</v>
      </c>
      <c r="DJ142">
        <v>0</v>
      </c>
      <c r="DK142">
        <v>0</v>
      </c>
      <c r="DL142">
        <v>0</v>
      </c>
      <c r="DN142">
        <v>0</v>
      </c>
      <c r="DO142">
        <v>0</v>
      </c>
      <c r="DP142">
        <v>122.06</v>
      </c>
      <c r="DQ142">
        <v>144.71</v>
      </c>
      <c r="DT142">
        <v>144.71</v>
      </c>
      <c r="DV142" t="s">
        <v>133</v>
      </c>
      <c r="DW142">
        <v>-1.0555999999999999E-2</v>
      </c>
      <c r="DX142">
        <v>0</v>
      </c>
      <c r="DY142">
        <v>0</v>
      </c>
      <c r="DZ142">
        <v>0</v>
      </c>
      <c r="EA142">
        <v>0</v>
      </c>
      <c r="EB142" t="s">
        <v>131</v>
      </c>
      <c r="EC142" t="s">
        <v>131</v>
      </c>
      <c r="ED142" t="s">
        <v>131</v>
      </c>
      <c r="EE142" t="s">
        <v>131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115.24</v>
      </c>
      <c r="ES142">
        <v>115.24</v>
      </c>
      <c r="ET142">
        <v>0</v>
      </c>
      <c r="EU142">
        <v>0</v>
      </c>
      <c r="EV142" t="s">
        <v>888</v>
      </c>
      <c r="EW142">
        <v>115.24</v>
      </c>
      <c r="EY142">
        <v>115.24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0</v>
      </c>
      <c r="FG142">
        <v>0</v>
      </c>
      <c r="FH142">
        <v>0</v>
      </c>
      <c r="FI142">
        <v>0</v>
      </c>
      <c r="FJ142">
        <v>0</v>
      </c>
      <c r="FL142">
        <v>0</v>
      </c>
      <c r="FM142">
        <v>0</v>
      </c>
      <c r="FN142">
        <v>0</v>
      </c>
      <c r="FO142">
        <v>0</v>
      </c>
      <c r="FP142">
        <v>27.28</v>
      </c>
      <c r="FQ142">
        <v>6.82</v>
      </c>
      <c r="FS142">
        <v>27.28</v>
      </c>
      <c r="FT142">
        <v>0</v>
      </c>
      <c r="FU142">
        <v>0</v>
      </c>
      <c r="FW142">
        <v>0</v>
      </c>
      <c r="FX142">
        <v>0</v>
      </c>
      <c r="FY142">
        <v>0</v>
      </c>
      <c r="GA142">
        <v>0</v>
      </c>
      <c r="GB142">
        <v>0</v>
      </c>
      <c r="GC142">
        <v>101.4525</v>
      </c>
      <c r="GD142">
        <v>122.06</v>
      </c>
      <c r="GG142">
        <v>122.06</v>
      </c>
      <c r="GI142" t="s">
        <v>889</v>
      </c>
      <c r="GJ142">
        <v>0</v>
      </c>
      <c r="GK142">
        <v>0</v>
      </c>
      <c r="GL142">
        <v>0</v>
      </c>
      <c r="GM142">
        <v>0</v>
      </c>
      <c r="GN142">
        <v>0</v>
      </c>
      <c r="GO142" t="s">
        <v>131</v>
      </c>
      <c r="GP142" t="s">
        <v>131</v>
      </c>
      <c r="GQ142" t="s">
        <v>131</v>
      </c>
      <c r="GR142" t="s">
        <v>131</v>
      </c>
      <c r="GT142">
        <v>0</v>
      </c>
      <c r="GU142">
        <v>0</v>
      </c>
      <c r="GV142">
        <v>0</v>
      </c>
      <c r="GW142">
        <v>0</v>
      </c>
      <c r="GX142">
        <v>0</v>
      </c>
      <c r="GY142">
        <v>0</v>
      </c>
      <c r="GZ142">
        <v>0</v>
      </c>
      <c r="HA142">
        <v>0</v>
      </c>
      <c r="HB142">
        <v>0</v>
      </c>
      <c r="HC142">
        <v>0</v>
      </c>
      <c r="HD142">
        <v>95.52</v>
      </c>
      <c r="HF142">
        <v>95.52</v>
      </c>
      <c r="HG142">
        <v>0</v>
      </c>
      <c r="HH142">
        <v>0</v>
      </c>
      <c r="HI142" t="s">
        <v>890</v>
      </c>
      <c r="HJ142">
        <v>95.52</v>
      </c>
      <c r="HL142">
        <v>95.52</v>
      </c>
      <c r="HM142">
        <v>0</v>
      </c>
      <c r="HN142">
        <v>0</v>
      </c>
      <c r="HO142">
        <v>0</v>
      </c>
      <c r="HP142">
        <v>0</v>
      </c>
      <c r="HQ142">
        <v>0</v>
      </c>
      <c r="HR142">
        <v>0</v>
      </c>
      <c r="HT142">
        <v>0</v>
      </c>
      <c r="HU142">
        <v>0</v>
      </c>
      <c r="HV142">
        <v>0</v>
      </c>
      <c r="HW142">
        <v>0</v>
      </c>
      <c r="HY142">
        <v>0</v>
      </c>
      <c r="HZ142">
        <v>0</v>
      </c>
      <c r="IA142">
        <v>0</v>
      </c>
      <c r="IB142">
        <v>0</v>
      </c>
      <c r="IC142">
        <v>23.73</v>
      </c>
      <c r="ID142">
        <v>5.9325000000000001</v>
      </c>
      <c r="IF142">
        <v>23.73</v>
      </c>
      <c r="IG142">
        <v>0</v>
      </c>
      <c r="IH142">
        <v>0</v>
      </c>
      <c r="IJ142">
        <v>0</v>
      </c>
      <c r="IK142">
        <v>0</v>
      </c>
      <c r="IL142">
        <v>0</v>
      </c>
      <c r="IN142">
        <v>0</v>
      </c>
      <c r="IO142">
        <v>0</v>
      </c>
      <c r="IP142">
        <v>101.4525</v>
      </c>
      <c r="IR142" t="s">
        <v>891</v>
      </c>
      <c r="IS142">
        <v>0</v>
      </c>
      <c r="IT142">
        <v>0</v>
      </c>
      <c r="IU142">
        <v>0</v>
      </c>
      <c r="IV142">
        <v>0</v>
      </c>
      <c r="IW142">
        <v>0</v>
      </c>
      <c r="IX142">
        <v>42461.480841469907</v>
      </c>
      <c r="IY142">
        <v>1</v>
      </c>
      <c r="IZ142">
        <v>3</v>
      </c>
    </row>
    <row r="143" spans="1:260" x14ac:dyDescent="0.25">
      <c r="A143">
        <v>2056</v>
      </c>
      <c r="B143">
        <v>2056</v>
      </c>
      <c r="C143" t="s">
        <v>376</v>
      </c>
      <c r="D143" t="s">
        <v>377</v>
      </c>
      <c r="E143" t="s">
        <v>378</v>
      </c>
      <c r="G143">
        <v>2025</v>
      </c>
      <c r="H143">
        <v>6301560</v>
      </c>
      <c r="I143">
        <v>0</v>
      </c>
      <c r="J143">
        <v>0</v>
      </c>
      <c r="K143">
        <v>40000</v>
      </c>
      <c r="L143">
        <v>220000</v>
      </c>
      <c r="M143">
        <v>0</v>
      </c>
      <c r="N143">
        <v>0</v>
      </c>
      <c r="O143">
        <v>0</v>
      </c>
      <c r="P143">
        <v>11.93</v>
      </c>
      <c r="Q143">
        <v>1315000</v>
      </c>
      <c r="R143">
        <v>3090</v>
      </c>
      <c r="S143">
        <v>3090</v>
      </c>
      <c r="T143">
        <v>3090</v>
      </c>
      <c r="U143">
        <v>0</v>
      </c>
      <c r="V143" t="s">
        <v>129</v>
      </c>
      <c r="W143">
        <v>3090</v>
      </c>
      <c r="X143">
        <v>3090</v>
      </c>
      <c r="Y143">
        <v>3090</v>
      </c>
      <c r="Z143">
        <v>0</v>
      </c>
      <c r="AA143">
        <v>490</v>
      </c>
      <c r="AB143">
        <v>339.9</v>
      </c>
      <c r="AC143">
        <v>39.200000000000003</v>
      </c>
      <c r="AD143">
        <v>105</v>
      </c>
      <c r="AE143">
        <v>52.5</v>
      </c>
      <c r="AF143">
        <v>105</v>
      </c>
      <c r="AG143">
        <v>105</v>
      </c>
      <c r="AH143">
        <v>0</v>
      </c>
      <c r="AI143">
        <v>11</v>
      </c>
      <c r="AJ143">
        <v>11</v>
      </c>
      <c r="AK143">
        <v>11</v>
      </c>
      <c r="AL143">
        <v>11</v>
      </c>
      <c r="AM143">
        <v>0</v>
      </c>
      <c r="AN143">
        <v>103</v>
      </c>
      <c r="AO143">
        <v>25.75</v>
      </c>
      <c r="AP143">
        <v>1006.13</v>
      </c>
      <c r="AQ143">
        <v>251.5325</v>
      </c>
      <c r="AR143">
        <v>1006.13</v>
      </c>
      <c r="AS143">
        <v>1006.13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 s="2">
        <v>0</v>
      </c>
      <c r="BC143">
        <v>3675.0695000000001</v>
      </c>
      <c r="BD143" s="1">
        <v>3809.8825000000002</v>
      </c>
      <c r="BE143">
        <v>3915.7094999999999</v>
      </c>
      <c r="BF143">
        <v>3809.8825000000002</v>
      </c>
      <c r="BG143">
        <v>3809.8825000000002</v>
      </c>
      <c r="BH143">
        <v>3915.7094999999999</v>
      </c>
      <c r="BI143" t="s">
        <v>130</v>
      </c>
      <c r="BJ143">
        <v>0</v>
      </c>
      <c r="BK143">
        <v>0</v>
      </c>
      <c r="BL143">
        <v>425.57</v>
      </c>
      <c r="BM143">
        <v>21</v>
      </c>
      <c r="BN143" s="3">
        <v>0.7</v>
      </c>
      <c r="BO143" s="3" t="s">
        <v>131</v>
      </c>
      <c r="BP143" s="3" t="s">
        <v>131</v>
      </c>
      <c r="BQ143" s="3" t="s">
        <v>131</v>
      </c>
      <c r="BR143" t="s">
        <v>131</v>
      </c>
      <c r="BS143">
        <v>2025</v>
      </c>
      <c r="BT143">
        <v>6178000</v>
      </c>
      <c r="BU143">
        <v>580000</v>
      </c>
      <c r="BV143">
        <v>0</v>
      </c>
      <c r="BW143">
        <v>40000</v>
      </c>
      <c r="BX143">
        <v>220000</v>
      </c>
      <c r="BY143">
        <v>0</v>
      </c>
      <c r="BZ143">
        <v>0</v>
      </c>
      <c r="CA143">
        <v>0</v>
      </c>
      <c r="CB143">
        <v>11.93</v>
      </c>
      <c r="CC143">
        <v>1310000</v>
      </c>
      <c r="CD143">
        <v>2962.09</v>
      </c>
      <c r="CE143">
        <v>3183.2</v>
      </c>
      <c r="CF143">
        <v>2962.09</v>
      </c>
      <c r="CG143">
        <v>221.11</v>
      </c>
      <c r="CH143">
        <v>0</v>
      </c>
      <c r="CI143" t="s">
        <v>132</v>
      </c>
      <c r="CJ143">
        <v>2962.09</v>
      </c>
      <c r="CK143">
        <v>3183.2</v>
      </c>
      <c r="CL143">
        <v>2962.09</v>
      </c>
      <c r="CM143">
        <v>221.11</v>
      </c>
      <c r="CN143">
        <v>470</v>
      </c>
      <c r="CO143">
        <v>350.15199999999999</v>
      </c>
      <c r="CP143">
        <v>39.200000000000003</v>
      </c>
      <c r="CQ143">
        <v>105.96</v>
      </c>
      <c r="CR143">
        <v>52.98</v>
      </c>
      <c r="CS143">
        <v>106.96</v>
      </c>
      <c r="CT143">
        <v>105.96</v>
      </c>
      <c r="CU143">
        <v>1</v>
      </c>
      <c r="CV143">
        <v>3.35</v>
      </c>
      <c r="CW143">
        <v>3.35</v>
      </c>
      <c r="CX143">
        <v>4.3499999999999996</v>
      </c>
      <c r="CY143">
        <v>3.35</v>
      </c>
      <c r="CZ143">
        <v>1</v>
      </c>
      <c r="DA143">
        <v>103</v>
      </c>
      <c r="DB143">
        <v>25.75</v>
      </c>
      <c r="DC143">
        <v>966.19</v>
      </c>
      <c r="DD143">
        <v>241.54750000000001</v>
      </c>
      <c r="DE143">
        <v>1038.31</v>
      </c>
      <c r="DF143">
        <v>966.19</v>
      </c>
      <c r="DG143">
        <v>72.12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3567.2606999999998</v>
      </c>
      <c r="DQ143">
        <v>3675.0695000000001</v>
      </c>
      <c r="DR143">
        <v>3806.5082000000002</v>
      </c>
      <c r="DS143">
        <v>3915.7094999999999</v>
      </c>
      <c r="DT143">
        <v>3675.0695000000001</v>
      </c>
      <c r="DU143">
        <v>3915.7094999999999</v>
      </c>
      <c r="DV143" t="s">
        <v>133</v>
      </c>
      <c r="DW143">
        <v>-1.7719999999999999E-3</v>
      </c>
      <c r="DX143">
        <v>0</v>
      </c>
      <c r="DY143">
        <v>410.81</v>
      </c>
      <c r="DZ143">
        <v>21</v>
      </c>
      <c r="EA143">
        <v>0.7</v>
      </c>
      <c r="EB143" t="s">
        <v>131</v>
      </c>
      <c r="EC143" t="s">
        <v>131</v>
      </c>
      <c r="ED143" t="s">
        <v>131</v>
      </c>
      <c r="EE143" t="s">
        <v>131</v>
      </c>
      <c r="EF143">
        <v>2025</v>
      </c>
      <c r="EG143">
        <v>5622814</v>
      </c>
      <c r="EH143">
        <v>598011</v>
      </c>
      <c r="EI143">
        <v>302213</v>
      </c>
      <c r="EJ143">
        <v>14493</v>
      </c>
      <c r="EK143">
        <v>120731</v>
      </c>
      <c r="EL143">
        <v>0</v>
      </c>
      <c r="EM143">
        <v>0</v>
      </c>
      <c r="EN143">
        <v>0</v>
      </c>
      <c r="EO143">
        <v>11.93</v>
      </c>
      <c r="EP143">
        <v>1357175</v>
      </c>
      <c r="EQ143">
        <v>2880.79</v>
      </c>
      <c r="ER143">
        <v>3101.12</v>
      </c>
      <c r="ES143">
        <v>2880.79</v>
      </c>
      <c r="ET143">
        <v>220.33</v>
      </c>
      <c r="EU143">
        <v>0</v>
      </c>
      <c r="EV143" t="s">
        <v>888</v>
      </c>
      <c r="EW143">
        <v>2880.79</v>
      </c>
      <c r="EX143">
        <v>3101.12</v>
      </c>
      <c r="EY143">
        <v>2880.79</v>
      </c>
      <c r="EZ143">
        <v>220.33</v>
      </c>
      <c r="FA143">
        <v>467</v>
      </c>
      <c r="FB143">
        <v>341.1232</v>
      </c>
      <c r="FC143">
        <v>39.200000000000003</v>
      </c>
      <c r="FD143">
        <v>103.55</v>
      </c>
      <c r="FE143">
        <v>51.774999999999999</v>
      </c>
      <c r="FF143">
        <v>104.55</v>
      </c>
      <c r="FG143">
        <v>103.55</v>
      </c>
      <c r="FH143">
        <v>1</v>
      </c>
      <c r="FI143">
        <v>11.63</v>
      </c>
      <c r="FJ143">
        <v>11.63</v>
      </c>
      <c r="FK143">
        <v>12.8</v>
      </c>
      <c r="FL143">
        <v>11.63</v>
      </c>
      <c r="FM143">
        <v>1.17</v>
      </c>
      <c r="FN143">
        <v>69</v>
      </c>
      <c r="FO143">
        <v>17.25</v>
      </c>
      <c r="FP143">
        <v>901.97</v>
      </c>
      <c r="FQ143">
        <v>225.49250000000001</v>
      </c>
      <c r="FR143">
        <v>970.96</v>
      </c>
      <c r="FS143">
        <v>901.97</v>
      </c>
      <c r="FT143">
        <v>68.989999999999995</v>
      </c>
      <c r="FU143">
        <v>0</v>
      </c>
      <c r="FV143">
        <v>0</v>
      </c>
      <c r="FW143">
        <v>0</v>
      </c>
      <c r="FX143">
        <v>0</v>
      </c>
      <c r="FY143">
        <v>0</v>
      </c>
      <c r="FZ143">
        <v>0</v>
      </c>
      <c r="GA143">
        <v>0</v>
      </c>
      <c r="GB143">
        <v>0</v>
      </c>
      <c r="GC143">
        <v>3441.5291000000002</v>
      </c>
      <c r="GD143">
        <v>3567.2606999999998</v>
      </c>
      <c r="GE143">
        <v>3655.5891000000001</v>
      </c>
      <c r="GF143">
        <v>3806.5082000000002</v>
      </c>
      <c r="GG143">
        <v>3567.2606999999998</v>
      </c>
      <c r="GH143">
        <v>3806.5082000000002</v>
      </c>
      <c r="GI143" t="s">
        <v>889</v>
      </c>
      <c r="GJ143">
        <v>-7.1770000000000002E-3</v>
      </c>
      <c r="GK143">
        <v>0</v>
      </c>
      <c r="GL143">
        <v>437.64</v>
      </c>
      <c r="GM143">
        <v>20</v>
      </c>
      <c r="GN143">
        <v>0.7</v>
      </c>
      <c r="GO143" t="s">
        <v>131</v>
      </c>
      <c r="GP143" t="s">
        <v>131</v>
      </c>
      <c r="GQ143" t="s">
        <v>131</v>
      </c>
      <c r="GR143" t="s">
        <v>131</v>
      </c>
      <c r="GS143">
        <v>2025</v>
      </c>
      <c r="GT143">
        <v>5477333</v>
      </c>
      <c r="GU143">
        <v>632084</v>
      </c>
      <c r="GV143">
        <v>292506</v>
      </c>
      <c r="GW143">
        <v>19716</v>
      </c>
      <c r="GX143">
        <v>101032</v>
      </c>
      <c r="GY143">
        <v>0</v>
      </c>
      <c r="GZ143">
        <v>0</v>
      </c>
      <c r="HA143">
        <v>0</v>
      </c>
      <c r="HB143">
        <v>12.46</v>
      </c>
      <c r="HC143">
        <v>1346379</v>
      </c>
      <c r="HD143">
        <v>2810.15</v>
      </c>
      <c r="HE143">
        <v>3012.31</v>
      </c>
      <c r="HF143">
        <v>2810.15</v>
      </c>
      <c r="HG143">
        <v>202.16</v>
      </c>
      <c r="HH143">
        <v>0</v>
      </c>
      <c r="HI143" t="s">
        <v>890</v>
      </c>
      <c r="HJ143">
        <v>2810.15</v>
      </c>
      <c r="HK143">
        <v>3012.31</v>
      </c>
      <c r="HL143">
        <v>2810.15</v>
      </c>
      <c r="HM143">
        <v>202.16</v>
      </c>
      <c r="HN143">
        <v>510</v>
      </c>
      <c r="HO143">
        <v>331.35410000000002</v>
      </c>
      <c r="HP143">
        <v>39.200000000000003</v>
      </c>
      <c r="HQ143">
        <v>129.22999999999999</v>
      </c>
      <c r="HR143">
        <v>64.614999999999995</v>
      </c>
      <c r="HS143">
        <v>129.22999999999999</v>
      </c>
      <c r="HT143">
        <v>129.22999999999999</v>
      </c>
      <c r="HU143">
        <v>0</v>
      </c>
      <c r="HV143">
        <v>17.25</v>
      </c>
      <c r="HW143">
        <v>17.25</v>
      </c>
      <c r="HX143">
        <v>17.75</v>
      </c>
      <c r="HY143">
        <v>17.25</v>
      </c>
      <c r="HZ143">
        <v>0.5</v>
      </c>
      <c r="IA143">
        <v>82</v>
      </c>
      <c r="IB143">
        <v>20.5</v>
      </c>
      <c r="IC143">
        <v>633.84</v>
      </c>
      <c r="ID143">
        <v>158.46</v>
      </c>
      <c r="IE143">
        <v>679.44</v>
      </c>
      <c r="IF143">
        <v>633.84</v>
      </c>
      <c r="IG143">
        <v>45.6</v>
      </c>
      <c r="IH143">
        <v>0</v>
      </c>
      <c r="II143">
        <v>0</v>
      </c>
      <c r="IJ143">
        <v>0</v>
      </c>
      <c r="IK143">
        <v>0</v>
      </c>
      <c r="IL143">
        <v>0</v>
      </c>
      <c r="IM143">
        <v>0</v>
      </c>
      <c r="IN143">
        <v>0</v>
      </c>
      <c r="IO143">
        <v>0</v>
      </c>
      <c r="IP143">
        <v>3441.5291000000002</v>
      </c>
      <c r="IQ143">
        <v>3655.5891000000001</v>
      </c>
      <c r="IR143" t="s">
        <v>891</v>
      </c>
      <c r="IS143">
        <v>-4.3600000000000002E-3</v>
      </c>
      <c r="IT143">
        <v>0</v>
      </c>
      <c r="IU143">
        <v>446.96</v>
      </c>
      <c r="IV143">
        <v>26</v>
      </c>
      <c r="IW143">
        <v>0.7</v>
      </c>
      <c r="IX143">
        <v>42461.480841469907</v>
      </c>
      <c r="IY143">
        <v>1</v>
      </c>
      <c r="IZ143">
        <v>2</v>
      </c>
    </row>
    <row r="144" spans="1:260" x14ac:dyDescent="0.25">
      <c r="A144">
        <v>4545</v>
      </c>
      <c r="B144">
        <v>2056</v>
      </c>
      <c r="D144" t="s">
        <v>377</v>
      </c>
      <c r="E144" t="s">
        <v>378</v>
      </c>
      <c r="F144" t="s">
        <v>379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T144">
        <v>0</v>
      </c>
      <c r="U144">
        <v>0</v>
      </c>
      <c r="V144" t="s">
        <v>129</v>
      </c>
      <c r="W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G144">
        <v>0</v>
      </c>
      <c r="AH144">
        <v>0</v>
      </c>
      <c r="AI144">
        <v>0</v>
      </c>
      <c r="AJ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S144">
        <v>0</v>
      </c>
      <c r="AT144">
        <v>0</v>
      </c>
      <c r="AU144">
        <v>0</v>
      </c>
      <c r="AW144">
        <v>0</v>
      </c>
      <c r="AX144">
        <v>0</v>
      </c>
      <c r="AY144">
        <v>0</v>
      </c>
      <c r="BA144">
        <v>0</v>
      </c>
      <c r="BB144" s="2">
        <v>0</v>
      </c>
      <c r="BC144">
        <v>240.64</v>
      </c>
      <c r="BD144" s="1">
        <v>0</v>
      </c>
      <c r="BG144">
        <v>240.64</v>
      </c>
      <c r="BI144" t="s">
        <v>130</v>
      </c>
      <c r="BJ144">
        <v>0</v>
      </c>
      <c r="BK144">
        <v>0</v>
      </c>
      <c r="BL144">
        <v>0</v>
      </c>
      <c r="BM144">
        <v>0</v>
      </c>
      <c r="BN144" s="3">
        <v>0</v>
      </c>
      <c r="BO144" s="3" t="s">
        <v>131</v>
      </c>
      <c r="BP144" s="3" t="s">
        <v>131</v>
      </c>
      <c r="BQ144" s="3" t="s">
        <v>131</v>
      </c>
      <c r="BR144" t="s">
        <v>131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221.11</v>
      </c>
      <c r="CF144">
        <v>221.11</v>
      </c>
      <c r="CG144">
        <v>0</v>
      </c>
      <c r="CH144">
        <v>0</v>
      </c>
      <c r="CI144" t="s">
        <v>132</v>
      </c>
      <c r="CJ144">
        <v>221.11</v>
      </c>
      <c r="CK144"/>
      <c r="CL144">
        <v>221.11</v>
      </c>
      <c r="CM144">
        <v>0</v>
      </c>
      <c r="CN144">
        <v>0</v>
      </c>
      <c r="CO144">
        <v>0</v>
      </c>
      <c r="CP144">
        <v>0</v>
      </c>
      <c r="CQ144">
        <v>1</v>
      </c>
      <c r="CR144">
        <v>0.5</v>
      </c>
      <c r="CT144">
        <v>1</v>
      </c>
      <c r="CU144">
        <v>0</v>
      </c>
      <c r="CV144">
        <v>1</v>
      </c>
      <c r="CW144">
        <v>1</v>
      </c>
      <c r="CY144">
        <v>1</v>
      </c>
      <c r="CZ144">
        <v>0</v>
      </c>
      <c r="DA144">
        <v>0</v>
      </c>
      <c r="DB144">
        <v>0</v>
      </c>
      <c r="DC144">
        <v>72.12</v>
      </c>
      <c r="DD144">
        <v>18.03</v>
      </c>
      <c r="DF144">
        <v>72.12</v>
      </c>
      <c r="DG144">
        <v>0</v>
      </c>
      <c r="DH144">
        <v>0</v>
      </c>
      <c r="DJ144">
        <v>0</v>
      </c>
      <c r="DK144">
        <v>0</v>
      </c>
      <c r="DL144">
        <v>0</v>
      </c>
      <c r="DN144">
        <v>0</v>
      </c>
      <c r="DO144">
        <v>0</v>
      </c>
      <c r="DP144">
        <v>239.2475</v>
      </c>
      <c r="DQ144">
        <v>240.64</v>
      </c>
      <c r="DT144">
        <v>240.64</v>
      </c>
      <c r="DV144" t="s">
        <v>133</v>
      </c>
      <c r="DW144">
        <v>-1.7719999999999999E-3</v>
      </c>
      <c r="DX144">
        <v>0</v>
      </c>
      <c r="DY144">
        <v>0</v>
      </c>
      <c r="DZ144">
        <v>0</v>
      </c>
      <c r="EA144">
        <v>0</v>
      </c>
      <c r="EB144" t="s">
        <v>131</v>
      </c>
      <c r="EC144" t="s">
        <v>131</v>
      </c>
      <c r="ED144" t="s">
        <v>131</v>
      </c>
      <c r="EE144" t="s">
        <v>131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220.33</v>
      </c>
      <c r="ES144">
        <v>220.33</v>
      </c>
      <c r="ET144">
        <v>0</v>
      </c>
      <c r="EU144">
        <v>0</v>
      </c>
      <c r="EV144" t="s">
        <v>888</v>
      </c>
      <c r="EW144">
        <v>220.33</v>
      </c>
      <c r="EY144">
        <v>220.33</v>
      </c>
      <c r="EZ144">
        <v>0</v>
      </c>
      <c r="FA144">
        <v>0</v>
      </c>
      <c r="FB144">
        <v>0</v>
      </c>
      <c r="FC144">
        <v>0</v>
      </c>
      <c r="FD144">
        <v>1</v>
      </c>
      <c r="FE144">
        <v>0.5</v>
      </c>
      <c r="FG144">
        <v>1</v>
      </c>
      <c r="FH144">
        <v>0</v>
      </c>
      <c r="FI144">
        <v>1.17</v>
      </c>
      <c r="FJ144">
        <v>1.17</v>
      </c>
      <c r="FL144">
        <v>1.17</v>
      </c>
      <c r="FM144">
        <v>0</v>
      </c>
      <c r="FN144">
        <v>0</v>
      </c>
      <c r="FO144">
        <v>0</v>
      </c>
      <c r="FP144">
        <v>68.989999999999995</v>
      </c>
      <c r="FQ144">
        <v>17.247499999999999</v>
      </c>
      <c r="FS144">
        <v>68.989999999999995</v>
      </c>
      <c r="FT144">
        <v>0</v>
      </c>
      <c r="FU144">
        <v>0</v>
      </c>
      <c r="FW144">
        <v>0</v>
      </c>
      <c r="FX144">
        <v>0</v>
      </c>
      <c r="FY144">
        <v>0</v>
      </c>
      <c r="GA144">
        <v>0</v>
      </c>
      <c r="GB144">
        <v>0</v>
      </c>
      <c r="GC144">
        <v>214.06</v>
      </c>
      <c r="GD144">
        <v>239.2475</v>
      </c>
      <c r="GG144">
        <v>239.2475</v>
      </c>
      <c r="GI144" t="s">
        <v>889</v>
      </c>
      <c r="GJ144">
        <v>0</v>
      </c>
      <c r="GK144">
        <v>0</v>
      </c>
      <c r="GL144">
        <v>0</v>
      </c>
      <c r="GM144">
        <v>0</v>
      </c>
      <c r="GN144">
        <v>0</v>
      </c>
      <c r="GO144" t="s">
        <v>131</v>
      </c>
      <c r="GP144" t="s">
        <v>131</v>
      </c>
      <c r="GQ144" t="s">
        <v>131</v>
      </c>
      <c r="GR144" t="s">
        <v>131</v>
      </c>
      <c r="GT144">
        <v>0</v>
      </c>
      <c r="GU144">
        <v>0</v>
      </c>
      <c r="GV144">
        <v>0</v>
      </c>
      <c r="GW144">
        <v>0</v>
      </c>
      <c r="GX144">
        <v>0</v>
      </c>
      <c r="GY144">
        <v>0</v>
      </c>
      <c r="GZ144">
        <v>0</v>
      </c>
      <c r="HA144">
        <v>0</v>
      </c>
      <c r="HB144">
        <v>0</v>
      </c>
      <c r="HC144">
        <v>0</v>
      </c>
      <c r="HD144">
        <v>202.16</v>
      </c>
      <c r="HF144">
        <v>202.16</v>
      </c>
      <c r="HG144">
        <v>0</v>
      </c>
      <c r="HH144">
        <v>0</v>
      </c>
      <c r="HI144" t="s">
        <v>890</v>
      </c>
      <c r="HJ144">
        <v>202.16</v>
      </c>
      <c r="HL144">
        <v>202.16</v>
      </c>
      <c r="HM144">
        <v>0</v>
      </c>
      <c r="HN144">
        <v>0</v>
      </c>
      <c r="HO144">
        <v>0</v>
      </c>
      <c r="HP144">
        <v>0</v>
      </c>
      <c r="HQ144">
        <v>0</v>
      </c>
      <c r="HR144">
        <v>0</v>
      </c>
      <c r="HT144">
        <v>0</v>
      </c>
      <c r="HU144">
        <v>0</v>
      </c>
      <c r="HV144">
        <v>0.5</v>
      </c>
      <c r="HW144">
        <v>0.5</v>
      </c>
      <c r="HY144">
        <v>0.5</v>
      </c>
      <c r="HZ144">
        <v>0</v>
      </c>
      <c r="IA144">
        <v>0</v>
      </c>
      <c r="IB144">
        <v>0</v>
      </c>
      <c r="IC144">
        <v>45.6</v>
      </c>
      <c r="ID144">
        <v>11.4</v>
      </c>
      <c r="IF144">
        <v>45.6</v>
      </c>
      <c r="IG144">
        <v>0</v>
      </c>
      <c r="IH144">
        <v>0</v>
      </c>
      <c r="IJ144">
        <v>0</v>
      </c>
      <c r="IK144">
        <v>0</v>
      </c>
      <c r="IL144">
        <v>0</v>
      </c>
      <c r="IN144">
        <v>0</v>
      </c>
      <c r="IO144">
        <v>0</v>
      </c>
      <c r="IP144">
        <v>214.06</v>
      </c>
      <c r="IR144" t="s">
        <v>891</v>
      </c>
      <c r="IS144">
        <v>0</v>
      </c>
      <c r="IT144">
        <v>0</v>
      </c>
      <c r="IU144">
        <v>0</v>
      </c>
      <c r="IV144">
        <v>0</v>
      </c>
      <c r="IW144">
        <v>0</v>
      </c>
      <c r="IX144">
        <v>42461.480841469907</v>
      </c>
      <c r="IY144">
        <v>1</v>
      </c>
      <c r="IZ144">
        <v>3</v>
      </c>
    </row>
    <row r="145" spans="1:260" x14ac:dyDescent="0.25">
      <c r="A145">
        <v>2057</v>
      </c>
      <c r="B145">
        <v>2057</v>
      </c>
      <c r="C145" t="s">
        <v>380</v>
      </c>
      <c r="D145" t="s">
        <v>377</v>
      </c>
      <c r="E145" t="s">
        <v>381</v>
      </c>
      <c r="G145">
        <v>2025</v>
      </c>
      <c r="H145">
        <v>14277530</v>
      </c>
      <c r="I145">
        <v>0</v>
      </c>
      <c r="J145">
        <v>0</v>
      </c>
      <c r="K145">
        <v>125000</v>
      </c>
      <c r="L145">
        <v>700000</v>
      </c>
      <c r="M145">
        <v>0</v>
      </c>
      <c r="N145">
        <v>0</v>
      </c>
      <c r="O145">
        <v>0</v>
      </c>
      <c r="P145">
        <v>12.56</v>
      </c>
      <c r="Q145">
        <v>4340814</v>
      </c>
      <c r="R145">
        <v>6396</v>
      </c>
      <c r="S145">
        <v>6396</v>
      </c>
      <c r="T145">
        <v>6396</v>
      </c>
      <c r="U145">
        <v>0</v>
      </c>
      <c r="V145" t="s">
        <v>129</v>
      </c>
      <c r="W145">
        <v>6396</v>
      </c>
      <c r="X145">
        <v>6396</v>
      </c>
      <c r="Y145">
        <v>6396</v>
      </c>
      <c r="Z145">
        <v>0</v>
      </c>
      <c r="AA145">
        <v>910</v>
      </c>
      <c r="AB145">
        <v>703.56</v>
      </c>
      <c r="AC145">
        <v>33.200000000000003</v>
      </c>
      <c r="AD145">
        <v>245</v>
      </c>
      <c r="AE145">
        <v>122.5</v>
      </c>
      <c r="AF145">
        <v>245</v>
      </c>
      <c r="AG145">
        <v>245</v>
      </c>
      <c r="AH145">
        <v>0</v>
      </c>
      <c r="AI145">
        <v>8</v>
      </c>
      <c r="AJ145">
        <v>8</v>
      </c>
      <c r="AK145">
        <v>8</v>
      </c>
      <c r="AL145">
        <v>8</v>
      </c>
      <c r="AM145">
        <v>0</v>
      </c>
      <c r="AN145">
        <v>52</v>
      </c>
      <c r="AO145">
        <v>13</v>
      </c>
      <c r="AP145">
        <v>1413.41</v>
      </c>
      <c r="AQ145">
        <v>353.35250000000002</v>
      </c>
      <c r="AR145">
        <v>1413.41</v>
      </c>
      <c r="AS145">
        <v>1413.41</v>
      </c>
      <c r="AT145">
        <v>0</v>
      </c>
      <c r="AU145">
        <v>167.37</v>
      </c>
      <c r="AV145">
        <v>167.37</v>
      </c>
      <c r="AW145">
        <v>167.37</v>
      </c>
      <c r="AX145">
        <v>0</v>
      </c>
      <c r="AY145">
        <v>297.48</v>
      </c>
      <c r="AZ145">
        <v>297.48</v>
      </c>
      <c r="BA145">
        <v>297.48</v>
      </c>
      <c r="BB145" s="2">
        <v>0</v>
      </c>
      <c r="BC145">
        <v>8021.9565000000002</v>
      </c>
      <c r="BD145" s="1">
        <v>8094.4624999999996</v>
      </c>
      <c r="BE145">
        <v>8087.8815000000004</v>
      </c>
      <c r="BF145">
        <v>8094.4624999999996</v>
      </c>
      <c r="BG145">
        <v>8094.4624999999996</v>
      </c>
      <c r="BH145">
        <v>8094.4624999999996</v>
      </c>
      <c r="BI145" t="s">
        <v>130</v>
      </c>
      <c r="BJ145">
        <v>-3.473E-3</v>
      </c>
      <c r="BK145">
        <v>0</v>
      </c>
      <c r="BL145">
        <v>678.68</v>
      </c>
      <c r="BM145">
        <v>60</v>
      </c>
      <c r="BN145" s="3">
        <v>0.7</v>
      </c>
      <c r="BO145" s="3" t="s">
        <v>131</v>
      </c>
      <c r="BP145" s="3" t="s">
        <v>131</v>
      </c>
      <c r="BQ145" s="3" t="s">
        <v>131</v>
      </c>
      <c r="BR145" t="s">
        <v>131</v>
      </c>
      <c r="BS145">
        <v>2025</v>
      </c>
      <c r="BT145">
        <v>13891220</v>
      </c>
      <c r="BU145">
        <v>1028000</v>
      </c>
      <c r="BV145">
        <v>0</v>
      </c>
      <c r="BW145">
        <v>128493</v>
      </c>
      <c r="BX145">
        <v>700000</v>
      </c>
      <c r="BY145">
        <v>0</v>
      </c>
      <c r="BZ145">
        <v>0</v>
      </c>
      <c r="CA145">
        <v>0</v>
      </c>
      <c r="CB145">
        <v>12.56</v>
      </c>
      <c r="CC145">
        <v>4088557</v>
      </c>
      <c r="CD145">
        <v>6288.7</v>
      </c>
      <c r="CE145">
        <v>6351.15</v>
      </c>
      <c r="CF145">
        <v>6288.7</v>
      </c>
      <c r="CG145">
        <v>62.45</v>
      </c>
      <c r="CH145">
        <v>0</v>
      </c>
      <c r="CI145" t="s">
        <v>132</v>
      </c>
      <c r="CJ145">
        <v>6288.7</v>
      </c>
      <c r="CK145">
        <v>6351.15</v>
      </c>
      <c r="CL145">
        <v>6288.7</v>
      </c>
      <c r="CM145">
        <v>62.45</v>
      </c>
      <c r="CN145">
        <v>847</v>
      </c>
      <c r="CO145">
        <v>698.62649999999996</v>
      </c>
      <c r="CP145">
        <v>33.200000000000003</v>
      </c>
      <c r="CQ145">
        <v>315.43</v>
      </c>
      <c r="CR145">
        <v>157.715</v>
      </c>
      <c r="CS145">
        <v>315.43</v>
      </c>
      <c r="CT145">
        <v>315.43</v>
      </c>
      <c r="CU145">
        <v>0</v>
      </c>
      <c r="CV145">
        <v>15.95</v>
      </c>
      <c r="CW145">
        <v>15.95</v>
      </c>
      <c r="CX145">
        <v>15.95</v>
      </c>
      <c r="CY145">
        <v>15.95</v>
      </c>
      <c r="CZ145">
        <v>0</v>
      </c>
      <c r="DA145">
        <v>52</v>
      </c>
      <c r="DB145">
        <v>13</v>
      </c>
      <c r="DC145">
        <v>1399.66</v>
      </c>
      <c r="DD145">
        <v>349.91500000000002</v>
      </c>
      <c r="DE145">
        <v>1413.56</v>
      </c>
      <c r="DF145">
        <v>1399.66</v>
      </c>
      <c r="DG145">
        <v>13.9</v>
      </c>
      <c r="DH145">
        <v>167.37</v>
      </c>
      <c r="DI145">
        <v>167.37</v>
      </c>
      <c r="DJ145">
        <v>167.37</v>
      </c>
      <c r="DK145">
        <v>0</v>
      </c>
      <c r="DL145">
        <v>297.48</v>
      </c>
      <c r="DM145">
        <v>297.48</v>
      </c>
      <c r="DN145">
        <v>297.48</v>
      </c>
      <c r="DO145">
        <v>0</v>
      </c>
      <c r="DP145">
        <v>7631.95</v>
      </c>
      <c r="DQ145">
        <v>8021.9565000000002</v>
      </c>
      <c r="DR145">
        <v>7705.9549999999999</v>
      </c>
      <c r="DS145">
        <v>8087.8815000000004</v>
      </c>
      <c r="DT145">
        <v>8021.9565000000002</v>
      </c>
      <c r="DU145">
        <v>8087.8815000000004</v>
      </c>
      <c r="DV145" t="s">
        <v>133</v>
      </c>
      <c r="DW145">
        <v>-7.1190000000000003E-3</v>
      </c>
      <c r="DX145">
        <v>0</v>
      </c>
      <c r="DY145">
        <v>639.16999999999996</v>
      </c>
      <c r="DZ145">
        <v>58</v>
      </c>
      <c r="EA145">
        <v>0.7</v>
      </c>
      <c r="EB145" t="s">
        <v>131</v>
      </c>
      <c r="EC145" t="s">
        <v>131</v>
      </c>
      <c r="ED145" t="s">
        <v>131</v>
      </c>
      <c r="EE145" t="s">
        <v>131</v>
      </c>
      <c r="EF145">
        <v>2025</v>
      </c>
      <c r="EG145">
        <v>13712731</v>
      </c>
      <c r="EH145">
        <v>1082123</v>
      </c>
      <c r="EI145">
        <v>589122</v>
      </c>
      <c r="EJ145">
        <v>123462</v>
      </c>
      <c r="EK145">
        <v>852949</v>
      </c>
      <c r="EL145">
        <v>0</v>
      </c>
      <c r="EM145">
        <v>0</v>
      </c>
      <c r="EN145">
        <v>0</v>
      </c>
      <c r="EO145">
        <v>12.56</v>
      </c>
      <c r="EP145">
        <v>3646867</v>
      </c>
      <c r="EQ145">
        <v>5972.25</v>
      </c>
      <c r="ER145">
        <v>6042.5</v>
      </c>
      <c r="ES145">
        <v>5972.25</v>
      </c>
      <c r="ET145">
        <v>70.25</v>
      </c>
      <c r="EU145">
        <v>0</v>
      </c>
      <c r="EV145" t="s">
        <v>888</v>
      </c>
      <c r="EW145">
        <v>5972.25</v>
      </c>
      <c r="EX145">
        <v>6042.5</v>
      </c>
      <c r="EY145">
        <v>5972.25</v>
      </c>
      <c r="EZ145">
        <v>70.25</v>
      </c>
      <c r="FA145">
        <v>862</v>
      </c>
      <c r="FB145">
        <v>664.67499999999995</v>
      </c>
      <c r="FC145">
        <v>33.200000000000003</v>
      </c>
      <c r="FD145">
        <v>275.44</v>
      </c>
      <c r="FE145">
        <v>137.72</v>
      </c>
      <c r="FF145">
        <v>275.44</v>
      </c>
      <c r="FG145">
        <v>275.44</v>
      </c>
      <c r="FH145">
        <v>0</v>
      </c>
      <c r="FI145">
        <v>23.92</v>
      </c>
      <c r="FJ145">
        <v>23.92</v>
      </c>
      <c r="FK145">
        <v>23.92</v>
      </c>
      <c r="FL145">
        <v>23.92</v>
      </c>
      <c r="FM145">
        <v>0</v>
      </c>
      <c r="FN145">
        <v>64</v>
      </c>
      <c r="FO145">
        <v>16</v>
      </c>
      <c r="FP145">
        <v>1277.3399999999999</v>
      </c>
      <c r="FQ145">
        <v>319.33499999999998</v>
      </c>
      <c r="FR145">
        <v>1292.3599999999999</v>
      </c>
      <c r="FS145">
        <v>1277.3399999999999</v>
      </c>
      <c r="FT145">
        <v>15.02</v>
      </c>
      <c r="FU145">
        <v>167.37</v>
      </c>
      <c r="FV145">
        <v>167.37</v>
      </c>
      <c r="FW145">
        <v>167.37</v>
      </c>
      <c r="FX145">
        <v>0</v>
      </c>
      <c r="FY145">
        <v>297.48</v>
      </c>
      <c r="FZ145">
        <v>297.48</v>
      </c>
      <c r="GA145">
        <v>297.48</v>
      </c>
      <c r="GB145">
        <v>0</v>
      </c>
      <c r="GC145">
        <v>7501.4856</v>
      </c>
      <c r="GD145">
        <v>7631.95</v>
      </c>
      <c r="GE145">
        <v>7576.1306000000004</v>
      </c>
      <c r="GF145">
        <v>7705.9549999999999</v>
      </c>
      <c r="GG145">
        <v>7631.95</v>
      </c>
      <c r="GH145">
        <v>7706.5950000000003</v>
      </c>
      <c r="GI145" t="s">
        <v>889</v>
      </c>
      <c r="GJ145">
        <v>-5.3660000000000001E-3</v>
      </c>
      <c r="GK145">
        <v>0</v>
      </c>
      <c r="GL145">
        <v>603.54</v>
      </c>
      <c r="GM145">
        <v>49</v>
      </c>
      <c r="GN145">
        <v>0.7</v>
      </c>
      <c r="GO145" t="s">
        <v>131</v>
      </c>
      <c r="GP145" t="s">
        <v>131</v>
      </c>
      <c r="GQ145" t="s">
        <v>131</v>
      </c>
      <c r="GR145" t="s">
        <v>131</v>
      </c>
      <c r="GS145">
        <v>2025</v>
      </c>
      <c r="GT145">
        <v>13433605</v>
      </c>
      <c r="GU145">
        <v>1202401</v>
      </c>
      <c r="GV145">
        <v>556428</v>
      </c>
      <c r="GW145">
        <v>38174</v>
      </c>
      <c r="GX145">
        <v>568897</v>
      </c>
      <c r="GY145">
        <v>0</v>
      </c>
      <c r="GZ145">
        <v>0</v>
      </c>
      <c r="HA145">
        <v>0</v>
      </c>
      <c r="HB145">
        <v>12.94</v>
      </c>
      <c r="HC145">
        <v>3589899</v>
      </c>
      <c r="HD145">
        <v>5857.83</v>
      </c>
      <c r="HE145">
        <v>5928.71</v>
      </c>
      <c r="HF145">
        <v>5857.83</v>
      </c>
      <c r="HG145">
        <v>70.88</v>
      </c>
      <c r="HH145">
        <v>0</v>
      </c>
      <c r="HI145" t="s">
        <v>890</v>
      </c>
      <c r="HJ145">
        <v>5857.83</v>
      </c>
      <c r="HK145">
        <v>5928.71</v>
      </c>
      <c r="HL145">
        <v>5857.83</v>
      </c>
      <c r="HM145">
        <v>70.88</v>
      </c>
      <c r="HN145">
        <v>877</v>
      </c>
      <c r="HO145">
        <v>652.15809999999999</v>
      </c>
      <c r="HP145">
        <v>33.200000000000003</v>
      </c>
      <c r="HQ145">
        <v>271.52</v>
      </c>
      <c r="HR145">
        <v>135.76</v>
      </c>
      <c r="HS145">
        <v>271.52</v>
      </c>
      <c r="HT145">
        <v>271.52</v>
      </c>
      <c r="HU145">
        <v>0</v>
      </c>
      <c r="HV145">
        <v>36.31</v>
      </c>
      <c r="HW145">
        <v>36.31</v>
      </c>
      <c r="HX145">
        <v>36.31</v>
      </c>
      <c r="HY145">
        <v>36.31</v>
      </c>
      <c r="HZ145">
        <v>0</v>
      </c>
      <c r="IA145">
        <v>85</v>
      </c>
      <c r="IB145">
        <v>21.25</v>
      </c>
      <c r="IC145">
        <v>1244.51</v>
      </c>
      <c r="ID145">
        <v>311.1275</v>
      </c>
      <c r="IE145">
        <v>1259.57</v>
      </c>
      <c r="IF145">
        <v>1244.51</v>
      </c>
      <c r="IG145">
        <v>15.06</v>
      </c>
      <c r="IH145">
        <v>155.22999999999999</v>
      </c>
      <c r="II145">
        <v>155.22999999999999</v>
      </c>
      <c r="IJ145">
        <v>155.22999999999999</v>
      </c>
      <c r="IK145">
        <v>0</v>
      </c>
      <c r="IL145">
        <v>298.62</v>
      </c>
      <c r="IM145">
        <v>298.62</v>
      </c>
      <c r="IN145">
        <v>298.62</v>
      </c>
      <c r="IO145">
        <v>0</v>
      </c>
      <c r="IP145">
        <v>7501.4856</v>
      </c>
      <c r="IQ145">
        <v>7576.1306000000004</v>
      </c>
      <c r="IR145" t="s">
        <v>891</v>
      </c>
      <c r="IS145">
        <v>-4.0070000000000001E-3</v>
      </c>
      <c r="IT145">
        <v>0</v>
      </c>
      <c r="IU145">
        <v>605.51</v>
      </c>
      <c r="IV145">
        <v>51</v>
      </c>
      <c r="IW145">
        <v>0.7</v>
      </c>
      <c r="IX145">
        <v>42461.480841469907</v>
      </c>
      <c r="IY145">
        <v>1</v>
      </c>
      <c r="IZ145">
        <v>2</v>
      </c>
    </row>
    <row r="146" spans="1:260" x14ac:dyDescent="0.25">
      <c r="A146">
        <v>4581</v>
      </c>
      <c r="B146">
        <v>2057</v>
      </c>
      <c r="D146" t="s">
        <v>377</v>
      </c>
      <c r="E146" t="s">
        <v>381</v>
      </c>
      <c r="F146" t="s">
        <v>382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T146">
        <v>0</v>
      </c>
      <c r="U146">
        <v>0</v>
      </c>
      <c r="V146" t="s">
        <v>129</v>
      </c>
      <c r="W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G146">
        <v>0</v>
      </c>
      <c r="AH146">
        <v>0</v>
      </c>
      <c r="AI146">
        <v>0</v>
      </c>
      <c r="AJ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S146">
        <v>0</v>
      </c>
      <c r="AT146">
        <v>0</v>
      </c>
      <c r="AU146">
        <v>0</v>
      </c>
      <c r="AW146">
        <v>0</v>
      </c>
      <c r="AX146">
        <v>0</v>
      </c>
      <c r="AY146">
        <v>0</v>
      </c>
      <c r="BA146">
        <v>0</v>
      </c>
      <c r="BB146" s="2">
        <v>0</v>
      </c>
      <c r="BC146">
        <v>65.924999999999997</v>
      </c>
      <c r="BD146" s="1">
        <v>0</v>
      </c>
      <c r="BG146">
        <v>65.924999999999997</v>
      </c>
      <c r="BI146" t="s">
        <v>130</v>
      </c>
      <c r="BJ146">
        <v>0</v>
      </c>
      <c r="BK146">
        <v>0</v>
      </c>
      <c r="BL146">
        <v>0</v>
      </c>
      <c r="BM146">
        <v>0</v>
      </c>
      <c r="BN146" s="3">
        <v>0</v>
      </c>
      <c r="BO146" s="3" t="s">
        <v>131</v>
      </c>
      <c r="BP146" s="3" t="s">
        <v>131</v>
      </c>
      <c r="BQ146" s="3" t="s">
        <v>131</v>
      </c>
      <c r="BR146" t="s">
        <v>131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62.45</v>
      </c>
      <c r="CF146">
        <v>62.45</v>
      </c>
      <c r="CG146">
        <v>0</v>
      </c>
      <c r="CH146">
        <v>0</v>
      </c>
      <c r="CI146" t="s">
        <v>132</v>
      </c>
      <c r="CJ146">
        <v>62.45</v>
      </c>
      <c r="CK146"/>
      <c r="CL146">
        <v>62.45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T146">
        <v>0</v>
      </c>
      <c r="CU146">
        <v>0</v>
      </c>
      <c r="CV146">
        <v>0</v>
      </c>
      <c r="CW146">
        <v>0</v>
      </c>
      <c r="CY146">
        <v>0</v>
      </c>
      <c r="CZ146">
        <v>0</v>
      </c>
      <c r="DA146">
        <v>0</v>
      </c>
      <c r="DB146">
        <v>0</v>
      </c>
      <c r="DC146">
        <v>13.9</v>
      </c>
      <c r="DD146">
        <v>3.4750000000000001</v>
      </c>
      <c r="DF146">
        <v>13.9</v>
      </c>
      <c r="DG146">
        <v>0</v>
      </c>
      <c r="DH146">
        <v>0</v>
      </c>
      <c r="DJ146">
        <v>0</v>
      </c>
      <c r="DK146">
        <v>0</v>
      </c>
      <c r="DL146">
        <v>0</v>
      </c>
      <c r="DN146">
        <v>0</v>
      </c>
      <c r="DO146">
        <v>0</v>
      </c>
      <c r="DP146">
        <v>74.004999999999995</v>
      </c>
      <c r="DQ146">
        <v>65.924999999999997</v>
      </c>
      <c r="DT146">
        <v>74.004999999999995</v>
      </c>
      <c r="DV146" t="s">
        <v>133</v>
      </c>
      <c r="DW146">
        <v>-7.1190000000000003E-3</v>
      </c>
      <c r="DX146">
        <v>0</v>
      </c>
      <c r="DY146">
        <v>0</v>
      </c>
      <c r="DZ146">
        <v>0</v>
      </c>
      <c r="EA146">
        <v>0</v>
      </c>
      <c r="EB146" t="s">
        <v>131</v>
      </c>
      <c r="EC146" t="s">
        <v>131</v>
      </c>
      <c r="ED146" t="s">
        <v>131</v>
      </c>
      <c r="EE146" t="s">
        <v>131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70.25</v>
      </c>
      <c r="ES146">
        <v>70.25</v>
      </c>
      <c r="ET146">
        <v>0</v>
      </c>
      <c r="EU146">
        <v>0</v>
      </c>
      <c r="EV146" t="s">
        <v>888</v>
      </c>
      <c r="EW146">
        <v>70.25</v>
      </c>
      <c r="EY146">
        <v>70.25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G146">
        <v>0</v>
      </c>
      <c r="FH146">
        <v>0</v>
      </c>
      <c r="FI146">
        <v>0</v>
      </c>
      <c r="FJ146">
        <v>0</v>
      </c>
      <c r="FL146">
        <v>0</v>
      </c>
      <c r="FM146">
        <v>0</v>
      </c>
      <c r="FN146">
        <v>0</v>
      </c>
      <c r="FO146">
        <v>0</v>
      </c>
      <c r="FP146">
        <v>15.02</v>
      </c>
      <c r="FQ146">
        <v>3.7549999999999999</v>
      </c>
      <c r="FS146">
        <v>15.02</v>
      </c>
      <c r="FT146">
        <v>0</v>
      </c>
      <c r="FU146">
        <v>0</v>
      </c>
      <c r="FW146">
        <v>0</v>
      </c>
      <c r="FX146">
        <v>0</v>
      </c>
      <c r="FY146">
        <v>0</v>
      </c>
      <c r="GA146">
        <v>0</v>
      </c>
      <c r="GB146">
        <v>0</v>
      </c>
      <c r="GC146">
        <v>74.644999999999996</v>
      </c>
      <c r="GD146">
        <v>74.004999999999995</v>
      </c>
      <c r="GG146">
        <v>74.644999999999996</v>
      </c>
      <c r="GI146" t="s">
        <v>889</v>
      </c>
      <c r="GJ146">
        <v>0</v>
      </c>
      <c r="GK146">
        <v>0</v>
      </c>
      <c r="GL146">
        <v>0</v>
      </c>
      <c r="GM146">
        <v>0</v>
      </c>
      <c r="GN146">
        <v>0</v>
      </c>
      <c r="GO146" t="s">
        <v>131</v>
      </c>
      <c r="GP146" t="s">
        <v>131</v>
      </c>
      <c r="GQ146" t="s">
        <v>131</v>
      </c>
      <c r="GR146" t="s">
        <v>131</v>
      </c>
      <c r="GT146">
        <v>0</v>
      </c>
      <c r="GU146">
        <v>0</v>
      </c>
      <c r="GV146">
        <v>0</v>
      </c>
      <c r="GW146">
        <v>0</v>
      </c>
      <c r="GX146">
        <v>0</v>
      </c>
      <c r="GY146">
        <v>0</v>
      </c>
      <c r="GZ146">
        <v>0</v>
      </c>
      <c r="HA146">
        <v>0</v>
      </c>
      <c r="HB146">
        <v>0</v>
      </c>
      <c r="HC146">
        <v>0</v>
      </c>
      <c r="HD146">
        <v>70.88</v>
      </c>
      <c r="HF146">
        <v>70.88</v>
      </c>
      <c r="HG146">
        <v>0</v>
      </c>
      <c r="HH146">
        <v>0</v>
      </c>
      <c r="HI146" t="s">
        <v>890</v>
      </c>
      <c r="HJ146">
        <v>70.88</v>
      </c>
      <c r="HL146">
        <v>70.88</v>
      </c>
      <c r="HM146">
        <v>0</v>
      </c>
      <c r="HN146">
        <v>0</v>
      </c>
      <c r="HO146">
        <v>0</v>
      </c>
      <c r="HP146">
        <v>0</v>
      </c>
      <c r="HQ146">
        <v>0</v>
      </c>
      <c r="HR146">
        <v>0</v>
      </c>
      <c r="HT146">
        <v>0</v>
      </c>
      <c r="HU146">
        <v>0</v>
      </c>
      <c r="HV146">
        <v>0</v>
      </c>
      <c r="HW146">
        <v>0</v>
      </c>
      <c r="HY146">
        <v>0</v>
      </c>
      <c r="HZ146">
        <v>0</v>
      </c>
      <c r="IA146">
        <v>0</v>
      </c>
      <c r="IB146">
        <v>0</v>
      </c>
      <c r="IC146">
        <v>15.06</v>
      </c>
      <c r="ID146">
        <v>3.7650000000000001</v>
      </c>
      <c r="IF146">
        <v>15.06</v>
      </c>
      <c r="IG146">
        <v>0</v>
      </c>
      <c r="IH146">
        <v>0</v>
      </c>
      <c r="IJ146">
        <v>0</v>
      </c>
      <c r="IK146">
        <v>0</v>
      </c>
      <c r="IL146">
        <v>0</v>
      </c>
      <c r="IN146">
        <v>0</v>
      </c>
      <c r="IO146">
        <v>0</v>
      </c>
      <c r="IP146">
        <v>74.644999999999996</v>
      </c>
      <c r="IR146" t="s">
        <v>891</v>
      </c>
      <c r="IS146">
        <v>0</v>
      </c>
      <c r="IT146">
        <v>0</v>
      </c>
      <c r="IU146">
        <v>0</v>
      </c>
      <c r="IV146">
        <v>0</v>
      </c>
      <c r="IW146">
        <v>0</v>
      </c>
      <c r="IX146">
        <v>42461.480841469907</v>
      </c>
      <c r="IY146">
        <v>1</v>
      </c>
      <c r="IZ146">
        <v>3</v>
      </c>
    </row>
    <row r="147" spans="1:260" x14ac:dyDescent="0.25">
      <c r="A147">
        <v>2059</v>
      </c>
      <c r="B147">
        <v>2059</v>
      </c>
      <c r="C147" t="s">
        <v>383</v>
      </c>
      <c r="D147" t="s">
        <v>384</v>
      </c>
      <c r="E147" t="s">
        <v>385</v>
      </c>
      <c r="G147">
        <v>2058</v>
      </c>
      <c r="H147">
        <v>2467139</v>
      </c>
      <c r="I147">
        <v>290000</v>
      </c>
      <c r="J147">
        <v>0</v>
      </c>
      <c r="K147">
        <v>0</v>
      </c>
      <c r="L147">
        <v>0</v>
      </c>
      <c r="M147">
        <v>0</v>
      </c>
      <c r="N147">
        <v>76427</v>
      </c>
      <c r="O147">
        <v>0</v>
      </c>
      <c r="P147">
        <v>11.76</v>
      </c>
      <c r="Q147">
        <v>597169</v>
      </c>
      <c r="R147">
        <v>745</v>
      </c>
      <c r="S147">
        <v>745</v>
      </c>
      <c r="T147">
        <v>745</v>
      </c>
      <c r="U147">
        <v>0</v>
      </c>
      <c r="V147" t="s">
        <v>129</v>
      </c>
      <c r="W147">
        <v>745</v>
      </c>
      <c r="X147">
        <v>745</v>
      </c>
      <c r="Y147">
        <v>745</v>
      </c>
      <c r="Z147">
        <v>0</v>
      </c>
      <c r="AA147">
        <v>104</v>
      </c>
      <c r="AB147">
        <v>81.95</v>
      </c>
      <c r="AC147">
        <v>0</v>
      </c>
      <c r="AD147">
        <v>33</v>
      </c>
      <c r="AE147">
        <v>16.5</v>
      </c>
      <c r="AF147">
        <v>33</v>
      </c>
      <c r="AG147">
        <v>33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14</v>
      </c>
      <c r="AO147">
        <v>3.5</v>
      </c>
      <c r="AP147">
        <v>185</v>
      </c>
      <c r="AQ147">
        <v>46.25</v>
      </c>
      <c r="AR147">
        <v>185</v>
      </c>
      <c r="AS147">
        <v>185</v>
      </c>
      <c r="AT147">
        <v>0</v>
      </c>
      <c r="AU147">
        <v>28.67</v>
      </c>
      <c r="AV147">
        <v>28.67</v>
      </c>
      <c r="AW147">
        <v>28.67</v>
      </c>
      <c r="AX147">
        <v>0</v>
      </c>
      <c r="AY147">
        <v>78</v>
      </c>
      <c r="AZ147">
        <v>78</v>
      </c>
      <c r="BA147">
        <v>78</v>
      </c>
      <c r="BB147" s="2">
        <v>0</v>
      </c>
      <c r="BC147">
        <v>999.66859999999997</v>
      </c>
      <c r="BD147" s="1">
        <v>999.87</v>
      </c>
      <c r="BE147">
        <v>999.66859999999997</v>
      </c>
      <c r="BF147">
        <v>999.87</v>
      </c>
      <c r="BG147">
        <v>999.87</v>
      </c>
      <c r="BH147">
        <v>999.87</v>
      </c>
      <c r="BI147" t="s">
        <v>130</v>
      </c>
      <c r="BJ147">
        <v>-1.7899999999999999E-4</v>
      </c>
      <c r="BK147">
        <v>0</v>
      </c>
      <c r="BL147">
        <v>801.57</v>
      </c>
      <c r="BM147">
        <v>68</v>
      </c>
      <c r="BN147" s="3">
        <v>0.7</v>
      </c>
      <c r="BO147" s="3" t="s">
        <v>131</v>
      </c>
      <c r="BP147" s="3" t="s">
        <v>131</v>
      </c>
      <c r="BQ147" s="3" t="s">
        <v>131</v>
      </c>
      <c r="BR147" t="s">
        <v>131</v>
      </c>
      <c r="BS147">
        <v>2058</v>
      </c>
      <c r="BT147">
        <v>2510447</v>
      </c>
      <c r="BU147">
        <v>290000</v>
      </c>
      <c r="BV147">
        <v>0</v>
      </c>
      <c r="BW147">
        <v>0</v>
      </c>
      <c r="BX147">
        <v>0</v>
      </c>
      <c r="BY147">
        <v>0</v>
      </c>
      <c r="BZ147">
        <v>79256</v>
      </c>
      <c r="CA147">
        <v>0</v>
      </c>
      <c r="CB147">
        <v>11.76</v>
      </c>
      <c r="CC147">
        <v>470685</v>
      </c>
      <c r="CD147">
        <v>745.26</v>
      </c>
      <c r="CE147">
        <v>745.26</v>
      </c>
      <c r="CF147">
        <v>745.26</v>
      </c>
      <c r="CG147">
        <v>0</v>
      </c>
      <c r="CH147">
        <v>0</v>
      </c>
      <c r="CI147" t="s">
        <v>132</v>
      </c>
      <c r="CJ147">
        <v>745.26</v>
      </c>
      <c r="CK147">
        <v>745.26</v>
      </c>
      <c r="CL147">
        <v>745.26</v>
      </c>
      <c r="CM147">
        <v>0</v>
      </c>
      <c r="CN147">
        <v>109</v>
      </c>
      <c r="CO147">
        <v>81.9786</v>
      </c>
      <c r="CP147">
        <v>0</v>
      </c>
      <c r="CQ147">
        <v>32.020000000000003</v>
      </c>
      <c r="CR147">
        <v>16.010000000000002</v>
      </c>
      <c r="CS147">
        <v>32.020000000000003</v>
      </c>
      <c r="CT147">
        <v>32.020000000000003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14</v>
      </c>
      <c r="DB147">
        <v>3.5</v>
      </c>
      <c r="DC147">
        <v>185</v>
      </c>
      <c r="DD147">
        <v>46.25</v>
      </c>
      <c r="DE147">
        <v>185</v>
      </c>
      <c r="DF147">
        <v>185</v>
      </c>
      <c r="DG147">
        <v>0</v>
      </c>
      <c r="DH147">
        <v>28.67</v>
      </c>
      <c r="DI147">
        <v>28.67</v>
      </c>
      <c r="DJ147">
        <v>28.67</v>
      </c>
      <c r="DK147">
        <v>0</v>
      </c>
      <c r="DL147">
        <v>78</v>
      </c>
      <c r="DM147">
        <v>78</v>
      </c>
      <c r="DN147">
        <v>78</v>
      </c>
      <c r="DO147">
        <v>0</v>
      </c>
      <c r="DP147">
        <v>981.86500000000001</v>
      </c>
      <c r="DQ147">
        <v>999.66859999999997</v>
      </c>
      <c r="DR147">
        <v>981.86500000000001</v>
      </c>
      <c r="DS147">
        <v>999.66859999999997</v>
      </c>
      <c r="DT147">
        <v>999.66859999999997</v>
      </c>
      <c r="DU147">
        <v>999.66859999999997</v>
      </c>
      <c r="DV147" t="s">
        <v>133</v>
      </c>
      <c r="DW147">
        <v>0</v>
      </c>
      <c r="DX147">
        <v>0</v>
      </c>
      <c r="DY147">
        <v>631.57000000000005</v>
      </c>
      <c r="DZ147">
        <v>56</v>
      </c>
      <c r="EA147">
        <v>0.7</v>
      </c>
      <c r="EB147" t="s">
        <v>131</v>
      </c>
      <c r="EC147" t="s">
        <v>131</v>
      </c>
      <c r="ED147" t="s">
        <v>131</v>
      </c>
      <c r="EE147" t="s">
        <v>131</v>
      </c>
      <c r="EF147">
        <v>2058</v>
      </c>
      <c r="EG147">
        <v>2769965</v>
      </c>
      <c r="EH147">
        <v>326487</v>
      </c>
      <c r="EI147">
        <v>50562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11.76</v>
      </c>
      <c r="EP147">
        <v>504307</v>
      </c>
      <c r="EQ147">
        <v>725.5</v>
      </c>
      <c r="ER147">
        <v>725.5</v>
      </c>
      <c r="ES147">
        <v>725.5</v>
      </c>
      <c r="ET147">
        <v>0</v>
      </c>
      <c r="EU147">
        <v>0</v>
      </c>
      <c r="EV147" t="s">
        <v>888</v>
      </c>
      <c r="EW147">
        <v>725.5</v>
      </c>
      <c r="EX147">
        <v>725.5</v>
      </c>
      <c r="EY147">
        <v>725.5</v>
      </c>
      <c r="EZ147">
        <v>0</v>
      </c>
      <c r="FA147">
        <v>97</v>
      </c>
      <c r="FB147">
        <v>79.805000000000007</v>
      </c>
      <c r="FC147">
        <v>0</v>
      </c>
      <c r="FD147">
        <v>43.28</v>
      </c>
      <c r="FE147">
        <v>21.64</v>
      </c>
      <c r="FF147">
        <v>43.28</v>
      </c>
      <c r="FG147">
        <v>43.28</v>
      </c>
      <c r="FH147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6</v>
      </c>
      <c r="FO147">
        <v>1.5</v>
      </c>
      <c r="FP147">
        <v>187</v>
      </c>
      <c r="FQ147">
        <v>46.75</v>
      </c>
      <c r="FR147">
        <v>187</v>
      </c>
      <c r="FS147">
        <v>187</v>
      </c>
      <c r="FT147">
        <v>0</v>
      </c>
      <c r="FU147">
        <v>28.67</v>
      </c>
      <c r="FV147">
        <v>28.67</v>
      </c>
      <c r="FW147">
        <v>28.67</v>
      </c>
      <c r="FX147">
        <v>0</v>
      </c>
      <c r="FY147">
        <v>78</v>
      </c>
      <c r="FZ147">
        <v>78</v>
      </c>
      <c r="GA147">
        <v>78</v>
      </c>
      <c r="GB147">
        <v>0</v>
      </c>
      <c r="GC147">
        <v>953.34199999999998</v>
      </c>
      <c r="GD147">
        <v>981.86500000000001</v>
      </c>
      <c r="GE147">
        <v>953.34199999999998</v>
      </c>
      <c r="GF147">
        <v>981.86500000000001</v>
      </c>
      <c r="GG147">
        <v>981.86500000000001</v>
      </c>
      <c r="GH147">
        <v>981.86500000000001</v>
      </c>
      <c r="GI147" t="s">
        <v>889</v>
      </c>
      <c r="GJ147">
        <v>-5.5919999999999997E-3</v>
      </c>
      <c r="GK147">
        <v>0</v>
      </c>
      <c r="GL147">
        <v>695.12</v>
      </c>
      <c r="GM147">
        <v>61</v>
      </c>
      <c r="GN147">
        <v>0.7</v>
      </c>
      <c r="GO147" t="s">
        <v>131</v>
      </c>
      <c r="GP147" t="s">
        <v>131</v>
      </c>
      <c r="GQ147" t="s">
        <v>131</v>
      </c>
      <c r="GR147" t="s">
        <v>131</v>
      </c>
      <c r="GS147">
        <v>2058</v>
      </c>
      <c r="GT147">
        <v>2713186</v>
      </c>
      <c r="GU147">
        <v>350827</v>
      </c>
      <c r="GV147">
        <v>52283</v>
      </c>
      <c r="GW147">
        <v>75104</v>
      </c>
      <c r="GX147">
        <v>0</v>
      </c>
      <c r="GY147">
        <v>0</v>
      </c>
      <c r="GZ147">
        <v>9</v>
      </c>
      <c r="HA147">
        <v>0</v>
      </c>
      <c r="HB147">
        <v>12.26</v>
      </c>
      <c r="HC147">
        <v>441057</v>
      </c>
      <c r="HD147">
        <v>707.45</v>
      </c>
      <c r="HE147">
        <v>707.45</v>
      </c>
      <c r="HF147">
        <v>707.45</v>
      </c>
      <c r="HG147">
        <v>0</v>
      </c>
      <c r="HH147">
        <v>0</v>
      </c>
      <c r="HI147" t="s">
        <v>890</v>
      </c>
      <c r="HJ147">
        <v>707.45</v>
      </c>
      <c r="HK147">
        <v>707.45</v>
      </c>
      <c r="HL147">
        <v>707.45</v>
      </c>
      <c r="HM147">
        <v>0</v>
      </c>
      <c r="HN147">
        <v>91</v>
      </c>
      <c r="HO147">
        <v>77.819500000000005</v>
      </c>
      <c r="HP147">
        <v>0</v>
      </c>
      <c r="HQ147">
        <v>47.93</v>
      </c>
      <c r="HR147">
        <v>23.965</v>
      </c>
      <c r="HS147">
        <v>47.93</v>
      </c>
      <c r="HT147">
        <v>47.93</v>
      </c>
      <c r="HU147">
        <v>0</v>
      </c>
      <c r="HV147">
        <v>0</v>
      </c>
      <c r="HW147">
        <v>0</v>
      </c>
      <c r="HX147">
        <v>0</v>
      </c>
      <c r="HY147">
        <v>0</v>
      </c>
      <c r="HZ147">
        <v>0</v>
      </c>
      <c r="IA147">
        <v>13</v>
      </c>
      <c r="IB147">
        <v>3.25</v>
      </c>
      <c r="IC147">
        <v>140.35</v>
      </c>
      <c r="ID147">
        <v>35.087499999999999</v>
      </c>
      <c r="IE147">
        <v>140.35</v>
      </c>
      <c r="IF147">
        <v>140.35</v>
      </c>
      <c r="IG147">
        <v>0</v>
      </c>
      <c r="IH147">
        <v>24.4</v>
      </c>
      <c r="II147">
        <v>24.4</v>
      </c>
      <c r="IJ147">
        <v>24.4</v>
      </c>
      <c r="IK147">
        <v>0</v>
      </c>
      <c r="IL147">
        <v>81.37</v>
      </c>
      <c r="IM147">
        <v>81.37</v>
      </c>
      <c r="IN147">
        <v>81.37</v>
      </c>
      <c r="IO147">
        <v>0</v>
      </c>
      <c r="IP147">
        <v>953.34199999999998</v>
      </c>
      <c r="IQ147">
        <v>953.34199999999998</v>
      </c>
      <c r="IR147" t="s">
        <v>891</v>
      </c>
      <c r="IS147">
        <v>-5.7320000000000001E-3</v>
      </c>
      <c r="IT147">
        <v>0</v>
      </c>
      <c r="IU147">
        <v>623.45000000000005</v>
      </c>
      <c r="IV147">
        <v>55</v>
      </c>
      <c r="IW147">
        <v>0.7</v>
      </c>
      <c r="IX147">
        <v>42461.480841469907</v>
      </c>
      <c r="IY147">
        <v>1</v>
      </c>
      <c r="IZ147">
        <v>2</v>
      </c>
    </row>
    <row r="148" spans="1:260" x14ac:dyDescent="0.25">
      <c r="A148">
        <v>2060</v>
      </c>
      <c r="B148">
        <v>2060</v>
      </c>
      <c r="C148" t="s">
        <v>386</v>
      </c>
      <c r="D148" t="s">
        <v>384</v>
      </c>
      <c r="E148" t="s">
        <v>387</v>
      </c>
      <c r="G148">
        <v>2058</v>
      </c>
      <c r="H148">
        <v>290000</v>
      </c>
      <c r="I148">
        <v>70000</v>
      </c>
      <c r="J148">
        <v>0</v>
      </c>
      <c r="K148">
        <v>18500</v>
      </c>
      <c r="L148">
        <v>0</v>
      </c>
      <c r="M148">
        <v>0</v>
      </c>
      <c r="N148">
        <v>0</v>
      </c>
      <c r="O148">
        <v>0</v>
      </c>
      <c r="P148">
        <v>7.54</v>
      </c>
      <c r="Q148">
        <v>55000</v>
      </c>
      <c r="R148">
        <v>212</v>
      </c>
      <c r="S148">
        <v>212</v>
      </c>
      <c r="T148">
        <v>212</v>
      </c>
      <c r="U148">
        <v>0</v>
      </c>
      <c r="V148" t="s">
        <v>129</v>
      </c>
      <c r="W148">
        <v>212</v>
      </c>
      <c r="X148">
        <v>212</v>
      </c>
      <c r="Y148">
        <v>212</v>
      </c>
      <c r="Z148">
        <v>0</v>
      </c>
      <c r="AA148">
        <v>17</v>
      </c>
      <c r="AB148">
        <v>17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21</v>
      </c>
      <c r="AQ148">
        <v>5.25</v>
      </c>
      <c r="AR148">
        <v>21</v>
      </c>
      <c r="AS148">
        <v>21</v>
      </c>
      <c r="AT148">
        <v>0</v>
      </c>
      <c r="AU148">
        <v>0</v>
      </c>
      <c r="AV148">
        <v>44.96</v>
      </c>
      <c r="AW148">
        <v>0</v>
      </c>
      <c r="AX148">
        <v>44.96</v>
      </c>
      <c r="AY148">
        <v>0</v>
      </c>
      <c r="AZ148">
        <v>50.46</v>
      </c>
      <c r="BA148">
        <v>0</v>
      </c>
      <c r="BB148" s="2">
        <v>50.46</v>
      </c>
      <c r="BC148">
        <v>23.733599999999999</v>
      </c>
      <c r="BD148" s="1">
        <v>234.25</v>
      </c>
      <c r="BE148">
        <v>340.16359999999997</v>
      </c>
      <c r="BF148">
        <v>329.67</v>
      </c>
      <c r="BG148">
        <v>234.25</v>
      </c>
      <c r="BH148">
        <v>340.16359999999997</v>
      </c>
      <c r="BI148" t="s">
        <v>130</v>
      </c>
      <c r="BJ148">
        <v>-6.7390000000000002E-3</v>
      </c>
      <c r="BK148">
        <v>0</v>
      </c>
      <c r="BL148">
        <v>259.43</v>
      </c>
      <c r="BM148">
        <v>6</v>
      </c>
      <c r="BN148" s="3">
        <v>0.7</v>
      </c>
      <c r="BO148" s="3" t="s">
        <v>131</v>
      </c>
      <c r="BP148" s="3" t="s">
        <v>131</v>
      </c>
      <c r="BQ148" s="3" t="s">
        <v>131</v>
      </c>
      <c r="BR148" t="s">
        <v>131</v>
      </c>
      <c r="BS148">
        <v>2058</v>
      </c>
      <c r="BT148">
        <v>285000</v>
      </c>
      <c r="BU148">
        <v>40000</v>
      </c>
      <c r="BV148">
        <v>0</v>
      </c>
      <c r="BW148">
        <v>18500</v>
      </c>
      <c r="BX148">
        <v>0</v>
      </c>
      <c r="BY148">
        <v>0</v>
      </c>
      <c r="BZ148">
        <v>0</v>
      </c>
      <c r="CA148">
        <v>0</v>
      </c>
      <c r="CB148">
        <v>7.54</v>
      </c>
      <c r="CC148">
        <v>45500</v>
      </c>
      <c r="CD148">
        <v>0</v>
      </c>
      <c r="CE148">
        <v>215.76</v>
      </c>
      <c r="CF148">
        <v>0</v>
      </c>
      <c r="CG148">
        <v>215.76</v>
      </c>
      <c r="CH148">
        <v>0</v>
      </c>
      <c r="CI148" t="s">
        <v>132</v>
      </c>
      <c r="CJ148">
        <v>0</v>
      </c>
      <c r="CK148">
        <v>215.76</v>
      </c>
      <c r="CL148">
        <v>0</v>
      </c>
      <c r="CM148">
        <v>215.76</v>
      </c>
      <c r="CN148">
        <v>24</v>
      </c>
      <c r="CO148">
        <v>23.733599999999999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21</v>
      </c>
      <c r="DF148">
        <v>0</v>
      </c>
      <c r="DG148">
        <v>21</v>
      </c>
      <c r="DH148">
        <v>0</v>
      </c>
      <c r="DI148">
        <v>44.96</v>
      </c>
      <c r="DJ148">
        <v>0</v>
      </c>
      <c r="DK148">
        <v>44.96</v>
      </c>
      <c r="DL148">
        <v>0</v>
      </c>
      <c r="DM148">
        <v>50.46</v>
      </c>
      <c r="DN148">
        <v>0</v>
      </c>
      <c r="DO148">
        <v>50.46</v>
      </c>
      <c r="DP148">
        <v>21</v>
      </c>
      <c r="DQ148">
        <v>23.733599999999999</v>
      </c>
      <c r="DR148">
        <v>327.58999999999997</v>
      </c>
      <c r="DS148">
        <v>340.16359999999997</v>
      </c>
      <c r="DT148">
        <v>23.733599999999999</v>
      </c>
      <c r="DU148">
        <v>340.16359999999997</v>
      </c>
      <c r="DV148" t="s">
        <v>133</v>
      </c>
      <c r="DW148">
        <v>-1.9497E-2</v>
      </c>
      <c r="DX148">
        <v>0</v>
      </c>
      <c r="DY148">
        <v>206.77</v>
      </c>
      <c r="DZ148">
        <v>4</v>
      </c>
      <c r="EA148">
        <v>0.7</v>
      </c>
      <c r="EB148" t="s">
        <v>131</v>
      </c>
      <c r="EC148" t="s">
        <v>131</v>
      </c>
      <c r="ED148" t="s">
        <v>131</v>
      </c>
      <c r="EE148" t="s">
        <v>131</v>
      </c>
      <c r="EF148">
        <v>2058</v>
      </c>
      <c r="EG148">
        <v>320626</v>
      </c>
      <c r="EH148">
        <v>97883</v>
      </c>
      <c r="EI148">
        <v>15344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7.54</v>
      </c>
      <c r="EP148">
        <v>90659</v>
      </c>
      <c r="EQ148">
        <v>0</v>
      </c>
      <c r="ER148">
        <v>204.92</v>
      </c>
      <c r="ES148">
        <v>0</v>
      </c>
      <c r="ET148">
        <v>204.92</v>
      </c>
      <c r="EU148">
        <v>0</v>
      </c>
      <c r="EV148" t="s">
        <v>888</v>
      </c>
      <c r="EW148">
        <v>0</v>
      </c>
      <c r="EX148">
        <v>204.92</v>
      </c>
      <c r="EY148">
        <v>0</v>
      </c>
      <c r="EZ148">
        <v>204.92</v>
      </c>
      <c r="FA148">
        <v>21</v>
      </c>
      <c r="FB148">
        <v>21</v>
      </c>
      <c r="FC148">
        <v>0</v>
      </c>
      <c r="FD148">
        <v>0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0</v>
      </c>
      <c r="FO148">
        <v>0</v>
      </c>
      <c r="FP148">
        <v>0</v>
      </c>
      <c r="FQ148">
        <v>0</v>
      </c>
      <c r="FR148">
        <v>25</v>
      </c>
      <c r="FS148">
        <v>0</v>
      </c>
      <c r="FT148">
        <v>25</v>
      </c>
      <c r="FU148">
        <v>0</v>
      </c>
      <c r="FV148">
        <v>44.96</v>
      </c>
      <c r="FW148">
        <v>0</v>
      </c>
      <c r="FX148">
        <v>44.96</v>
      </c>
      <c r="FY148">
        <v>0</v>
      </c>
      <c r="FZ148">
        <v>50.46</v>
      </c>
      <c r="GA148">
        <v>0</v>
      </c>
      <c r="GB148">
        <v>50.46</v>
      </c>
      <c r="GC148">
        <v>20</v>
      </c>
      <c r="GD148">
        <v>21</v>
      </c>
      <c r="GE148">
        <v>328.7525</v>
      </c>
      <c r="GF148">
        <v>327.58999999999997</v>
      </c>
      <c r="GG148">
        <v>21</v>
      </c>
      <c r="GH148">
        <v>329.7525</v>
      </c>
      <c r="GI148" t="s">
        <v>889</v>
      </c>
      <c r="GJ148">
        <v>-9.5510000000000005E-3</v>
      </c>
      <c r="GK148">
        <v>0</v>
      </c>
      <c r="GL148">
        <v>442.41</v>
      </c>
      <c r="GM148">
        <v>23</v>
      </c>
      <c r="GN148">
        <v>0.7</v>
      </c>
      <c r="GO148" t="s">
        <v>131</v>
      </c>
      <c r="GP148" t="s">
        <v>131</v>
      </c>
      <c r="GQ148" t="s">
        <v>131</v>
      </c>
      <c r="GR148" t="s">
        <v>131</v>
      </c>
      <c r="GS148">
        <v>2058</v>
      </c>
      <c r="GT148">
        <v>320469</v>
      </c>
      <c r="GU148">
        <v>107838</v>
      </c>
      <c r="GV148">
        <v>13309</v>
      </c>
      <c r="GW148">
        <v>0</v>
      </c>
      <c r="GX148">
        <v>0</v>
      </c>
      <c r="GY148">
        <v>0</v>
      </c>
      <c r="GZ148">
        <v>0</v>
      </c>
      <c r="HA148">
        <v>0</v>
      </c>
      <c r="HB148">
        <v>5.78</v>
      </c>
      <c r="HC148">
        <v>75305</v>
      </c>
      <c r="HD148">
        <v>0</v>
      </c>
      <c r="HE148">
        <v>210.43</v>
      </c>
      <c r="HF148">
        <v>0</v>
      </c>
      <c r="HG148">
        <v>210.43</v>
      </c>
      <c r="HH148">
        <v>0</v>
      </c>
      <c r="HI148" t="s">
        <v>890</v>
      </c>
      <c r="HJ148">
        <v>0</v>
      </c>
      <c r="HK148">
        <v>210.43</v>
      </c>
      <c r="HL148">
        <v>0</v>
      </c>
      <c r="HM148">
        <v>210.43</v>
      </c>
      <c r="HN148">
        <v>20</v>
      </c>
      <c r="HO148">
        <v>20</v>
      </c>
      <c r="HP148">
        <v>0</v>
      </c>
      <c r="HQ148">
        <v>0</v>
      </c>
      <c r="HR148">
        <v>0</v>
      </c>
      <c r="HS148">
        <v>0</v>
      </c>
      <c r="HT148">
        <v>0</v>
      </c>
      <c r="HU148">
        <v>0</v>
      </c>
      <c r="HV148">
        <v>0</v>
      </c>
      <c r="HW148">
        <v>0</v>
      </c>
      <c r="HX148">
        <v>0</v>
      </c>
      <c r="HY148">
        <v>0</v>
      </c>
      <c r="HZ148">
        <v>0</v>
      </c>
      <c r="IA148">
        <v>0</v>
      </c>
      <c r="IB148">
        <v>0</v>
      </c>
      <c r="IC148">
        <v>0</v>
      </c>
      <c r="ID148">
        <v>0</v>
      </c>
      <c r="IE148">
        <v>23.45</v>
      </c>
      <c r="IF148">
        <v>0</v>
      </c>
      <c r="IG148">
        <v>23.45</v>
      </c>
      <c r="IH148">
        <v>0</v>
      </c>
      <c r="II148">
        <v>42</v>
      </c>
      <c r="IJ148">
        <v>0</v>
      </c>
      <c r="IK148">
        <v>42</v>
      </c>
      <c r="IL148">
        <v>0</v>
      </c>
      <c r="IM148">
        <v>50.46</v>
      </c>
      <c r="IN148">
        <v>0</v>
      </c>
      <c r="IO148">
        <v>50.46</v>
      </c>
      <c r="IP148">
        <v>20</v>
      </c>
      <c r="IQ148">
        <v>328.7525</v>
      </c>
      <c r="IR148" t="s">
        <v>891</v>
      </c>
      <c r="IS148">
        <v>0</v>
      </c>
      <c r="IT148">
        <v>0</v>
      </c>
      <c r="IU148">
        <v>357.86</v>
      </c>
      <c r="IV148">
        <v>10</v>
      </c>
      <c r="IW148">
        <v>0.7</v>
      </c>
      <c r="IX148">
        <v>42461.480841469907</v>
      </c>
      <c r="IY148">
        <v>1</v>
      </c>
      <c r="IZ148">
        <v>2</v>
      </c>
    </row>
    <row r="149" spans="1:260" x14ac:dyDescent="0.25">
      <c r="A149">
        <v>3360</v>
      </c>
      <c r="B149">
        <v>2060</v>
      </c>
      <c r="D149" t="s">
        <v>384</v>
      </c>
      <c r="E149" t="s">
        <v>387</v>
      </c>
      <c r="F149" t="s">
        <v>388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T149">
        <v>0</v>
      </c>
      <c r="U149">
        <v>0</v>
      </c>
      <c r="V149" t="s">
        <v>129</v>
      </c>
      <c r="W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G149">
        <v>0</v>
      </c>
      <c r="AH149">
        <v>0</v>
      </c>
      <c r="AI149">
        <v>0</v>
      </c>
      <c r="AJ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S149">
        <v>0</v>
      </c>
      <c r="AT149">
        <v>0</v>
      </c>
      <c r="AU149">
        <v>44.96</v>
      </c>
      <c r="AW149">
        <v>44.96</v>
      </c>
      <c r="AX149">
        <v>0</v>
      </c>
      <c r="AY149">
        <v>50.46</v>
      </c>
      <c r="BA149">
        <v>50.46</v>
      </c>
      <c r="BB149" s="2">
        <v>0</v>
      </c>
      <c r="BC149">
        <v>316.43</v>
      </c>
      <c r="BD149" s="1">
        <v>95.42</v>
      </c>
      <c r="BG149">
        <v>316.43</v>
      </c>
      <c r="BI149" t="s">
        <v>130</v>
      </c>
      <c r="BJ149">
        <v>0</v>
      </c>
      <c r="BK149">
        <v>0</v>
      </c>
      <c r="BL149">
        <v>0</v>
      </c>
      <c r="BM149">
        <v>0</v>
      </c>
      <c r="BN149" s="3">
        <v>0</v>
      </c>
      <c r="BO149" s="3" t="s">
        <v>131</v>
      </c>
      <c r="BP149" s="3" t="s">
        <v>131</v>
      </c>
      <c r="BQ149" s="3" t="s">
        <v>131</v>
      </c>
      <c r="BR149" t="s">
        <v>131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215.76</v>
      </c>
      <c r="CF149">
        <v>215.76</v>
      </c>
      <c r="CG149">
        <v>0</v>
      </c>
      <c r="CH149">
        <v>0</v>
      </c>
      <c r="CI149" t="s">
        <v>132</v>
      </c>
      <c r="CJ149">
        <v>215.76</v>
      </c>
      <c r="CK149"/>
      <c r="CL149">
        <v>215.76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T149">
        <v>0</v>
      </c>
      <c r="CU149">
        <v>0</v>
      </c>
      <c r="CV149">
        <v>0</v>
      </c>
      <c r="CW149">
        <v>0</v>
      </c>
      <c r="CY149">
        <v>0</v>
      </c>
      <c r="CZ149">
        <v>0</v>
      </c>
      <c r="DA149">
        <v>0</v>
      </c>
      <c r="DB149">
        <v>0</v>
      </c>
      <c r="DC149">
        <v>21</v>
      </c>
      <c r="DD149">
        <v>5.25</v>
      </c>
      <c r="DF149">
        <v>21</v>
      </c>
      <c r="DG149">
        <v>0</v>
      </c>
      <c r="DH149">
        <v>44.96</v>
      </c>
      <c r="DJ149">
        <v>44.96</v>
      </c>
      <c r="DK149">
        <v>0</v>
      </c>
      <c r="DL149">
        <v>50.46</v>
      </c>
      <c r="DN149">
        <v>50.46</v>
      </c>
      <c r="DO149">
        <v>0</v>
      </c>
      <c r="DP149">
        <v>306.58999999999997</v>
      </c>
      <c r="DQ149">
        <v>316.43</v>
      </c>
      <c r="DT149">
        <v>316.43</v>
      </c>
      <c r="DV149" t="s">
        <v>133</v>
      </c>
      <c r="DW149">
        <v>-1.9497E-2</v>
      </c>
      <c r="DX149">
        <v>0</v>
      </c>
      <c r="DY149">
        <v>0</v>
      </c>
      <c r="DZ149">
        <v>0</v>
      </c>
      <c r="EA149">
        <v>0</v>
      </c>
      <c r="EB149" t="s">
        <v>131</v>
      </c>
      <c r="EC149" t="s">
        <v>131</v>
      </c>
      <c r="ED149" t="s">
        <v>131</v>
      </c>
      <c r="EE149" t="s">
        <v>131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204.92</v>
      </c>
      <c r="ES149">
        <v>204.92</v>
      </c>
      <c r="ET149">
        <v>0</v>
      </c>
      <c r="EU149">
        <v>0</v>
      </c>
      <c r="EV149" t="s">
        <v>888</v>
      </c>
      <c r="EW149">
        <v>204.92</v>
      </c>
      <c r="EY149">
        <v>204.92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G149">
        <v>0</v>
      </c>
      <c r="FH149">
        <v>0</v>
      </c>
      <c r="FI149">
        <v>0</v>
      </c>
      <c r="FJ149">
        <v>0</v>
      </c>
      <c r="FL149">
        <v>0</v>
      </c>
      <c r="FM149">
        <v>0</v>
      </c>
      <c r="FN149">
        <v>0</v>
      </c>
      <c r="FO149">
        <v>0</v>
      </c>
      <c r="FP149">
        <v>25</v>
      </c>
      <c r="FQ149">
        <v>6.25</v>
      </c>
      <c r="FS149">
        <v>25</v>
      </c>
      <c r="FT149">
        <v>0</v>
      </c>
      <c r="FU149">
        <v>44.96</v>
      </c>
      <c r="FW149">
        <v>44.96</v>
      </c>
      <c r="FX149">
        <v>0</v>
      </c>
      <c r="FY149">
        <v>50.46</v>
      </c>
      <c r="GA149">
        <v>50.46</v>
      </c>
      <c r="GB149">
        <v>0</v>
      </c>
      <c r="GC149">
        <v>308.7525</v>
      </c>
      <c r="GD149">
        <v>306.58999999999997</v>
      </c>
      <c r="GG149">
        <v>308.7525</v>
      </c>
      <c r="GI149" t="s">
        <v>889</v>
      </c>
      <c r="GJ149">
        <v>0</v>
      </c>
      <c r="GK149">
        <v>0</v>
      </c>
      <c r="GL149">
        <v>0</v>
      </c>
      <c r="GM149">
        <v>0</v>
      </c>
      <c r="GN149">
        <v>0</v>
      </c>
      <c r="GO149" t="s">
        <v>131</v>
      </c>
      <c r="GP149" t="s">
        <v>131</v>
      </c>
      <c r="GQ149" t="s">
        <v>131</v>
      </c>
      <c r="GR149" t="s">
        <v>131</v>
      </c>
      <c r="GT149">
        <v>0</v>
      </c>
      <c r="GU149">
        <v>0</v>
      </c>
      <c r="GV149">
        <v>0</v>
      </c>
      <c r="GW149">
        <v>0</v>
      </c>
      <c r="GX149">
        <v>0</v>
      </c>
      <c r="GY149">
        <v>0</v>
      </c>
      <c r="GZ149">
        <v>0</v>
      </c>
      <c r="HA149">
        <v>0</v>
      </c>
      <c r="HB149">
        <v>0</v>
      </c>
      <c r="HC149">
        <v>0</v>
      </c>
      <c r="HD149">
        <v>210.43</v>
      </c>
      <c r="HF149">
        <v>210.43</v>
      </c>
      <c r="HG149">
        <v>0</v>
      </c>
      <c r="HH149">
        <v>0</v>
      </c>
      <c r="HI149" t="s">
        <v>890</v>
      </c>
      <c r="HJ149">
        <v>210.43</v>
      </c>
      <c r="HL149">
        <v>210.43</v>
      </c>
      <c r="HM149">
        <v>0</v>
      </c>
      <c r="HN149">
        <v>0</v>
      </c>
      <c r="HO149">
        <v>0</v>
      </c>
      <c r="HP149">
        <v>0</v>
      </c>
      <c r="HQ149">
        <v>0</v>
      </c>
      <c r="HR149">
        <v>0</v>
      </c>
      <c r="HT149">
        <v>0</v>
      </c>
      <c r="HU149">
        <v>0</v>
      </c>
      <c r="HV149">
        <v>0</v>
      </c>
      <c r="HW149">
        <v>0</v>
      </c>
      <c r="HY149">
        <v>0</v>
      </c>
      <c r="HZ149">
        <v>0</v>
      </c>
      <c r="IA149">
        <v>0</v>
      </c>
      <c r="IB149">
        <v>0</v>
      </c>
      <c r="IC149">
        <v>23.45</v>
      </c>
      <c r="ID149">
        <v>5.8624999999999998</v>
      </c>
      <c r="IF149">
        <v>23.45</v>
      </c>
      <c r="IG149">
        <v>0</v>
      </c>
      <c r="IH149">
        <v>42</v>
      </c>
      <c r="IJ149">
        <v>42</v>
      </c>
      <c r="IK149">
        <v>0</v>
      </c>
      <c r="IL149">
        <v>50.46</v>
      </c>
      <c r="IN149">
        <v>50.46</v>
      </c>
      <c r="IO149">
        <v>0</v>
      </c>
      <c r="IP149">
        <v>308.7525</v>
      </c>
      <c r="IR149" t="s">
        <v>891</v>
      </c>
      <c r="IS149">
        <v>0</v>
      </c>
      <c r="IT149">
        <v>0</v>
      </c>
      <c r="IU149">
        <v>0</v>
      </c>
      <c r="IV149">
        <v>0</v>
      </c>
      <c r="IW149">
        <v>0</v>
      </c>
      <c r="IX149">
        <v>42461.480841469907</v>
      </c>
      <c r="IY149">
        <v>1</v>
      </c>
      <c r="IZ149">
        <v>3</v>
      </c>
    </row>
    <row r="150" spans="1:260" x14ac:dyDescent="0.25">
      <c r="A150">
        <v>2061</v>
      </c>
      <c r="B150">
        <v>2061</v>
      </c>
      <c r="C150" t="s">
        <v>389</v>
      </c>
      <c r="D150" t="s">
        <v>384</v>
      </c>
      <c r="E150" t="s">
        <v>390</v>
      </c>
      <c r="G150">
        <v>2058</v>
      </c>
      <c r="H150">
        <v>770000</v>
      </c>
      <c r="I150">
        <v>50000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11.66</v>
      </c>
      <c r="Q150">
        <v>390000</v>
      </c>
      <c r="R150">
        <v>220</v>
      </c>
      <c r="S150">
        <v>220</v>
      </c>
      <c r="T150">
        <v>220</v>
      </c>
      <c r="U150">
        <v>0</v>
      </c>
      <c r="V150" t="s">
        <v>129</v>
      </c>
      <c r="W150">
        <v>220</v>
      </c>
      <c r="X150">
        <v>220</v>
      </c>
      <c r="Y150">
        <v>220</v>
      </c>
      <c r="Z150">
        <v>0</v>
      </c>
      <c r="AA150">
        <v>49</v>
      </c>
      <c r="AB150">
        <v>24.2</v>
      </c>
      <c r="AC150">
        <v>4.5</v>
      </c>
      <c r="AD150">
        <v>4</v>
      </c>
      <c r="AE150">
        <v>2</v>
      </c>
      <c r="AF150">
        <v>4</v>
      </c>
      <c r="AG150">
        <v>4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1</v>
      </c>
      <c r="AO150">
        <v>0.25</v>
      </c>
      <c r="AP150">
        <v>44.14</v>
      </c>
      <c r="AQ150">
        <v>11.035</v>
      </c>
      <c r="AR150">
        <v>44.14</v>
      </c>
      <c r="AS150">
        <v>44.14</v>
      </c>
      <c r="AT150">
        <v>0</v>
      </c>
      <c r="AU150">
        <v>54.01</v>
      </c>
      <c r="AV150">
        <v>54.01</v>
      </c>
      <c r="AW150">
        <v>54.01</v>
      </c>
      <c r="AX150">
        <v>0</v>
      </c>
      <c r="AY150">
        <v>54.38</v>
      </c>
      <c r="AZ150">
        <v>54.38</v>
      </c>
      <c r="BA150">
        <v>54.38</v>
      </c>
      <c r="BB150" s="2">
        <v>0</v>
      </c>
      <c r="BC150">
        <v>369.24119999999999</v>
      </c>
      <c r="BD150" s="1">
        <v>370.375</v>
      </c>
      <c r="BE150">
        <v>369.24119999999999</v>
      </c>
      <c r="BF150">
        <v>370.375</v>
      </c>
      <c r="BG150">
        <v>370.375</v>
      </c>
      <c r="BH150">
        <v>370.375</v>
      </c>
      <c r="BI150" t="s">
        <v>130</v>
      </c>
      <c r="BJ150">
        <v>-1.0355E-2</v>
      </c>
      <c r="BK150">
        <v>0</v>
      </c>
      <c r="BL150">
        <v>1772.73</v>
      </c>
      <c r="BM150">
        <v>89</v>
      </c>
      <c r="BN150" s="3">
        <v>0.8</v>
      </c>
      <c r="BO150" s="3" t="s">
        <v>131</v>
      </c>
      <c r="BP150" s="3" t="s">
        <v>131</v>
      </c>
      <c r="BQ150" s="3" t="s">
        <v>131</v>
      </c>
      <c r="BR150" t="s">
        <v>131</v>
      </c>
      <c r="BS150">
        <v>2058</v>
      </c>
      <c r="BT150">
        <v>765000</v>
      </c>
      <c r="BU150">
        <v>100000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11.66</v>
      </c>
      <c r="CC150">
        <v>370000</v>
      </c>
      <c r="CD150">
        <v>220.67</v>
      </c>
      <c r="CE150">
        <v>220.67</v>
      </c>
      <c r="CF150">
        <v>220.67</v>
      </c>
      <c r="CG150">
        <v>0</v>
      </c>
      <c r="CH150">
        <v>0</v>
      </c>
      <c r="CI150" t="s">
        <v>132</v>
      </c>
      <c r="CJ150">
        <v>220.67</v>
      </c>
      <c r="CK150">
        <v>220.67</v>
      </c>
      <c r="CL150">
        <v>220.67</v>
      </c>
      <c r="CM150">
        <v>0</v>
      </c>
      <c r="CN150">
        <v>47</v>
      </c>
      <c r="CO150">
        <v>24.273700000000002</v>
      </c>
      <c r="CP150">
        <v>4.5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1</v>
      </c>
      <c r="DB150">
        <v>0.25</v>
      </c>
      <c r="DC150">
        <v>44.63</v>
      </c>
      <c r="DD150">
        <v>11.157500000000001</v>
      </c>
      <c r="DE150">
        <v>44.63</v>
      </c>
      <c r="DF150">
        <v>44.63</v>
      </c>
      <c r="DG150">
        <v>0</v>
      </c>
      <c r="DH150">
        <v>54.01</v>
      </c>
      <c r="DI150">
        <v>54.01</v>
      </c>
      <c r="DJ150">
        <v>54.01</v>
      </c>
      <c r="DK150">
        <v>0</v>
      </c>
      <c r="DL150">
        <v>54.38</v>
      </c>
      <c r="DM150">
        <v>54.38</v>
      </c>
      <c r="DN150">
        <v>54.38</v>
      </c>
      <c r="DO150">
        <v>0</v>
      </c>
      <c r="DP150">
        <v>354.87869999999998</v>
      </c>
      <c r="DQ150">
        <v>369.24119999999999</v>
      </c>
      <c r="DR150">
        <v>354.87869999999998</v>
      </c>
      <c r="DS150">
        <v>369.24119999999999</v>
      </c>
      <c r="DT150">
        <v>369.24119999999999</v>
      </c>
      <c r="DU150">
        <v>369.24119999999999</v>
      </c>
      <c r="DV150" t="s">
        <v>133</v>
      </c>
      <c r="DW150">
        <v>-7.9459999999999999E-3</v>
      </c>
      <c r="DX150">
        <v>0</v>
      </c>
      <c r="DY150">
        <v>1663.37</v>
      </c>
      <c r="DZ150">
        <v>88</v>
      </c>
      <c r="EA150">
        <v>0.8</v>
      </c>
      <c r="EB150" t="s">
        <v>131</v>
      </c>
      <c r="EC150" t="s">
        <v>131</v>
      </c>
      <c r="ED150" t="s">
        <v>131</v>
      </c>
      <c r="EE150" t="s">
        <v>131</v>
      </c>
      <c r="EF150">
        <v>2058</v>
      </c>
      <c r="EG150">
        <v>768998</v>
      </c>
      <c r="EH150">
        <v>101044</v>
      </c>
      <c r="EI150">
        <v>16138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11.66</v>
      </c>
      <c r="EP150">
        <v>353547</v>
      </c>
      <c r="EQ150">
        <v>210.42</v>
      </c>
      <c r="ER150">
        <v>210.42</v>
      </c>
      <c r="ES150">
        <v>210.42</v>
      </c>
      <c r="ET150">
        <v>0</v>
      </c>
      <c r="EU150">
        <v>0</v>
      </c>
      <c r="EV150" t="s">
        <v>888</v>
      </c>
      <c r="EW150">
        <v>210.42</v>
      </c>
      <c r="EX150">
        <v>210.42</v>
      </c>
      <c r="EY150">
        <v>210.42</v>
      </c>
      <c r="EZ150">
        <v>0</v>
      </c>
      <c r="FA150">
        <v>40</v>
      </c>
      <c r="FB150">
        <v>23.1462</v>
      </c>
      <c r="FC150">
        <v>4.5</v>
      </c>
      <c r="FD150">
        <v>0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33.69</v>
      </c>
      <c r="FQ150">
        <v>8.4224999999999994</v>
      </c>
      <c r="FR150">
        <v>33.69</v>
      </c>
      <c r="FS150">
        <v>33.69</v>
      </c>
      <c r="FT150">
        <v>0</v>
      </c>
      <c r="FU150">
        <v>54.01</v>
      </c>
      <c r="FV150">
        <v>54.01</v>
      </c>
      <c r="FW150">
        <v>54.01</v>
      </c>
      <c r="FX150">
        <v>0</v>
      </c>
      <c r="FY150">
        <v>54.38</v>
      </c>
      <c r="FZ150">
        <v>54.38</v>
      </c>
      <c r="GA150">
        <v>54.38</v>
      </c>
      <c r="GB150">
        <v>0</v>
      </c>
      <c r="GC150">
        <v>383.28449999999998</v>
      </c>
      <c r="GD150">
        <v>354.87869999999998</v>
      </c>
      <c r="GE150">
        <v>383.28449999999998</v>
      </c>
      <c r="GF150">
        <v>354.87869999999998</v>
      </c>
      <c r="GG150">
        <v>383.28449999999998</v>
      </c>
      <c r="GH150">
        <v>383.28449999999998</v>
      </c>
      <c r="GI150" t="s">
        <v>889</v>
      </c>
      <c r="GJ150">
        <v>-8.8070000000000006E-3</v>
      </c>
      <c r="GK150">
        <v>0</v>
      </c>
      <c r="GL150">
        <v>1680.2</v>
      </c>
      <c r="GM150">
        <v>90</v>
      </c>
      <c r="GN150">
        <v>0.9</v>
      </c>
      <c r="GO150" t="s">
        <v>131</v>
      </c>
      <c r="GP150" t="s">
        <v>131</v>
      </c>
      <c r="GQ150" t="s">
        <v>131</v>
      </c>
      <c r="GR150" t="s">
        <v>131</v>
      </c>
      <c r="GS150">
        <v>2058</v>
      </c>
      <c r="GT150">
        <v>755170</v>
      </c>
      <c r="GU150">
        <v>115623</v>
      </c>
      <c r="GV150">
        <v>16142</v>
      </c>
      <c r="GW150">
        <v>0</v>
      </c>
      <c r="GX150">
        <v>0</v>
      </c>
      <c r="GY150">
        <v>0</v>
      </c>
      <c r="GZ150">
        <v>0</v>
      </c>
      <c r="HA150">
        <v>0</v>
      </c>
      <c r="HB150">
        <v>12</v>
      </c>
      <c r="HC150">
        <v>347758</v>
      </c>
      <c r="HD150">
        <v>218.95</v>
      </c>
      <c r="HE150">
        <v>218.95</v>
      </c>
      <c r="HF150">
        <v>218.95</v>
      </c>
      <c r="HG150">
        <v>0</v>
      </c>
      <c r="HH150">
        <v>0</v>
      </c>
      <c r="HI150" t="s">
        <v>890</v>
      </c>
      <c r="HJ150">
        <v>218.95</v>
      </c>
      <c r="HK150">
        <v>218.95</v>
      </c>
      <c r="HL150">
        <v>218.95</v>
      </c>
      <c r="HM150">
        <v>0</v>
      </c>
      <c r="HN150">
        <v>42</v>
      </c>
      <c r="HO150">
        <v>24.084499999999998</v>
      </c>
      <c r="HP150">
        <v>4.5</v>
      </c>
      <c r="HQ150">
        <v>0</v>
      </c>
      <c r="HR150">
        <v>0</v>
      </c>
      <c r="HS150">
        <v>0</v>
      </c>
      <c r="HT150">
        <v>0</v>
      </c>
      <c r="HU150">
        <v>0</v>
      </c>
      <c r="HV150">
        <v>0</v>
      </c>
      <c r="HW150">
        <v>0</v>
      </c>
      <c r="HX150">
        <v>0</v>
      </c>
      <c r="HY150">
        <v>0</v>
      </c>
      <c r="HZ150">
        <v>0</v>
      </c>
      <c r="IA150">
        <v>5</v>
      </c>
      <c r="IB150">
        <v>1.25</v>
      </c>
      <c r="IC150">
        <v>83.96</v>
      </c>
      <c r="ID150">
        <v>20.99</v>
      </c>
      <c r="IE150">
        <v>83.96</v>
      </c>
      <c r="IF150">
        <v>83.96</v>
      </c>
      <c r="IG150">
        <v>0</v>
      </c>
      <c r="IH150">
        <v>54.1</v>
      </c>
      <c r="II150">
        <v>54.1</v>
      </c>
      <c r="IJ150">
        <v>54.1</v>
      </c>
      <c r="IK150">
        <v>0</v>
      </c>
      <c r="IL150">
        <v>59.41</v>
      </c>
      <c r="IM150">
        <v>59.41</v>
      </c>
      <c r="IN150">
        <v>59.41</v>
      </c>
      <c r="IO150">
        <v>0</v>
      </c>
      <c r="IP150">
        <v>383.28449999999998</v>
      </c>
      <c r="IQ150">
        <v>383.28449999999998</v>
      </c>
      <c r="IR150" t="s">
        <v>891</v>
      </c>
      <c r="IS150">
        <v>-1.5558000000000001E-2</v>
      </c>
      <c r="IT150">
        <v>0</v>
      </c>
      <c r="IU150">
        <v>1588.3</v>
      </c>
      <c r="IV150">
        <v>90</v>
      </c>
      <c r="IW150">
        <v>0.9</v>
      </c>
      <c r="IX150">
        <v>42461.480841469907</v>
      </c>
      <c r="IY150">
        <v>1</v>
      </c>
      <c r="IZ150">
        <v>2</v>
      </c>
    </row>
    <row r="151" spans="1:260" x14ac:dyDescent="0.25">
      <c r="A151">
        <v>2062</v>
      </c>
      <c r="B151">
        <v>2062</v>
      </c>
      <c r="C151" t="s">
        <v>391</v>
      </c>
      <c r="D151" t="s">
        <v>384</v>
      </c>
      <c r="E151" t="s">
        <v>392</v>
      </c>
      <c r="G151">
        <v>2058</v>
      </c>
      <c r="H151">
        <v>35000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4500</v>
      </c>
      <c r="O151">
        <v>0</v>
      </c>
      <c r="P151">
        <v>6</v>
      </c>
      <c r="Q151">
        <v>54000</v>
      </c>
      <c r="R151">
        <v>8</v>
      </c>
      <c r="S151">
        <v>8</v>
      </c>
      <c r="T151">
        <v>8</v>
      </c>
      <c r="U151">
        <v>0</v>
      </c>
      <c r="V151" t="s">
        <v>129</v>
      </c>
      <c r="W151">
        <v>8</v>
      </c>
      <c r="X151">
        <v>8</v>
      </c>
      <c r="Y151">
        <v>8</v>
      </c>
      <c r="Z151">
        <v>0</v>
      </c>
      <c r="AA151">
        <v>3</v>
      </c>
      <c r="AB151">
        <v>0.88</v>
      </c>
      <c r="AC151">
        <v>0.4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1</v>
      </c>
      <c r="AQ151">
        <v>0.25</v>
      </c>
      <c r="AR151">
        <v>1</v>
      </c>
      <c r="AS151">
        <v>1</v>
      </c>
      <c r="AT151">
        <v>0</v>
      </c>
      <c r="AU151">
        <v>22.39</v>
      </c>
      <c r="AV151">
        <v>22.39</v>
      </c>
      <c r="AW151">
        <v>22.39</v>
      </c>
      <c r="AX151">
        <v>0</v>
      </c>
      <c r="AY151">
        <v>0</v>
      </c>
      <c r="AZ151">
        <v>0</v>
      </c>
      <c r="BA151">
        <v>0</v>
      </c>
      <c r="BB151" s="2">
        <v>0</v>
      </c>
      <c r="BC151">
        <v>29.659700000000001</v>
      </c>
      <c r="BD151" s="1">
        <v>31.92</v>
      </c>
      <c r="BE151">
        <v>29.659700000000001</v>
      </c>
      <c r="BF151">
        <v>31.92</v>
      </c>
      <c r="BG151">
        <v>31.92</v>
      </c>
      <c r="BH151">
        <v>31.92</v>
      </c>
      <c r="BI151" t="s">
        <v>130</v>
      </c>
      <c r="BJ151">
        <v>0</v>
      </c>
      <c r="BK151">
        <v>0</v>
      </c>
      <c r="BL151">
        <v>6750</v>
      </c>
      <c r="BM151">
        <v>98</v>
      </c>
      <c r="BN151" s="3">
        <v>0.9</v>
      </c>
      <c r="BO151" s="3" t="s">
        <v>131</v>
      </c>
      <c r="BP151" s="3" t="s">
        <v>131</v>
      </c>
      <c r="BQ151" s="3" t="s">
        <v>131</v>
      </c>
      <c r="BR151" t="s">
        <v>131</v>
      </c>
      <c r="BS151">
        <v>2058</v>
      </c>
      <c r="BT151">
        <v>33746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6</v>
      </c>
      <c r="CC151">
        <v>46699</v>
      </c>
      <c r="CD151">
        <v>6.02</v>
      </c>
      <c r="CE151">
        <v>6.02</v>
      </c>
      <c r="CF151">
        <v>6.02</v>
      </c>
      <c r="CG151">
        <v>0</v>
      </c>
      <c r="CH151">
        <v>0</v>
      </c>
      <c r="CI151" t="s">
        <v>132</v>
      </c>
      <c r="CJ151">
        <v>6.02</v>
      </c>
      <c r="CK151">
        <v>6.02</v>
      </c>
      <c r="CL151">
        <v>6.02</v>
      </c>
      <c r="CM151">
        <v>0</v>
      </c>
      <c r="CN151">
        <v>3</v>
      </c>
      <c r="CO151">
        <v>0.66220000000000001</v>
      </c>
      <c r="CP151">
        <v>0.4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0.75</v>
      </c>
      <c r="DD151">
        <v>0.1875</v>
      </c>
      <c r="DE151">
        <v>0.75</v>
      </c>
      <c r="DF151">
        <v>0.75</v>
      </c>
      <c r="DG151">
        <v>0</v>
      </c>
      <c r="DH151">
        <v>22.39</v>
      </c>
      <c r="DI151">
        <v>22.39</v>
      </c>
      <c r="DJ151">
        <v>22.39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2.7450000000000001</v>
      </c>
      <c r="DQ151">
        <v>29.659700000000001</v>
      </c>
      <c r="DR151">
        <v>2.7450000000000001</v>
      </c>
      <c r="DS151">
        <v>29.659700000000001</v>
      </c>
      <c r="DT151">
        <v>29.659700000000001</v>
      </c>
      <c r="DU151">
        <v>29.659700000000001</v>
      </c>
      <c r="DV151" t="s">
        <v>133</v>
      </c>
      <c r="DW151">
        <v>0</v>
      </c>
      <c r="DX151">
        <v>0</v>
      </c>
      <c r="DY151">
        <v>7757.31</v>
      </c>
      <c r="DZ151">
        <v>98</v>
      </c>
      <c r="EA151">
        <v>0.9</v>
      </c>
      <c r="EB151" t="s">
        <v>131</v>
      </c>
      <c r="EC151" t="s">
        <v>131</v>
      </c>
      <c r="ED151" t="s">
        <v>131</v>
      </c>
      <c r="EE151" t="s">
        <v>131</v>
      </c>
      <c r="EF151">
        <v>2058</v>
      </c>
      <c r="EG151">
        <v>32446</v>
      </c>
      <c r="EH151">
        <v>1957</v>
      </c>
      <c r="EI151">
        <v>264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6</v>
      </c>
      <c r="EP151">
        <v>25638</v>
      </c>
      <c r="EQ151">
        <v>2</v>
      </c>
      <c r="ER151">
        <v>2</v>
      </c>
      <c r="ES151">
        <v>2</v>
      </c>
      <c r="ET151">
        <v>0</v>
      </c>
      <c r="EU151">
        <v>0</v>
      </c>
      <c r="EV151" t="s">
        <v>888</v>
      </c>
      <c r="EW151">
        <v>2</v>
      </c>
      <c r="EX151">
        <v>2</v>
      </c>
      <c r="EY151">
        <v>2</v>
      </c>
      <c r="EZ151">
        <v>0</v>
      </c>
      <c r="FA151">
        <v>1</v>
      </c>
      <c r="FB151">
        <v>0.22</v>
      </c>
      <c r="FC151">
        <v>0.4</v>
      </c>
      <c r="FD151">
        <v>0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0.5</v>
      </c>
      <c r="FQ151">
        <v>0.125</v>
      </c>
      <c r="FR151">
        <v>0.5</v>
      </c>
      <c r="FS151">
        <v>0.5</v>
      </c>
      <c r="FT151">
        <v>0</v>
      </c>
      <c r="FU151">
        <v>0</v>
      </c>
      <c r="FV151">
        <v>0</v>
      </c>
      <c r="FW151">
        <v>0</v>
      </c>
      <c r="FX151">
        <v>0</v>
      </c>
      <c r="FY151">
        <v>0</v>
      </c>
      <c r="FZ151">
        <v>0</v>
      </c>
      <c r="GA151">
        <v>0</v>
      </c>
      <c r="GB151">
        <v>0</v>
      </c>
      <c r="GC151">
        <v>5.6214000000000004</v>
      </c>
      <c r="GD151">
        <v>2.7450000000000001</v>
      </c>
      <c r="GE151">
        <v>5.6214000000000004</v>
      </c>
      <c r="GF151">
        <v>2.7450000000000001</v>
      </c>
      <c r="GG151">
        <v>5.6214000000000004</v>
      </c>
      <c r="GH151">
        <v>5.6214000000000004</v>
      </c>
      <c r="GI151" t="s">
        <v>889</v>
      </c>
      <c r="GJ151">
        <v>-2.163E-2</v>
      </c>
      <c r="GK151">
        <v>0</v>
      </c>
      <c r="GL151">
        <v>12819</v>
      </c>
      <c r="GM151">
        <v>99</v>
      </c>
      <c r="GN151">
        <v>0.9</v>
      </c>
      <c r="GO151" t="s">
        <v>131</v>
      </c>
      <c r="GP151" t="s">
        <v>131</v>
      </c>
      <c r="GQ151" t="s">
        <v>131</v>
      </c>
      <c r="GR151" t="s">
        <v>131</v>
      </c>
      <c r="GS151">
        <v>2058</v>
      </c>
      <c r="GT151">
        <v>32002</v>
      </c>
      <c r="GU151">
        <v>1543</v>
      </c>
      <c r="GV151">
        <v>326</v>
      </c>
      <c r="GW151">
        <v>0</v>
      </c>
      <c r="GX151">
        <v>0</v>
      </c>
      <c r="GY151">
        <v>0</v>
      </c>
      <c r="GZ151">
        <v>0</v>
      </c>
      <c r="HA151">
        <v>0</v>
      </c>
      <c r="HB151">
        <v>5</v>
      </c>
      <c r="HC151">
        <v>40885</v>
      </c>
      <c r="HD151">
        <v>4.24</v>
      </c>
      <c r="HE151">
        <v>4.24</v>
      </c>
      <c r="HF151">
        <v>4.24</v>
      </c>
      <c r="HG151">
        <v>0</v>
      </c>
      <c r="HH151">
        <v>0</v>
      </c>
      <c r="HI151" t="s">
        <v>890</v>
      </c>
      <c r="HJ151">
        <v>4.24</v>
      </c>
      <c r="HK151">
        <v>4.24</v>
      </c>
      <c r="HL151">
        <v>4.24</v>
      </c>
      <c r="HM151">
        <v>0</v>
      </c>
      <c r="HN151">
        <v>1</v>
      </c>
      <c r="HO151">
        <v>0.46639999999999998</v>
      </c>
      <c r="HP151">
        <v>0.4</v>
      </c>
      <c r="HQ151">
        <v>0</v>
      </c>
      <c r="HR151">
        <v>0</v>
      </c>
      <c r="HS151">
        <v>0</v>
      </c>
      <c r="HT151">
        <v>0</v>
      </c>
      <c r="HU151">
        <v>0</v>
      </c>
      <c r="HV151">
        <v>0</v>
      </c>
      <c r="HW151">
        <v>0</v>
      </c>
      <c r="HX151">
        <v>0</v>
      </c>
      <c r="HY151">
        <v>0</v>
      </c>
      <c r="HZ151">
        <v>0</v>
      </c>
      <c r="IA151">
        <v>0</v>
      </c>
      <c r="IB151">
        <v>0</v>
      </c>
      <c r="IC151">
        <v>2.06</v>
      </c>
      <c r="ID151">
        <v>0.51500000000000001</v>
      </c>
      <c r="IE151">
        <v>2.06</v>
      </c>
      <c r="IF151">
        <v>2.06</v>
      </c>
      <c r="IG151">
        <v>0</v>
      </c>
      <c r="IH151">
        <v>0</v>
      </c>
      <c r="II151">
        <v>0</v>
      </c>
      <c r="IJ151">
        <v>0</v>
      </c>
      <c r="IK151">
        <v>0</v>
      </c>
      <c r="IL151">
        <v>0</v>
      </c>
      <c r="IM151">
        <v>0</v>
      </c>
      <c r="IN151">
        <v>0</v>
      </c>
      <c r="IO151">
        <v>0</v>
      </c>
      <c r="IP151">
        <v>5.6214000000000004</v>
      </c>
      <c r="IQ151">
        <v>5.6214000000000004</v>
      </c>
      <c r="IR151" t="s">
        <v>891</v>
      </c>
      <c r="IS151">
        <v>-0.120796</v>
      </c>
      <c r="IT151">
        <v>0</v>
      </c>
      <c r="IU151">
        <v>9642.69</v>
      </c>
      <c r="IV151">
        <v>98</v>
      </c>
      <c r="IW151">
        <v>0.9</v>
      </c>
      <c r="IX151">
        <v>42461.480841469907</v>
      </c>
      <c r="IY151">
        <v>1</v>
      </c>
      <c r="IZ151">
        <v>2</v>
      </c>
    </row>
    <row r="152" spans="1:260" x14ac:dyDescent="0.25">
      <c r="A152">
        <v>2063</v>
      </c>
      <c r="B152">
        <v>2063</v>
      </c>
      <c r="C152" t="s">
        <v>393</v>
      </c>
      <c r="D152" t="s">
        <v>384</v>
      </c>
      <c r="E152" t="s">
        <v>394</v>
      </c>
      <c r="G152">
        <v>2058</v>
      </c>
      <c r="H152">
        <v>245000</v>
      </c>
      <c r="I152">
        <v>3000</v>
      </c>
      <c r="J152">
        <v>0</v>
      </c>
      <c r="K152">
        <v>500</v>
      </c>
      <c r="L152">
        <v>0</v>
      </c>
      <c r="M152">
        <v>0</v>
      </c>
      <c r="N152">
        <v>0</v>
      </c>
      <c r="O152">
        <v>0</v>
      </c>
      <c r="P152">
        <v>17</v>
      </c>
      <c r="Q152">
        <v>35000</v>
      </c>
      <c r="R152">
        <v>11</v>
      </c>
      <c r="S152">
        <v>11</v>
      </c>
      <c r="T152">
        <v>11</v>
      </c>
      <c r="U152">
        <v>0</v>
      </c>
      <c r="V152" t="s">
        <v>129</v>
      </c>
      <c r="W152">
        <v>11</v>
      </c>
      <c r="X152">
        <v>11</v>
      </c>
      <c r="Y152">
        <v>11</v>
      </c>
      <c r="Z152">
        <v>0</v>
      </c>
      <c r="AA152">
        <v>2</v>
      </c>
      <c r="AB152">
        <v>1.21</v>
      </c>
      <c r="AC152">
        <v>0.2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2.54</v>
      </c>
      <c r="AQ152">
        <v>0.63500000000000001</v>
      </c>
      <c r="AR152">
        <v>2.54</v>
      </c>
      <c r="AS152">
        <v>2.54</v>
      </c>
      <c r="AT152">
        <v>0</v>
      </c>
      <c r="AU152">
        <v>20.7</v>
      </c>
      <c r="AV152">
        <v>20.7</v>
      </c>
      <c r="AW152">
        <v>20.7</v>
      </c>
      <c r="AX152">
        <v>0</v>
      </c>
      <c r="AY152">
        <v>0</v>
      </c>
      <c r="AZ152">
        <v>0</v>
      </c>
      <c r="BA152">
        <v>0</v>
      </c>
      <c r="BB152" s="2">
        <v>0</v>
      </c>
      <c r="BC152">
        <v>35.671500000000002</v>
      </c>
      <c r="BD152" s="1">
        <v>33.744999999999997</v>
      </c>
      <c r="BE152">
        <v>35.671500000000002</v>
      </c>
      <c r="BF152">
        <v>33.744999999999997</v>
      </c>
      <c r="BG152">
        <v>35.671500000000002</v>
      </c>
      <c r="BH152">
        <v>35.671500000000002</v>
      </c>
      <c r="BI152" t="s">
        <v>130</v>
      </c>
      <c r="BJ152">
        <v>0</v>
      </c>
      <c r="BK152">
        <v>0</v>
      </c>
      <c r="BL152">
        <v>3181.82</v>
      </c>
      <c r="BM152">
        <v>94</v>
      </c>
      <c r="BN152" s="3">
        <v>0.9</v>
      </c>
      <c r="BO152" s="3" t="s">
        <v>131</v>
      </c>
      <c r="BP152" s="3" t="s">
        <v>131</v>
      </c>
      <c r="BQ152" s="3" t="s">
        <v>131</v>
      </c>
      <c r="BR152" t="s">
        <v>131</v>
      </c>
      <c r="BS152">
        <v>2058</v>
      </c>
      <c r="BT152">
        <v>241000</v>
      </c>
      <c r="BU152">
        <v>6000</v>
      </c>
      <c r="BV152">
        <v>0</v>
      </c>
      <c r="BW152">
        <v>500</v>
      </c>
      <c r="BX152">
        <v>0</v>
      </c>
      <c r="BY152">
        <v>0</v>
      </c>
      <c r="BZ152">
        <v>0</v>
      </c>
      <c r="CA152">
        <v>0</v>
      </c>
      <c r="CB152">
        <v>17</v>
      </c>
      <c r="CC152">
        <v>33000</v>
      </c>
      <c r="CD152">
        <v>12.65</v>
      </c>
      <c r="CE152">
        <v>12.65</v>
      </c>
      <c r="CF152">
        <v>12.65</v>
      </c>
      <c r="CG152">
        <v>0</v>
      </c>
      <c r="CH152">
        <v>0</v>
      </c>
      <c r="CI152" t="s">
        <v>132</v>
      </c>
      <c r="CJ152">
        <v>12.65</v>
      </c>
      <c r="CK152">
        <v>12.65</v>
      </c>
      <c r="CL152">
        <v>12.65</v>
      </c>
      <c r="CM152">
        <v>0</v>
      </c>
      <c r="CN152">
        <v>2</v>
      </c>
      <c r="CO152">
        <v>1.3915</v>
      </c>
      <c r="CP152">
        <v>0.2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2.92</v>
      </c>
      <c r="DD152">
        <v>0.73</v>
      </c>
      <c r="DE152">
        <v>2.92</v>
      </c>
      <c r="DF152">
        <v>2.92</v>
      </c>
      <c r="DG152">
        <v>0</v>
      </c>
      <c r="DH152">
        <v>20.7</v>
      </c>
      <c r="DI152">
        <v>20.7</v>
      </c>
      <c r="DJ152">
        <v>20.7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37.1678</v>
      </c>
      <c r="DQ152">
        <v>35.671500000000002</v>
      </c>
      <c r="DR152">
        <v>37.1678</v>
      </c>
      <c r="DS152">
        <v>35.671500000000002</v>
      </c>
      <c r="DT152">
        <v>37.1678</v>
      </c>
      <c r="DU152">
        <v>37.1678</v>
      </c>
      <c r="DV152" t="s">
        <v>133</v>
      </c>
      <c r="DW152">
        <v>0</v>
      </c>
      <c r="DX152">
        <v>0</v>
      </c>
      <c r="DY152">
        <v>2608.6999999999998</v>
      </c>
      <c r="DZ152">
        <v>94</v>
      </c>
      <c r="EA152">
        <v>0.9</v>
      </c>
      <c r="EB152" t="s">
        <v>131</v>
      </c>
      <c r="EC152" t="s">
        <v>131</v>
      </c>
      <c r="ED152" t="s">
        <v>131</v>
      </c>
      <c r="EE152" t="s">
        <v>131</v>
      </c>
      <c r="EF152">
        <v>2058</v>
      </c>
      <c r="EG152">
        <v>234664</v>
      </c>
      <c r="EH152">
        <v>6000</v>
      </c>
      <c r="EI152">
        <v>958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17</v>
      </c>
      <c r="EP152">
        <v>24246</v>
      </c>
      <c r="EQ152">
        <v>13.98</v>
      </c>
      <c r="ER152">
        <v>13.98</v>
      </c>
      <c r="ES152">
        <v>13.98</v>
      </c>
      <c r="ET152">
        <v>0</v>
      </c>
      <c r="EU152">
        <v>0</v>
      </c>
      <c r="EV152" t="s">
        <v>888</v>
      </c>
      <c r="EW152">
        <v>13.98</v>
      </c>
      <c r="EX152">
        <v>13.98</v>
      </c>
      <c r="EY152">
        <v>13.98</v>
      </c>
      <c r="EZ152">
        <v>0</v>
      </c>
      <c r="FA152">
        <v>4</v>
      </c>
      <c r="FB152">
        <v>1.5378000000000001</v>
      </c>
      <c r="FC152">
        <v>0.2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L152">
        <v>0</v>
      </c>
      <c r="FM152">
        <v>0</v>
      </c>
      <c r="FN152">
        <v>0</v>
      </c>
      <c r="FO152">
        <v>0</v>
      </c>
      <c r="FP152">
        <v>3</v>
      </c>
      <c r="FQ152">
        <v>0.75</v>
      </c>
      <c r="FR152">
        <v>3</v>
      </c>
      <c r="FS152">
        <v>3</v>
      </c>
      <c r="FT152">
        <v>0</v>
      </c>
      <c r="FU152">
        <v>20.7</v>
      </c>
      <c r="FV152">
        <v>20.7</v>
      </c>
      <c r="FW152">
        <v>20.7</v>
      </c>
      <c r="FX152">
        <v>0</v>
      </c>
      <c r="FY152">
        <v>0</v>
      </c>
      <c r="FZ152">
        <v>0</v>
      </c>
      <c r="GA152">
        <v>0</v>
      </c>
      <c r="GB152">
        <v>0</v>
      </c>
      <c r="GC152">
        <v>35.557499999999997</v>
      </c>
      <c r="GD152">
        <v>37.1678</v>
      </c>
      <c r="GE152">
        <v>35.557499999999997</v>
      </c>
      <c r="GF152">
        <v>37.1678</v>
      </c>
      <c r="GG152">
        <v>37.1678</v>
      </c>
      <c r="GH152">
        <v>37.1678</v>
      </c>
      <c r="GI152" t="s">
        <v>889</v>
      </c>
      <c r="GJ152">
        <v>0</v>
      </c>
      <c r="GK152">
        <v>0</v>
      </c>
      <c r="GL152">
        <v>1734.33</v>
      </c>
      <c r="GM152">
        <v>91</v>
      </c>
      <c r="GN152">
        <v>0.9</v>
      </c>
      <c r="GO152" t="s">
        <v>131</v>
      </c>
      <c r="GP152" t="s">
        <v>131</v>
      </c>
      <c r="GQ152" t="s">
        <v>131</v>
      </c>
      <c r="GR152" t="s">
        <v>131</v>
      </c>
      <c r="GS152">
        <v>2058</v>
      </c>
      <c r="GT152">
        <v>235833</v>
      </c>
      <c r="GU152">
        <v>7564</v>
      </c>
      <c r="GV152">
        <v>1056</v>
      </c>
      <c r="GW152">
        <v>0</v>
      </c>
      <c r="GX152">
        <v>0</v>
      </c>
      <c r="GY152">
        <v>0</v>
      </c>
      <c r="GZ152">
        <v>0</v>
      </c>
      <c r="HA152">
        <v>0</v>
      </c>
      <c r="HB152">
        <v>16</v>
      </c>
      <c r="HC152">
        <v>21115</v>
      </c>
      <c r="HD152">
        <v>13</v>
      </c>
      <c r="HE152">
        <v>13</v>
      </c>
      <c r="HF152">
        <v>13</v>
      </c>
      <c r="HG152">
        <v>0</v>
      </c>
      <c r="HH152">
        <v>0</v>
      </c>
      <c r="HI152" t="s">
        <v>890</v>
      </c>
      <c r="HJ152">
        <v>13</v>
      </c>
      <c r="HK152">
        <v>13</v>
      </c>
      <c r="HL152">
        <v>13</v>
      </c>
      <c r="HM152">
        <v>0</v>
      </c>
      <c r="HN152">
        <v>2</v>
      </c>
      <c r="HO152">
        <v>1.43</v>
      </c>
      <c r="HP152">
        <v>0.2</v>
      </c>
      <c r="HQ152">
        <v>0</v>
      </c>
      <c r="HR152">
        <v>0</v>
      </c>
      <c r="HS152">
        <v>0</v>
      </c>
      <c r="HT152">
        <v>0</v>
      </c>
      <c r="HU152">
        <v>0</v>
      </c>
      <c r="HV152">
        <v>0</v>
      </c>
      <c r="HW152">
        <v>0</v>
      </c>
      <c r="HX152">
        <v>0</v>
      </c>
      <c r="HY152">
        <v>0</v>
      </c>
      <c r="HZ152">
        <v>0</v>
      </c>
      <c r="IA152">
        <v>0</v>
      </c>
      <c r="IB152">
        <v>0</v>
      </c>
      <c r="IC152">
        <v>0.91</v>
      </c>
      <c r="ID152">
        <v>0.22750000000000001</v>
      </c>
      <c r="IE152">
        <v>0.91</v>
      </c>
      <c r="IF152">
        <v>0.91</v>
      </c>
      <c r="IG152">
        <v>0</v>
      </c>
      <c r="IH152">
        <v>20.7</v>
      </c>
      <c r="II152">
        <v>20.7</v>
      </c>
      <c r="IJ152">
        <v>20.7</v>
      </c>
      <c r="IK152">
        <v>0</v>
      </c>
      <c r="IL152">
        <v>0</v>
      </c>
      <c r="IM152">
        <v>0</v>
      </c>
      <c r="IN152">
        <v>0</v>
      </c>
      <c r="IO152">
        <v>0</v>
      </c>
      <c r="IP152">
        <v>35.557499999999997</v>
      </c>
      <c r="IQ152">
        <v>35.557499999999997</v>
      </c>
      <c r="IR152" t="s">
        <v>891</v>
      </c>
      <c r="IS152">
        <v>0</v>
      </c>
      <c r="IT152">
        <v>0</v>
      </c>
      <c r="IU152">
        <v>1624.23</v>
      </c>
      <c r="IV152">
        <v>91</v>
      </c>
      <c r="IW152">
        <v>0.9</v>
      </c>
      <c r="IX152">
        <v>42461.480841469907</v>
      </c>
      <c r="IY152">
        <v>1</v>
      </c>
      <c r="IZ152">
        <v>2</v>
      </c>
    </row>
    <row r="153" spans="1:260" x14ac:dyDescent="0.25">
      <c r="A153">
        <v>2081</v>
      </c>
      <c r="B153">
        <v>2081</v>
      </c>
      <c r="C153" t="s">
        <v>395</v>
      </c>
      <c r="D153" t="s">
        <v>396</v>
      </c>
      <c r="E153" t="s">
        <v>397</v>
      </c>
      <c r="G153">
        <v>2064</v>
      </c>
      <c r="H153">
        <v>2714000</v>
      </c>
      <c r="I153">
        <v>0</v>
      </c>
      <c r="J153">
        <v>0</v>
      </c>
      <c r="K153">
        <v>18000</v>
      </c>
      <c r="L153">
        <v>0</v>
      </c>
      <c r="M153">
        <v>0</v>
      </c>
      <c r="N153">
        <v>0</v>
      </c>
      <c r="O153">
        <v>0</v>
      </c>
      <c r="P153">
        <v>14.44</v>
      </c>
      <c r="Q153">
        <v>708000</v>
      </c>
      <c r="R153">
        <v>964.2</v>
      </c>
      <c r="S153">
        <v>964.2</v>
      </c>
      <c r="T153">
        <v>964.2</v>
      </c>
      <c r="U153">
        <v>0</v>
      </c>
      <c r="V153" t="s">
        <v>129</v>
      </c>
      <c r="W153">
        <v>964.2</v>
      </c>
      <c r="X153">
        <v>964.2</v>
      </c>
      <c r="Y153">
        <v>964.2</v>
      </c>
      <c r="Z153">
        <v>0</v>
      </c>
      <c r="AA153">
        <v>132</v>
      </c>
      <c r="AB153">
        <v>106.062</v>
      </c>
      <c r="AC153">
        <v>3.7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17</v>
      </c>
      <c r="AO153">
        <v>4.25</v>
      </c>
      <c r="AP153">
        <v>129.74</v>
      </c>
      <c r="AQ153">
        <v>32.435000000000002</v>
      </c>
      <c r="AR153">
        <v>129.74</v>
      </c>
      <c r="AS153">
        <v>129.74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34.9</v>
      </c>
      <c r="AZ153">
        <v>34.9</v>
      </c>
      <c r="BA153">
        <v>34.9</v>
      </c>
      <c r="BB153" s="2">
        <v>0</v>
      </c>
      <c r="BC153">
        <v>1161.8851</v>
      </c>
      <c r="BD153" s="1">
        <v>1145.547</v>
      </c>
      <c r="BE153">
        <v>1161.8851</v>
      </c>
      <c r="BF153">
        <v>1145.547</v>
      </c>
      <c r="BG153">
        <v>1161.8851</v>
      </c>
      <c r="BH153">
        <v>1161.8851</v>
      </c>
      <c r="BI153" t="s">
        <v>130</v>
      </c>
      <c r="BJ153">
        <v>-9.5399999999999999E-4</v>
      </c>
      <c r="BK153">
        <v>0</v>
      </c>
      <c r="BL153">
        <v>734.29</v>
      </c>
      <c r="BM153">
        <v>65</v>
      </c>
      <c r="BN153" s="3">
        <v>0.7</v>
      </c>
      <c r="BO153" s="3" t="s">
        <v>131</v>
      </c>
      <c r="BP153" s="3" t="s">
        <v>131</v>
      </c>
      <c r="BQ153" s="3" t="s">
        <v>131</v>
      </c>
      <c r="BR153" t="s">
        <v>131</v>
      </c>
      <c r="BS153">
        <v>2064</v>
      </c>
      <c r="BT153">
        <v>2630000</v>
      </c>
      <c r="BU153">
        <v>0</v>
      </c>
      <c r="BV153">
        <v>0</v>
      </c>
      <c r="BW153">
        <v>18000</v>
      </c>
      <c r="BX153">
        <v>0</v>
      </c>
      <c r="BY153">
        <v>0</v>
      </c>
      <c r="BZ153">
        <v>0</v>
      </c>
      <c r="CA153">
        <v>0</v>
      </c>
      <c r="CB153">
        <v>14.44</v>
      </c>
      <c r="CC153">
        <v>688000</v>
      </c>
      <c r="CD153">
        <v>978.41</v>
      </c>
      <c r="CE153">
        <v>978.41</v>
      </c>
      <c r="CF153">
        <v>978.41</v>
      </c>
      <c r="CG153">
        <v>0</v>
      </c>
      <c r="CH153">
        <v>0</v>
      </c>
      <c r="CI153" t="s">
        <v>132</v>
      </c>
      <c r="CJ153">
        <v>978.41</v>
      </c>
      <c r="CK153">
        <v>978.41</v>
      </c>
      <c r="CL153">
        <v>978.41</v>
      </c>
      <c r="CM153">
        <v>0</v>
      </c>
      <c r="CN153">
        <v>130</v>
      </c>
      <c r="CO153">
        <v>107.6251</v>
      </c>
      <c r="CP153">
        <v>3.7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17</v>
      </c>
      <c r="DB153">
        <v>4.25</v>
      </c>
      <c r="DC153">
        <v>132</v>
      </c>
      <c r="DD153">
        <v>33</v>
      </c>
      <c r="DE153">
        <v>132</v>
      </c>
      <c r="DF153">
        <v>132</v>
      </c>
      <c r="DG153">
        <v>0</v>
      </c>
      <c r="DH153">
        <v>0</v>
      </c>
      <c r="DI153">
        <v>0</v>
      </c>
      <c r="DJ153">
        <v>0</v>
      </c>
      <c r="DK153">
        <v>0</v>
      </c>
      <c r="DL153">
        <v>34.9</v>
      </c>
      <c r="DM153">
        <v>34.9</v>
      </c>
      <c r="DN153">
        <v>34.9</v>
      </c>
      <c r="DO153">
        <v>0</v>
      </c>
      <c r="DP153">
        <v>1108.4012</v>
      </c>
      <c r="DQ153">
        <v>1161.8851</v>
      </c>
      <c r="DR153">
        <v>1108.4012</v>
      </c>
      <c r="DS153">
        <v>1161.8851</v>
      </c>
      <c r="DT153">
        <v>1161.8851</v>
      </c>
      <c r="DU153">
        <v>1161.8851</v>
      </c>
      <c r="DV153" t="s">
        <v>133</v>
      </c>
      <c r="DW153">
        <v>-6.862E-3</v>
      </c>
      <c r="DX153">
        <v>0</v>
      </c>
      <c r="DY153">
        <v>698.36</v>
      </c>
      <c r="DZ153">
        <v>64</v>
      </c>
      <c r="EA153">
        <v>0.7</v>
      </c>
      <c r="EB153" t="s">
        <v>131</v>
      </c>
      <c r="EC153" t="s">
        <v>131</v>
      </c>
      <c r="ED153" t="s">
        <v>131</v>
      </c>
      <c r="EE153" t="s">
        <v>131</v>
      </c>
      <c r="EF153">
        <v>2064</v>
      </c>
      <c r="EG153">
        <v>2518120</v>
      </c>
      <c r="EH153">
        <v>48222</v>
      </c>
      <c r="EI153">
        <v>99442</v>
      </c>
      <c r="EJ153">
        <v>17177</v>
      </c>
      <c r="EK153">
        <v>0</v>
      </c>
      <c r="EL153">
        <v>0</v>
      </c>
      <c r="EM153">
        <v>0</v>
      </c>
      <c r="EN153">
        <v>0</v>
      </c>
      <c r="EO153">
        <v>14.44</v>
      </c>
      <c r="EP153">
        <v>710406</v>
      </c>
      <c r="EQ153">
        <v>930.17</v>
      </c>
      <c r="ER153">
        <v>930.17</v>
      </c>
      <c r="ES153">
        <v>930.17</v>
      </c>
      <c r="ET153">
        <v>0</v>
      </c>
      <c r="EU153">
        <v>0</v>
      </c>
      <c r="EV153" t="s">
        <v>888</v>
      </c>
      <c r="EW153">
        <v>930.17</v>
      </c>
      <c r="EX153">
        <v>930.17</v>
      </c>
      <c r="EY153">
        <v>930.17</v>
      </c>
      <c r="EZ153">
        <v>0</v>
      </c>
      <c r="FA153">
        <v>130</v>
      </c>
      <c r="FB153">
        <v>102.31870000000001</v>
      </c>
      <c r="FC153">
        <v>3.7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18</v>
      </c>
      <c r="FO153">
        <v>4.5</v>
      </c>
      <c r="FP153">
        <v>131.25</v>
      </c>
      <c r="FQ153">
        <v>32.8125</v>
      </c>
      <c r="FR153">
        <v>131.25</v>
      </c>
      <c r="FS153">
        <v>131.25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34.9</v>
      </c>
      <c r="FZ153">
        <v>34.9</v>
      </c>
      <c r="GA153">
        <v>34.9</v>
      </c>
      <c r="GB153">
        <v>0</v>
      </c>
      <c r="GC153">
        <v>1077.9395</v>
      </c>
      <c r="GD153">
        <v>1108.4012</v>
      </c>
      <c r="GE153">
        <v>1077.9395</v>
      </c>
      <c r="GF153">
        <v>1108.4012</v>
      </c>
      <c r="GG153">
        <v>1108.4012</v>
      </c>
      <c r="GH153">
        <v>1108.4012</v>
      </c>
      <c r="GI153" t="s">
        <v>889</v>
      </c>
      <c r="GJ153">
        <v>-7.0390000000000001E-3</v>
      </c>
      <c r="GK153">
        <v>0</v>
      </c>
      <c r="GL153">
        <v>763.74</v>
      </c>
      <c r="GM153">
        <v>67</v>
      </c>
      <c r="GN153">
        <v>0.7</v>
      </c>
      <c r="GO153" t="s">
        <v>131</v>
      </c>
      <c r="GP153" t="s">
        <v>131</v>
      </c>
      <c r="GQ153" t="s">
        <v>131</v>
      </c>
      <c r="GR153" t="s">
        <v>131</v>
      </c>
      <c r="GS153">
        <v>2064</v>
      </c>
      <c r="GT153">
        <v>2368985</v>
      </c>
      <c r="GU153">
        <v>48432</v>
      </c>
      <c r="GV153">
        <v>92009</v>
      </c>
      <c r="GW153">
        <v>17289</v>
      </c>
      <c r="GX153">
        <v>0</v>
      </c>
      <c r="GY153">
        <v>0</v>
      </c>
      <c r="GZ153">
        <v>0</v>
      </c>
      <c r="HA153">
        <v>0</v>
      </c>
      <c r="HB153">
        <v>13.24</v>
      </c>
      <c r="HC153">
        <v>583710</v>
      </c>
      <c r="HD153">
        <v>883.2</v>
      </c>
      <c r="HE153">
        <v>883.2</v>
      </c>
      <c r="HF153">
        <v>883.2</v>
      </c>
      <c r="HG153">
        <v>0</v>
      </c>
      <c r="HH153">
        <v>0</v>
      </c>
      <c r="HI153" t="s">
        <v>890</v>
      </c>
      <c r="HJ153">
        <v>883.2</v>
      </c>
      <c r="HK153">
        <v>883.2</v>
      </c>
      <c r="HL153">
        <v>883.2</v>
      </c>
      <c r="HM153">
        <v>0</v>
      </c>
      <c r="HN153">
        <v>111</v>
      </c>
      <c r="HO153">
        <v>97.152000000000001</v>
      </c>
      <c r="HP153">
        <v>3.7</v>
      </c>
      <c r="HQ153">
        <v>0</v>
      </c>
      <c r="HR153">
        <v>0</v>
      </c>
      <c r="HS153">
        <v>0</v>
      </c>
      <c r="HT153">
        <v>0</v>
      </c>
      <c r="HU153">
        <v>0</v>
      </c>
      <c r="HV153">
        <v>0</v>
      </c>
      <c r="HW153">
        <v>0</v>
      </c>
      <c r="HX153">
        <v>0</v>
      </c>
      <c r="HY153">
        <v>0</v>
      </c>
      <c r="HZ153">
        <v>0</v>
      </c>
      <c r="IA153">
        <v>21</v>
      </c>
      <c r="IB153">
        <v>5.25</v>
      </c>
      <c r="IC153">
        <v>113.39</v>
      </c>
      <c r="ID153">
        <v>28.3475</v>
      </c>
      <c r="IE153">
        <v>113.39</v>
      </c>
      <c r="IF153">
        <v>113.39</v>
      </c>
      <c r="IG153">
        <v>0</v>
      </c>
      <c r="IH153">
        <v>0</v>
      </c>
      <c r="II153">
        <v>0</v>
      </c>
      <c r="IJ153">
        <v>0</v>
      </c>
      <c r="IK153">
        <v>0</v>
      </c>
      <c r="IL153">
        <v>60.29</v>
      </c>
      <c r="IM153">
        <v>60.29</v>
      </c>
      <c r="IN153">
        <v>60.29</v>
      </c>
      <c r="IO153">
        <v>0</v>
      </c>
      <c r="IP153">
        <v>1077.9395</v>
      </c>
      <c r="IQ153">
        <v>1077.9395</v>
      </c>
      <c r="IR153" t="s">
        <v>891</v>
      </c>
      <c r="IS153">
        <v>0</v>
      </c>
      <c r="IT153">
        <v>0</v>
      </c>
      <c r="IU153">
        <v>660.9</v>
      </c>
      <c r="IV153">
        <v>61</v>
      </c>
      <c r="IW153">
        <v>0.7</v>
      </c>
      <c r="IX153">
        <v>42461.480841469907</v>
      </c>
      <c r="IY153">
        <v>1</v>
      </c>
      <c r="IZ153">
        <v>2</v>
      </c>
    </row>
    <row r="154" spans="1:260" x14ac:dyDescent="0.25">
      <c r="A154">
        <v>2082</v>
      </c>
      <c r="B154">
        <v>2082</v>
      </c>
      <c r="C154" t="s">
        <v>398</v>
      </c>
      <c r="D154" t="s">
        <v>396</v>
      </c>
      <c r="E154" t="s">
        <v>399</v>
      </c>
      <c r="G154">
        <v>2064</v>
      </c>
      <c r="H154">
        <v>66073000</v>
      </c>
      <c r="I154">
        <v>0</v>
      </c>
      <c r="J154">
        <v>0</v>
      </c>
      <c r="K154">
        <v>300000</v>
      </c>
      <c r="L154">
        <v>0</v>
      </c>
      <c r="M154">
        <v>0</v>
      </c>
      <c r="N154">
        <v>0</v>
      </c>
      <c r="O154">
        <v>0</v>
      </c>
      <c r="P154">
        <v>12.51</v>
      </c>
      <c r="Q154">
        <v>8442125</v>
      </c>
      <c r="R154">
        <v>16895.2</v>
      </c>
      <c r="S154">
        <v>16895.2</v>
      </c>
      <c r="T154">
        <v>16895.2</v>
      </c>
      <c r="U154">
        <v>0</v>
      </c>
      <c r="V154" t="s">
        <v>129</v>
      </c>
      <c r="W154">
        <v>16895.2</v>
      </c>
      <c r="X154">
        <v>16895.2</v>
      </c>
      <c r="Y154">
        <v>16895.2</v>
      </c>
      <c r="Z154">
        <v>0</v>
      </c>
      <c r="AA154">
        <v>2201</v>
      </c>
      <c r="AB154">
        <v>1858.472</v>
      </c>
      <c r="AC154">
        <v>110.5</v>
      </c>
      <c r="AD154">
        <v>451.5</v>
      </c>
      <c r="AE154">
        <v>225.75</v>
      </c>
      <c r="AF154">
        <v>451.5</v>
      </c>
      <c r="AG154">
        <v>451.5</v>
      </c>
      <c r="AH154">
        <v>0</v>
      </c>
      <c r="AI154">
        <v>60</v>
      </c>
      <c r="AJ154">
        <v>60</v>
      </c>
      <c r="AK154">
        <v>60</v>
      </c>
      <c r="AL154">
        <v>60</v>
      </c>
      <c r="AM154">
        <v>0</v>
      </c>
      <c r="AN154">
        <v>156</v>
      </c>
      <c r="AO154">
        <v>39</v>
      </c>
      <c r="AP154">
        <v>2276.7800000000002</v>
      </c>
      <c r="AQ154">
        <v>569.19500000000005</v>
      </c>
      <c r="AR154">
        <v>2276.7800000000002</v>
      </c>
      <c r="AS154">
        <v>2276.7800000000002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 s="2">
        <v>0</v>
      </c>
      <c r="BC154">
        <v>19068.085899999998</v>
      </c>
      <c r="BD154" s="1">
        <v>19758.116999999998</v>
      </c>
      <c r="BE154">
        <v>19889.1309</v>
      </c>
      <c r="BF154">
        <v>19758.116999999998</v>
      </c>
      <c r="BG154">
        <v>19758.116999999998</v>
      </c>
      <c r="BH154">
        <v>19889.1309</v>
      </c>
      <c r="BI154" t="s">
        <v>130</v>
      </c>
      <c r="BJ154">
        <v>-3.323E-3</v>
      </c>
      <c r="BK154">
        <v>0</v>
      </c>
      <c r="BL154">
        <v>499.68</v>
      </c>
      <c r="BM154">
        <v>35</v>
      </c>
      <c r="BN154" s="3">
        <v>0.7</v>
      </c>
      <c r="BO154" s="3" t="s">
        <v>131</v>
      </c>
      <c r="BP154" s="3" t="s">
        <v>131</v>
      </c>
      <c r="BQ154" s="3" t="s">
        <v>131</v>
      </c>
      <c r="BR154" t="s">
        <v>131</v>
      </c>
      <c r="BS154">
        <v>2064</v>
      </c>
      <c r="BT154">
        <v>63546000</v>
      </c>
      <c r="BU154">
        <v>839754</v>
      </c>
      <c r="BV154">
        <v>0</v>
      </c>
      <c r="BW154">
        <v>200000</v>
      </c>
      <c r="BX154">
        <v>0</v>
      </c>
      <c r="BY154">
        <v>0</v>
      </c>
      <c r="BZ154">
        <v>0</v>
      </c>
      <c r="CA154">
        <v>0</v>
      </c>
      <c r="CB154">
        <v>12.51</v>
      </c>
      <c r="CC154">
        <v>8155088</v>
      </c>
      <c r="CD154">
        <v>16200.5</v>
      </c>
      <c r="CE154">
        <v>16994.439999999999</v>
      </c>
      <c r="CF154">
        <v>16200.5</v>
      </c>
      <c r="CG154">
        <v>793.94</v>
      </c>
      <c r="CH154">
        <v>0</v>
      </c>
      <c r="CI154" t="s">
        <v>132</v>
      </c>
      <c r="CJ154">
        <v>16200.5</v>
      </c>
      <c r="CK154">
        <v>16994.439999999999</v>
      </c>
      <c r="CL154">
        <v>16200.5</v>
      </c>
      <c r="CM154">
        <v>793.94</v>
      </c>
      <c r="CN154">
        <v>2186</v>
      </c>
      <c r="CO154">
        <v>1869.3884</v>
      </c>
      <c r="CP154">
        <v>110.5</v>
      </c>
      <c r="CQ154">
        <v>492.59</v>
      </c>
      <c r="CR154">
        <v>246.29499999999999</v>
      </c>
      <c r="CS154">
        <v>492.59</v>
      </c>
      <c r="CT154">
        <v>492.59</v>
      </c>
      <c r="CU154">
        <v>0</v>
      </c>
      <c r="CV154">
        <v>53.37</v>
      </c>
      <c r="CW154">
        <v>53.37</v>
      </c>
      <c r="CX154">
        <v>53.57</v>
      </c>
      <c r="CY154">
        <v>53.37</v>
      </c>
      <c r="CZ154">
        <v>0.2</v>
      </c>
      <c r="DA154">
        <v>156</v>
      </c>
      <c r="DB154">
        <v>39</v>
      </c>
      <c r="DC154">
        <v>2196.13</v>
      </c>
      <c r="DD154">
        <v>549.03250000000003</v>
      </c>
      <c r="DE154">
        <v>2303.75</v>
      </c>
      <c r="DF154">
        <v>2196.13</v>
      </c>
      <c r="DG154">
        <v>107.62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18234.285100000001</v>
      </c>
      <c r="DQ154">
        <v>19068.085899999998</v>
      </c>
      <c r="DR154">
        <v>19008.235100000002</v>
      </c>
      <c r="DS154">
        <v>19889.1309</v>
      </c>
      <c r="DT154">
        <v>19068.085899999998</v>
      </c>
      <c r="DU154">
        <v>19889.1309</v>
      </c>
      <c r="DV154" t="s">
        <v>133</v>
      </c>
      <c r="DW154">
        <v>-5.901E-3</v>
      </c>
      <c r="DX154">
        <v>0</v>
      </c>
      <c r="DY154">
        <v>477.04</v>
      </c>
      <c r="DZ154">
        <v>35</v>
      </c>
      <c r="EA154">
        <v>0.7</v>
      </c>
      <c r="EB154" t="s">
        <v>131</v>
      </c>
      <c r="EC154" t="s">
        <v>131</v>
      </c>
      <c r="ED154" t="s">
        <v>131</v>
      </c>
      <c r="EE154" t="s">
        <v>131</v>
      </c>
      <c r="EF154">
        <v>2064</v>
      </c>
      <c r="EG154">
        <v>60350366</v>
      </c>
      <c r="EH154">
        <v>885123</v>
      </c>
      <c r="EI154">
        <v>1823107</v>
      </c>
      <c r="EJ154">
        <v>325088</v>
      </c>
      <c r="EK154">
        <v>0</v>
      </c>
      <c r="EL154">
        <v>0</v>
      </c>
      <c r="EM154">
        <v>0</v>
      </c>
      <c r="EN154">
        <v>0</v>
      </c>
      <c r="EO154">
        <v>12.51</v>
      </c>
      <c r="EP154">
        <v>7124335</v>
      </c>
      <c r="EQ154">
        <v>15416.61</v>
      </c>
      <c r="ER154">
        <v>16160.16</v>
      </c>
      <c r="ES154">
        <v>15416.61</v>
      </c>
      <c r="ET154">
        <v>743.55</v>
      </c>
      <c r="EU154">
        <v>0</v>
      </c>
      <c r="EV154" t="s">
        <v>888</v>
      </c>
      <c r="EW154">
        <v>15416.61</v>
      </c>
      <c r="EX154">
        <v>16160.16</v>
      </c>
      <c r="EY154">
        <v>15416.61</v>
      </c>
      <c r="EZ154">
        <v>743.55</v>
      </c>
      <c r="FA154">
        <v>2174</v>
      </c>
      <c r="FB154">
        <v>1777.6176</v>
      </c>
      <c r="FC154">
        <v>110.5</v>
      </c>
      <c r="FD154">
        <v>420.29</v>
      </c>
      <c r="FE154">
        <v>210.14500000000001</v>
      </c>
      <c r="FF154">
        <v>420.29</v>
      </c>
      <c r="FG154">
        <v>420.29</v>
      </c>
      <c r="FH154">
        <v>0</v>
      </c>
      <c r="FI154">
        <v>49.32</v>
      </c>
      <c r="FJ154">
        <v>49.32</v>
      </c>
      <c r="FK154">
        <v>49.32</v>
      </c>
      <c r="FL154">
        <v>49.32</v>
      </c>
      <c r="FM154">
        <v>0</v>
      </c>
      <c r="FN154">
        <v>159</v>
      </c>
      <c r="FO154">
        <v>39.75</v>
      </c>
      <c r="FP154">
        <v>2521.37</v>
      </c>
      <c r="FQ154">
        <v>630.34249999999997</v>
      </c>
      <c r="FR154">
        <v>2642.97</v>
      </c>
      <c r="FS154">
        <v>2521.37</v>
      </c>
      <c r="FT154">
        <v>121.6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0</v>
      </c>
      <c r="GB154">
        <v>0</v>
      </c>
      <c r="GC154">
        <v>18090.6734</v>
      </c>
      <c r="GD154">
        <v>18234.285100000001</v>
      </c>
      <c r="GE154">
        <v>18833.073400000001</v>
      </c>
      <c r="GF154">
        <v>19008.235100000002</v>
      </c>
      <c r="GG154">
        <v>18234.285100000001</v>
      </c>
      <c r="GH154">
        <v>19011.082600000002</v>
      </c>
      <c r="GI154" t="s">
        <v>889</v>
      </c>
      <c r="GJ154">
        <v>-6.1840000000000003E-3</v>
      </c>
      <c r="GK154">
        <v>0</v>
      </c>
      <c r="GL154">
        <v>440.86</v>
      </c>
      <c r="GM154">
        <v>21</v>
      </c>
      <c r="GN154">
        <v>0.7</v>
      </c>
      <c r="GO154" t="s">
        <v>131</v>
      </c>
      <c r="GP154" t="s">
        <v>131</v>
      </c>
      <c r="GQ154" t="s">
        <v>131</v>
      </c>
      <c r="GR154" t="s">
        <v>131</v>
      </c>
      <c r="GS154">
        <v>2064</v>
      </c>
      <c r="GT154">
        <v>57361079</v>
      </c>
      <c r="GU154">
        <v>902155</v>
      </c>
      <c r="GV154">
        <v>1711668</v>
      </c>
      <c r="GW154">
        <v>321311</v>
      </c>
      <c r="GX154">
        <v>0</v>
      </c>
      <c r="GY154">
        <v>0</v>
      </c>
      <c r="GZ154">
        <v>0</v>
      </c>
      <c r="HA154">
        <v>0</v>
      </c>
      <c r="HB154">
        <v>12.78</v>
      </c>
      <c r="HC154">
        <v>7580930</v>
      </c>
      <c r="HD154">
        <v>15432.02</v>
      </c>
      <c r="HE154">
        <v>16151.19</v>
      </c>
      <c r="HF154">
        <v>15432.02</v>
      </c>
      <c r="HG154">
        <v>719.17</v>
      </c>
      <c r="HH154">
        <v>0</v>
      </c>
      <c r="HI154" t="s">
        <v>890</v>
      </c>
      <c r="HJ154">
        <v>15432.02</v>
      </c>
      <c r="HK154">
        <v>16151.19</v>
      </c>
      <c r="HL154">
        <v>15432.02</v>
      </c>
      <c r="HM154">
        <v>719.17</v>
      </c>
      <c r="HN154">
        <v>2206</v>
      </c>
      <c r="HO154">
        <v>1776.6309000000001</v>
      </c>
      <c r="HP154">
        <v>110.5</v>
      </c>
      <c r="HQ154">
        <v>387.59</v>
      </c>
      <c r="HR154">
        <v>193.79499999999999</v>
      </c>
      <c r="HS154">
        <v>387.59</v>
      </c>
      <c r="HT154">
        <v>387.59</v>
      </c>
      <c r="HU154">
        <v>0</v>
      </c>
      <c r="HV154">
        <v>38.75</v>
      </c>
      <c r="HW154">
        <v>38.75</v>
      </c>
      <c r="HX154">
        <v>38.75</v>
      </c>
      <c r="HY154">
        <v>38.75</v>
      </c>
      <c r="HZ154">
        <v>0</v>
      </c>
      <c r="IA154">
        <v>162</v>
      </c>
      <c r="IB154">
        <v>40.5</v>
      </c>
      <c r="IC154">
        <v>1993.91</v>
      </c>
      <c r="ID154">
        <v>498.47750000000002</v>
      </c>
      <c r="IE154">
        <v>2086.83</v>
      </c>
      <c r="IF154">
        <v>1993.91</v>
      </c>
      <c r="IG154">
        <v>92.92</v>
      </c>
      <c r="IH154">
        <v>0</v>
      </c>
      <c r="II154">
        <v>0</v>
      </c>
      <c r="IJ154">
        <v>0</v>
      </c>
      <c r="IK154">
        <v>0</v>
      </c>
      <c r="IL154">
        <v>0</v>
      </c>
      <c r="IM154">
        <v>0</v>
      </c>
      <c r="IN154">
        <v>0</v>
      </c>
      <c r="IO154">
        <v>0</v>
      </c>
      <c r="IP154">
        <v>18090.6734</v>
      </c>
      <c r="IQ154">
        <v>18833.073400000001</v>
      </c>
      <c r="IR154" t="s">
        <v>891</v>
      </c>
      <c r="IS154">
        <v>-7.9740000000000002E-3</v>
      </c>
      <c r="IT154">
        <v>0</v>
      </c>
      <c r="IU154">
        <v>469.37</v>
      </c>
      <c r="IV154">
        <v>30</v>
      </c>
      <c r="IW154">
        <v>0.7</v>
      </c>
      <c r="IX154">
        <v>42461.480841469907</v>
      </c>
      <c r="IY154">
        <v>1</v>
      </c>
      <c r="IZ154">
        <v>2</v>
      </c>
    </row>
    <row r="155" spans="1:260" x14ac:dyDescent="0.25">
      <c r="A155">
        <v>507</v>
      </c>
      <c r="B155">
        <v>2082</v>
      </c>
      <c r="D155" t="s">
        <v>396</v>
      </c>
      <c r="E155" t="s">
        <v>399</v>
      </c>
      <c r="F155" t="s">
        <v>400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T155">
        <v>0</v>
      </c>
      <c r="U155">
        <v>0</v>
      </c>
      <c r="V155" t="s">
        <v>129</v>
      </c>
      <c r="W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G155">
        <v>0</v>
      </c>
      <c r="AH155">
        <v>0</v>
      </c>
      <c r="AI155">
        <v>0</v>
      </c>
      <c r="AJ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S155">
        <v>0</v>
      </c>
      <c r="AT155">
        <v>0</v>
      </c>
      <c r="AU155">
        <v>0</v>
      </c>
      <c r="AW155">
        <v>0</v>
      </c>
      <c r="AX155">
        <v>0</v>
      </c>
      <c r="AY155">
        <v>0</v>
      </c>
      <c r="BA155">
        <v>0</v>
      </c>
      <c r="BB155" s="2">
        <v>0</v>
      </c>
      <c r="BC155">
        <v>227.3725</v>
      </c>
      <c r="BD155" s="1">
        <v>0</v>
      </c>
      <c r="BG155">
        <v>227.3725</v>
      </c>
      <c r="BI155" t="s">
        <v>130</v>
      </c>
      <c r="BJ155">
        <v>0</v>
      </c>
      <c r="BK155">
        <v>0</v>
      </c>
      <c r="BL155">
        <v>0</v>
      </c>
      <c r="BM155">
        <v>0</v>
      </c>
      <c r="BN155" s="3">
        <v>0</v>
      </c>
      <c r="BO155" s="3" t="s">
        <v>131</v>
      </c>
      <c r="BP155" s="3" t="s">
        <v>131</v>
      </c>
      <c r="BQ155" s="3" t="s">
        <v>131</v>
      </c>
      <c r="BR155" t="s">
        <v>131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219.92</v>
      </c>
      <c r="CF155">
        <v>219.92</v>
      </c>
      <c r="CG155">
        <v>0</v>
      </c>
      <c r="CH155">
        <v>0</v>
      </c>
      <c r="CI155" t="s">
        <v>132</v>
      </c>
      <c r="CJ155">
        <v>219.92</v>
      </c>
      <c r="CK155"/>
      <c r="CL155">
        <v>219.92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T155">
        <v>0</v>
      </c>
      <c r="CU155">
        <v>0</v>
      </c>
      <c r="CV155">
        <v>0</v>
      </c>
      <c r="CW155">
        <v>0</v>
      </c>
      <c r="CY155">
        <v>0</v>
      </c>
      <c r="CZ155">
        <v>0</v>
      </c>
      <c r="DA155">
        <v>0</v>
      </c>
      <c r="DB155">
        <v>0</v>
      </c>
      <c r="DC155">
        <v>29.81</v>
      </c>
      <c r="DD155">
        <v>7.4524999999999997</v>
      </c>
      <c r="DF155">
        <v>29.81</v>
      </c>
      <c r="DG155">
        <v>0</v>
      </c>
      <c r="DH155">
        <v>0</v>
      </c>
      <c r="DJ155">
        <v>0</v>
      </c>
      <c r="DK155">
        <v>0</v>
      </c>
      <c r="DL155">
        <v>0</v>
      </c>
      <c r="DN155">
        <v>0</v>
      </c>
      <c r="DO155">
        <v>0</v>
      </c>
      <c r="DP155">
        <v>219.4075</v>
      </c>
      <c r="DQ155">
        <v>227.3725</v>
      </c>
      <c r="DT155">
        <v>227.3725</v>
      </c>
      <c r="DV155" t="s">
        <v>133</v>
      </c>
      <c r="DW155">
        <v>-5.901E-3</v>
      </c>
      <c r="DX155">
        <v>0</v>
      </c>
      <c r="DY155">
        <v>0</v>
      </c>
      <c r="DZ155">
        <v>0</v>
      </c>
      <c r="EA155">
        <v>0</v>
      </c>
      <c r="EB155" t="s">
        <v>131</v>
      </c>
      <c r="EC155" t="s">
        <v>131</v>
      </c>
      <c r="ED155" t="s">
        <v>131</v>
      </c>
      <c r="EE155" t="s">
        <v>131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210.79</v>
      </c>
      <c r="ES155">
        <v>210.79</v>
      </c>
      <c r="ET155">
        <v>0</v>
      </c>
      <c r="EU155">
        <v>0</v>
      </c>
      <c r="EV155" t="s">
        <v>888</v>
      </c>
      <c r="EW155">
        <v>210.79</v>
      </c>
      <c r="EY155">
        <v>210.79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G155">
        <v>0</v>
      </c>
      <c r="FH155">
        <v>0</v>
      </c>
      <c r="FI155">
        <v>0</v>
      </c>
      <c r="FJ155">
        <v>0</v>
      </c>
      <c r="FL155">
        <v>0</v>
      </c>
      <c r="FM155">
        <v>0</v>
      </c>
      <c r="FN155">
        <v>0</v>
      </c>
      <c r="FO155">
        <v>0</v>
      </c>
      <c r="FP155">
        <v>34.47</v>
      </c>
      <c r="FQ155">
        <v>8.6174999999999997</v>
      </c>
      <c r="FS155">
        <v>34.47</v>
      </c>
      <c r="FT155">
        <v>0</v>
      </c>
      <c r="FU155">
        <v>0</v>
      </c>
      <c r="FW155">
        <v>0</v>
      </c>
      <c r="FX155">
        <v>0</v>
      </c>
      <c r="FY155">
        <v>0</v>
      </c>
      <c r="GA155">
        <v>0</v>
      </c>
      <c r="GB155">
        <v>0</v>
      </c>
      <c r="GC155">
        <v>190.01499999999999</v>
      </c>
      <c r="GD155">
        <v>219.4075</v>
      </c>
      <c r="GG155">
        <v>219.4075</v>
      </c>
      <c r="GI155" t="s">
        <v>889</v>
      </c>
      <c r="GJ155">
        <v>0</v>
      </c>
      <c r="GK155">
        <v>0</v>
      </c>
      <c r="GL155">
        <v>0</v>
      </c>
      <c r="GM155">
        <v>0</v>
      </c>
      <c r="GN155">
        <v>0</v>
      </c>
      <c r="GO155" t="s">
        <v>131</v>
      </c>
      <c r="GP155" t="s">
        <v>131</v>
      </c>
      <c r="GQ155" t="s">
        <v>131</v>
      </c>
      <c r="GR155" t="s">
        <v>131</v>
      </c>
      <c r="GT155">
        <v>0</v>
      </c>
      <c r="GU155">
        <v>0</v>
      </c>
      <c r="GV155">
        <v>0</v>
      </c>
      <c r="GW155">
        <v>0</v>
      </c>
      <c r="GX155">
        <v>0</v>
      </c>
      <c r="GY155">
        <v>0</v>
      </c>
      <c r="GZ155">
        <v>0</v>
      </c>
      <c r="HA155">
        <v>0</v>
      </c>
      <c r="HB155">
        <v>0</v>
      </c>
      <c r="HC155">
        <v>0</v>
      </c>
      <c r="HD155">
        <v>184.07</v>
      </c>
      <c r="HF155">
        <v>184.07</v>
      </c>
      <c r="HG155">
        <v>0</v>
      </c>
      <c r="HH155">
        <v>0</v>
      </c>
      <c r="HI155" t="s">
        <v>890</v>
      </c>
      <c r="HJ155">
        <v>184.07</v>
      </c>
      <c r="HL155">
        <v>184.07</v>
      </c>
      <c r="HM155">
        <v>0</v>
      </c>
      <c r="HN155">
        <v>0</v>
      </c>
      <c r="HO155">
        <v>0</v>
      </c>
      <c r="HP155">
        <v>0</v>
      </c>
      <c r="HQ155">
        <v>0</v>
      </c>
      <c r="HR155">
        <v>0</v>
      </c>
      <c r="HT155">
        <v>0</v>
      </c>
      <c r="HU155">
        <v>0</v>
      </c>
      <c r="HV155">
        <v>0</v>
      </c>
      <c r="HW155">
        <v>0</v>
      </c>
      <c r="HY155">
        <v>0</v>
      </c>
      <c r="HZ155">
        <v>0</v>
      </c>
      <c r="IA155">
        <v>0</v>
      </c>
      <c r="IB155">
        <v>0</v>
      </c>
      <c r="IC155">
        <v>23.78</v>
      </c>
      <c r="ID155">
        <v>5.9450000000000003</v>
      </c>
      <c r="IF155">
        <v>23.78</v>
      </c>
      <c r="IG155">
        <v>0</v>
      </c>
      <c r="IH155">
        <v>0</v>
      </c>
      <c r="IJ155">
        <v>0</v>
      </c>
      <c r="IK155">
        <v>0</v>
      </c>
      <c r="IL155">
        <v>0</v>
      </c>
      <c r="IN155">
        <v>0</v>
      </c>
      <c r="IO155">
        <v>0</v>
      </c>
      <c r="IP155">
        <v>190.01499999999999</v>
      </c>
      <c r="IR155" t="s">
        <v>891</v>
      </c>
      <c r="IS155">
        <v>0</v>
      </c>
      <c r="IT155">
        <v>0</v>
      </c>
      <c r="IU155">
        <v>0</v>
      </c>
      <c r="IV155">
        <v>0</v>
      </c>
      <c r="IW155">
        <v>0</v>
      </c>
      <c r="IX155">
        <v>42461.480841469907</v>
      </c>
      <c r="IY155">
        <v>1</v>
      </c>
      <c r="IZ155">
        <v>3</v>
      </c>
    </row>
    <row r="156" spans="1:260" x14ac:dyDescent="0.25">
      <c r="A156">
        <v>3229</v>
      </c>
      <c r="B156">
        <v>2082</v>
      </c>
      <c r="D156" t="s">
        <v>396</v>
      </c>
      <c r="E156" t="s">
        <v>399</v>
      </c>
      <c r="F156" t="s">
        <v>401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T156">
        <v>0</v>
      </c>
      <c r="U156">
        <v>0</v>
      </c>
      <c r="V156" t="s">
        <v>129</v>
      </c>
      <c r="W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G156">
        <v>0</v>
      </c>
      <c r="AH156">
        <v>0</v>
      </c>
      <c r="AI156">
        <v>0</v>
      </c>
      <c r="AJ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S156">
        <v>0</v>
      </c>
      <c r="AT156">
        <v>0</v>
      </c>
      <c r="AU156">
        <v>0</v>
      </c>
      <c r="AW156">
        <v>0</v>
      </c>
      <c r="AX156">
        <v>0</v>
      </c>
      <c r="AY156">
        <v>0</v>
      </c>
      <c r="BA156">
        <v>0</v>
      </c>
      <c r="BB156" s="2">
        <v>0</v>
      </c>
      <c r="BC156">
        <v>221.67500000000001</v>
      </c>
      <c r="BD156" s="1">
        <v>0</v>
      </c>
      <c r="BG156">
        <v>221.67500000000001</v>
      </c>
      <c r="BI156" t="s">
        <v>130</v>
      </c>
      <c r="BJ156">
        <v>0</v>
      </c>
      <c r="BK156">
        <v>0</v>
      </c>
      <c r="BL156">
        <v>0</v>
      </c>
      <c r="BM156">
        <v>0</v>
      </c>
      <c r="BN156" s="3">
        <v>0</v>
      </c>
      <c r="BO156" s="3" t="s">
        <v>131</v>
      </c>
      <c r="BP156" s="3" t="s">
        <v>131</v>
      </c>
      <c r="BQ156" s="3" t="s">
        <v>131</v>
      </c>
      <c r="BR156" t="s">
        <v>131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214.41</v>
      </c>
      <c r="CF156">
        <v>214.41</v>
      </c>
      <c r="CG156">
        <v>0</v>
      </c>
      <c r="CH156">
        <v>0</v>
      </c>
      <c r="CI156" t="s">
        <v>132</v>
      </c>
      <c r="CJ156">
        <v>214.41</v>
      </c>
      <c r="CK156"/>
      <c r="CL156">
        <v>214.41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T156">
        <v>0</v>
      </c>
      <c r="CU156">
        <v>0</v>
      </c>
      <c r="CV156">
        <v>0</v>
      </c>
      <c r="CW156">
        <v>0</v>
      </c>
      <c r="CY156">
        <v>0</v>
      </c>
      <c r="CZ156">
        <v>0</v>
      </c>
      <c r="DA156">
        <v>0</v>
      </c>
      <c r="DB156">
        <v>0</v>
      </c>
      <c r="DC156">
        <v>29.06</v>
      </c>
      <c r="DD156">
        <v>7.2649999999999997</v>
      </c>
      <c r="DF156">
        <v>29.06</v>
      </c>
      <c r="DG156">
        <v>0</v>
      </c>
      <c r="DH156">
        <v>0</v>
      </c>
      <c r="DJ156">
        <v>0</v>
      </c>
      <c r="DK156">
        <v>0</v>
      </c>
      <c r="DL156">
        <v>0</v>
      </c>
      <c r="DN156">
        <v>0</v>
      </c>
      <c r="DO156">
        <v>0</v>
      </c>
      <c r="DP156">
        <v>214.465</v>
      </c>
      <c r="DQ156">
        <v>221.67500000000001</v>
      </c>
      <c r="DT156">
        <v>221.67500000000001</v>
      </c>
      <c r="DV156" t="s">
        <v>133</v>
      </c>
      <c r="DW156">
        <v>-5.901E-3</v>
      </c>
      <c r="DX156">
        <v>0</v>
      </c>
      <c r="DY156">
        <v>0</v>
      </c>
      <c r="DZ156">
        <v>0</v>
      </c>
      <c r="EA156">
        <v>0</v>
      </c>
      <c r="EB156" t="s">
        <v>131</v>
      </c>
      <c r="EC156" t="s">
        <v>131</v>
      </c>
      <c r="ED156" t="s">
        <v>131</v>
      </c>
      <c r="EE156" t="s">
        <v>131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206.04</v>
      </c>
      <c r="ES156">
        <v>206.04</v>
      </c>
      <c r="ET156">
        <v>0</v>
      </c>
      <c r="EU156">
        <v>0</v>
      </c>
      <c r="EV156" t="s">
        <v>888</v>
      </c>
      <c r="EW156">
        <v>206.04</v>
      </c>
      <c r="EY156">
        <v>206.04</v>
      </c>
      <c r="EZ156">
        <v>0</v>
      </c>
      <c r="FA156">
        <v>0</v>
      </c>
      <c r="FB156">
        <v>0</v>
      </c>
      <c r="FC156">
        <v>0</v>
      </c>
      <c r="FD156">
        <v>0</v>
      </c>
      <c r="FE156">
        <v>0</v>
      </c>
      <c r="FG156">
        <v>0</v>
      </c>
      <c r="FH156">
        <v>0</v>
      </c>
      <c r="FI156">
        <v>0</v>
      </c>
      <c r="FJ156">
        <v>0</v>
      </c>
      <c r="FL156">
        <v>0</v>
      </c>
      <c r="FM156">
        <v>0</v>
      </c>
      <c r="FN156">
        <v>0</v>
      </c>
      <c r="FO156">
        <v>0</v>
      </c>
      <c r="FP156">
        <v>33.700000000000003</v>
      </c>
      <c r="FQ156">
        <v>8.4250000000000007</v>
      </c>
      <c r="FS156">
        <v>33.700000000000003</v>
      </c>
      <c r="FT156">
        <v>0</v>
      </c>
      <c r="FU156">
        <v>0</v>
      </c>
      <c r="FW156">
        <v>0</v>
      </c>
      <c r="FX156">
        <v>0</v>
      </c>
      <c r="FY156">
        <v>0</v>
      </c>
      <c r="GA156">
        <v>0</v>
      </c>
      <c r="GB156">
        <v>0</v>
      </c>
      <c r="GC156">
        <v>212.69499999999999</v>
      </c>
      <c r="GD156">
        <v>214.465</v>
      </c>
      <c r="GG156">
        <v>214.465</v>
      </c>
      <c r="GI156" t="s">
        <v>889</v>
      </c>
      <c r="GJ156">
        <v>0</v>
      </c>
      <c r="GK156">
        <v>0</v>
      </c>
      <c r="GL156">
        <v>0</v>
      </c>
      <c r="GM156">
        <v>0</v>
      </c>
      <c r="GN156">
        <v>0</v>
      </c>
      <c r="GO156" t="s">
        <v>131</v>
      </c>
      <c r="GP156" t="s">
        <v>131</v>
      </c>
      <c r="GQ156" t="s">
        <v>131</v>
      </c>
      <c r="GR156" t="s">
        <v>131</v>
      </c>
      <c r="GT156">
        <v>0</v>
      </c>
      <c r="GU156">
        <v>0</v>
      </c>
      <c r="GV156">
        <v>0</v>
      </c>
      <c r="GW156">
        <v>0</v>
      </c>
      <c r="GX156">
        <v>0</v>
      </c>
      <c r="GY156">
        <v>0</v>
      </c>
      <c r="GZ156">
        <v>0</v>
      </c>
      <c r="HA156">
        <v>0</v>
      </c>
      <c r="HB156">
        <v>0</v>
      </c>
      <c r="HC156">
        <v>0</v>
      </c>
      <c r="HD156">
        <v>206.04</v>
      </c>
      <c r="HF156">
        <v>206.04</v>
      </c>
      <c r="HG156">
        <v>0</v>
      </c>
      <c r="HH156">
        <v>0</v>
      </c>
      <c r="HI156" t="s">
        <v>890</v>
      </c>
      <c r="HJ156">
        <v>206.04</v>
      </c>
      <c r="HL156">
        <v>206.04</v>
      </c>
      <c r="HM156">
        <v>0</v>
      </c>
      <c r="HN156">
        <v>0</v>
      </c>
      <c r="HO156">
        <v>0</v>
      </c>
      <c r="HP156">
        <v>0</v>
      </c>
      <c r="HQ156">
        <v>0</v>
      </c>
      <c r="HR156">
        <v>0</v>
      </c>
      <c r="HT156">
        <v>0</v>
      </c>
      <c r="HU156">
        <v>0</v>
      </c>
      <c r="HV156">
        <v>0</v>
      </c>
      <c r="HW156">
        <v>0</v>
      </c>
      <c r="HY156">
        <v>0</v>
      </c>
      <c r="HZ156">
        <v>0</v>
      </c>
      <c r="IA156">
        <v>0</v>
      </c>
      <c r="IB156">
        <v>0</v>
      </c>
      <c r="IC156">
        <v>26.62</v>
      </c>
      <c r="ID156">
        <v>6.6550000000000002</v>
      </c>
      <c r="IF156">
        <v>26.62</v>
      </c>
      <c r="IG156">
        <v>0</v>
      </c>
      <c r="IH156">
        <v>0</v>
      </c>
      <c r="IJ156">
        <v>0</v>
      </c>
      <c r="IK156">
        <v>0</v>
      </c>
      <c r="IL156">
        <v>0</v>
      </c>
      <c r="IN156">
        <v>0</v>
      </c>
      <c r="IO156">
        <v>0</v>
      </c>
      <c r="IP156">
        <v>212.69499999999999</v>
      </c>
      <c r="IR156" t="s">
        <v>891</v>
      </c>
      <c r="IS156">
        <v>0</v>
      </c>
      <c r="IT156">
        <v>0</v>
      </c>
      <c r="IU156">
        <v>0</v>
      </c>
      <c r="IV156">
        <v>0</v>
      </c>
      <c r="IW156">
        <v>0</v>
      </c>
      <c r="IX156">
        <v>42461.480841469907</v>
      </c>
      <c r="IY156">
        <v>1</v>
      </c>
      <c r="IZ156">
        <v>3</v>
      </c>
    </row>
    <row r="157" spans="1:260" x14ac:dyDescent="0.25">
      <c r="A157">
        <v>3233</v>
      </c>
      <c r="B157">
        <v>2082</v>
      </c>
      <c r="D157" t="s">
        <v>396</v>
      </c>
      <c r="E157" t="s">
        <v>399</v>
      </c>
      <c r="F157" t="s">
        <v>402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T157">
        <v>0</v>
      </c>
      <c r="U157">
        <v>0</v>
      </c>
      <c r="V157" t="s">
        <v>129</v>
      </c>
      <c r="W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G157">
        <v>0</v>
      </c>
      <c r="AH157">
        <v>0</v>
      </c>
      <c r="AI157">
        <v>0</v>
      </c>
      <c r="AJ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S157">
        <v>0</v>
      </c>
      <c r="AT157">
        <v>0</v>
      </c>
      <c r="AU157">
        <v>0</v>
      </c>
      <c r="AW157">
        <v>0</v>
      </c>
      <c r="AX157">
        <v>0</v>
      </c>
      <c r="AY157">
        <v>0</v>
      </c>
      <c r="BA157">
        <v>0</v>
      </c>
      <c r="BB157" s="2">
        <v>0</v>
      </c>
      <c r="BC157">
        <v>249.30250000000001</v>
      </c>
      <c r="BD157" s="1">
        <v>0</v>
      </c>
      <c r="BG157">
        <v>249.30250000000001</v>
      </c>
      <c r="BI157" t="s">
        <v>130</v>
      </c>
      <c r="BJ157">
        <v>0</v>
      </c>
      <c r="BK157">
        <v>0</v>
      </c>
      <c r="BL157">
        <v>0</v>
      </c>
      <c r="BM157">
        <v>0</v>
      </c>
      <c r="BN157" s="3">
        <v>0</v>
      </c>
      <c r="BO157" s="3" t="s">
        <v>131</v>
      </c>
      <c r="BP157" s="3" t="s">
        <v>131</v>
      </c>
      <c r="BQ157" s="3" t="s">
        <v>131</v>
      </c>
      <c r="BR157" t="s">
        <v>131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241.13</v>
      </c>
      <c r="CF157">
        <v>241.13</v>
      </c>
      <c r="CG157">
        <v>0</v>
      </c>
      <c r="CH157">
        <v>0</v>
      </c>
      <c r="CI157" t="s">
        <v>132</v>
      </c>
      <c r="CJ157">
        <v>241.13</v>
      </c>
      <c r="CK157"/>
      <c r="CL157">
        <v>241.13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T157">
        <v>0</v>
      </c>
      <c r="CU157">
        <v>0</v>
      </c>
      <c r="CV157">
        <v>0</v>
      </c>
      <c r="CW157">
        <v>0</v>
      </c>
      <c r="CY157">
        <v>0</v>
      </c>
      <c r="CZ157">
        <v>0</v>
      </c>
      <c r="DA157">
        <v>0</v>
      </c>
      <c r="DB157">
        <v>0</v>
      </c>
      <c r="DC157">
        <v>32.69</v>
      </c>
      <c r="DD157">
        <v>8.1724999999999994</v>
      </c>
      <c r="DF157">
        <v>32.69</v>
      </c>
      <c r="DG157">
        <v>0</v>
      </c>
      <c r="DH157">
        <v>0</v>
      </c>
      <c r="DJ157">
        <v>0</v>
      </c>
      <c r="DK157">
        <v>0</v>
      </c>
      <c r="DL157">
        <v>0</v>
      </c>
      <c r="DN157">
        <v>0</v>
      </c>
      <c r="DO157">
        <v>0</v>
      </c>
      <c r="DP157">
        <v>223.39500000000001</v>
      </c>
      <c r="DQ157">
        <v>249.30250000000001</v>
      </c>
      <c r="DT157">
        <v>249.30250000000001</v>
      </c>
      <c r="DV157" t="s">
        <v>133</v>
      </c>
      <c r="DW157">
        <v>-5.901E-3</v>
      </c>
      <c r="DX157">
        <v>0</v>
      </c>
      <c r="DY157">
        <v>0</v>
      </c>
      <c r="DZ157">
        <v>0</v>
      </c>
      <c r="EA157">
        <v>0</v>
      </c>
      <c r="EB157" t="s">
        <v>131</v>
      </c>
      <c r="EC157" t="s">
        <v>131</v>
      </c>
      <c r="ED157" t="s">
        <v>131</v>
      </c>
      <c r="EE157" t="s">
        <v>131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214.62</v>
      </c>
      <c r="ES157">
        <v>214.62</v>
      </c>
      <c r="ET157">
        <v>0</v>
      </c>
      <c r="EU157">
        <v>0</v>
      </c>
      <c r="EV157" t="s">
        <v>888</v>
      </c>
      <c r="EW157">
        <v>214.62</v>
      </c>
      <c r="EY157">
        <v>214.62</v>
      </c>
      <c r="EZ157">
        <v>0</v>
      </c>
      <c r="FA157">
        <v>0</v>
      </c>
      <c r="FB157">
        <v>0</v>
      </c>
      <c r="FC157">
        <v>0</v>
      </c>
      <c r="FD157">
        <v>0</v>
      </c>
      <c r="FE157">
        <v>0</v>
      </c>
      <c r="FG157">
        <v>0</v>
      </c>
      <c r="FH157">
        <v>0</v>
      </c>
      <c r="FI157">
        <v>0</v>
      </c>
      <c r="FJ157">
        <v>0</v>
      </c>
      <c r="FL157">
        <v>0</v>
      </c>
      <c r="FM157">
        <v>0</v>
      </c>
      <c r="FN157">
        <v>0</v>
      </c>
      <c r="FO157">
        <v>0</v>
      </c>
      <c r="FP157">
        <v>35.1</v>
      </c>
      <c r="FQ157">
        <v>8.7750000000000004</v>
      </c>
      <c r="FS157">
        <v>35.1</v>
      </c>
      <c r="FT157">
        <v>0</v>
      </c>
      <c r="FU157">
        <v>0</v>
      </c>
      <c r="FW157">
        <v>0</v>
      </c>
      <c r="FX157">
        <v>0</v>
      </c>
      <c r="FY157">
        <v>0</v>
      </c>
      <c r="GA157">
        <v>0</v>
      </c>
      <c r="GB157">
        <v>0</v>
      </c>
      <c r="GC157">
        <v>220.16</v>
      </c>
      <c r="GD157">
        <v>223.39500000000001</v>
      </c>
      <c r="GG157">
        <v>223.39500000000001</v>
      </c>
      <c r="GI157" t="s">
        <v>889</v>
      </c>
      <c r="GJ157">
        <v>0</v>
      </c>
      <c r="GK157">
        <v>0</v>
      </c>
      <c r="GL157">
        <v>0</v>
      </c>
      <c r="GM157">
        <v>0</v>
      </c>
      <c r="GN157">
        <v>0</v>
      </c>
      <c r="GO157" t="s">
        <v>131</v>
      </c>
      <c r="GP157" t="s">
        <v>131</v>
      </c>
      <c r="GQ157" t="s">
        <v>131</v>
      </c>
      <c r="GR157" t="s">
        <v>131</v>
      </c>
      <c r="GT157">
        <v>0</v>
      </c>
      <c r="GU157">
        <v>0</v>
      </c>
      <c r="GV157">
        <v>0</v>
      </c>
      <c r="GW157">
        <v>0</v>
      </c>
      <c r="GX157">
        <v>0</v>
      </c>
      <c r="GY157">
        <v>0</v>
      </c>
      <c r="GZ157">
        <v>0</v>
      </c>
      <c r="HA157">
        <v>0</v>
      </c>
      <c r="HB157">
        <v>0</v>
      </c>
      <c r="HC157">
        <v>0</v>
      </c>
      <c r="HD157">
        <v>213.27</v>
      </c>
      <c r="HF157">
        <v>213.27</v>
      </c>
      <c r="HG157">
        <v>0</v>
      </c>
      <c r="HH157">
        <v>0</v>
      </c>
      <c r="HI157" t="s">
        <v>890</v>
      </c>
      <c r="HJ157">
        <v>213.27</v>
      </c>
      <c r="HL157">
        <v>213.27</v>
      </c>
      <c r="HM157">
        <v>0</v>
      </c>
      <c r="HN157">
        <v>0</v>
      </c>
      <c r="HO157">
        <v>0</v>
      </c>
      <c r="HP157">
        <v>0</v>
      </c>
      <c r="HQ157">
        <v>0</v>
      </c>
      <c r="HR157">
        <v>0</v>
      </c>
      <c r="HT157">
        <v>0</v>
      </c>
      <c r="HU157">
        <v>0</v>
      </c>
      <c r="HV157">
        <v>0</v>
      </c>
      <c r="HW157">
        <v>0</v>
      </c>
      <c r="HY157">
        <v>0</v>
      </c>
      <c r="HZ157">
        <v>0</v>
      </c>
      <c r="IA157">
        <v>0</v>
      </c>
      <c r="IB157">
        <v>0</v>
      </c>
      <c r="IC157">
        <v>27.56</v>
      </c>
      <c r="ID157">
        <v>6.89</v>
      </c>
      <c r="IF157">
        <v>27.56</v>
      </c>
      <c r="IG157">
        <v>0</v>
      </c>
      <c r="IH157">
        <v>0</v>
      </c>
      <c r="IJ157">
        <v>0</v>
      </c>
      <c r="IK157">
        <v>0</v>
      </c>
      <c r="IL157">
        <v>0</v>
      </c>
      <c r="IN157">
        <v>0</v>
      </c>
      <c r="IO157">
        <v>0</v>
      </c>
      <c r="IP157">
        <v>220.16</v>
      </c>
      <c r="IR157" t="s">
        <v>891</v>
      </c>
      <c r="IS157">
        <v>0</v>
      </c>
      <c r="IT157">
        <v>0</v>
      </c>
      <c r="IU157">
        <v>0</v>
      </c>
      <c r="IV157">
        <v>0</v>
      </c>
      <c r="IW157">
        <v>0</v>
      </c>
      <c r="IX157">
        <v>42461.480841469907</v>
      </c>
      <c r="IY157">
        <v>1</v>
      </c>
      <c r="IZ157">
        <v>3</v>
      </c>
    </row>
    <row r="158" spans="1:260" x14ac:dyDescent="0.25">
      <c r="A158">
        <v>4041</v>
      </c>
      <c r="B158">
        <v>2082</v>
      </c>
      <c r="D158" t="s">
        <v>396</v>
      </c>
      <c r="E158" t="s">
        <v>399</v>
      </c>
      <c r="F158" t="s">
        <v>403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T158">
        <v>0</v>
      </c>
      <c r="U158">
        <v>0</v>
      </c>
      <c r="V158" t="s">
        <v>129</v>
      </c>
      <c r="W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G158">
        <v>0</v>
      </c>
      <c r="AH158">
        <v>0</v>
      </c>
      <c r="AI158">
        <v>0</v>
      </c>
      <c r="AJ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S158">
        <v>0</v>
      </c>
      <c r="AT158">
        <v>0</v>
      </c>
      <c r="AU158">
        <v>0</v>
      </c>
      <c r="AW158">
        <v>0</v>
      </c>
      <c r="AX158">
        <v>0</v>
      </c>
      <c r="AY158">
        <v>0</v>
      </c>
      <c r="BA158">
        <v>0</v>
      </c>
      <c r="BB158" s="2">
        <v>0</v>
      </c>
      <c r="BC158">
        <v>122.69499999999999</v>
      </c>
      <c r="BD158" s="1">
        <v>0</v>
      </c>
      <c r="BG158">
        <v>122.69499999999999</v>
      </c>
      <c r="BI158" t="s">
        <v>130</v>
      </c>
      <c r="BJ158">
        <v>0</v>
      </c>
      <c r="BK158">
        <v>0</v>
      </c>
      <c r="BL158">
        <v>0</v>
      </c>
      <c r="BM158">
        <v>0</v>
      </c>
      <c r="BN158" s="3">
        <v>0</v>
      </c>
      <c r="BO158" s="3" t="s">
        <v>131</v>
      </c>
      <c r="BP158" s="3" t="s">
        <v>131</v>
      </c>
      <c r="BQ158" s="3" t="s">
        <v>131</v>
      </c>
      <c r="BR158" t="s">
        <v>131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118.48</v>
      </c>
      <c r="CF158">
        <v>118.48</v>
      </c>
      <c r="CG158">
        <v>0</v>
      </c>
      <c r="CH158">
        <v>0</v>
      </c>
      <c r="CI158" t="s">
        <v>132</v>
      </c>
      <c r="CJ158">
        <v>118.48</v>
      </c>
      <c r="CK158"/>
      <c r="CL158">
        <v>118.48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T158">
        <v>0</v>
      </c>
      <c r="CU158">
        <v>0</v>
      </c>
      <c r="CV158">
        <v>0.2</v>
      </c>
      <c r="CW158">
        <v>0.2</v>
      </c>
      <c r="CY158">
        <v>0.2</v>
      </c>
      <c r="CZ158">
        <v>0</v>
      </c>
      <c r="DA158">
        <v>0</v>
      </c>
      <c r="DB158">
        <v>0</v>
      </c>
      <c r="DC158">
        <v>16.059999999999999</v>
      </c>
      <c r="DD158">
        <v>4.0149999999999997</v>
      </c>
      <c r="DF158">
        <v>16.059999999999999</v>
      </c>
      <c r="DG158">
        <v>0</v>
      </c>
      <c r="DH158">
        <v>0</v>
      </c>
      <c r="DJ158">
        <v>0</v>
      </c>
      <c r="DK158">
        <v>0</v>
      </c>
      <c r="DL158">
        <v>0</v>
      </c>
      <c r="DN158">
        <v>0</v>
      </c>
      <c r="DO158">
        <v>0</v>
      </c>
      <c r="DP158">
        <v>116.6825</v>
      </c>
      <c r="DQ158">
        <v>122.69499999999999</v>
      </c>
      <c r="DT158">
        <v>122.69499999999999</v>
      </c>
      <c r="DV158" t="s">
        <v>133</v>
      </c>
      <c r="DW158">
        <v>-5.901E-3</v>
      </c>
      <c r="DX158">
        <v>0</v>
      </c>
      <c r="DY158">
        <v>0</v>
      </c>
      <c r="DZ158">
        <v>0</v>
      </c>
      <c r="EA158">
        <v>0</v>
      </c>
      <c r="EB158" t="s">
        <v>131</v>
      </c>
      <c r="EC158" t="s">
        <v>131</v>
      </c>
      <c r="ED158" t="s">
        <v>131</v>
      </c>
      <c r="EE158" t="s">
        <v>131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112.1</v>
      </c>
      <c r="ES158">
        <v>112.1</v>
      </c>
      <c r="ET158">
        <v>0</v>
      </c>
      <c r="EU158">
        <v>0</v>
      </c>
      <c r="EV158" t="s">
        <v>888</v>
      </c>
      <c r="EW158">
        <v>112.1</v>
      </c>
      <c r="EY158">
        <v>112.1</v>
      </c>
      <c r="EZ158">
        <v>0</v>
      </c>
      <c r="FA158">
        <v>0</v>
      </c>
      <c r="FB158">
        <v>0</v>
      </c>
      <c r="FC158">
        <v>0</v>
      </c>
      <c r="FD158">
        <v>0</v>
      </c>
      <c r="FE158">
        <v>0</v>
      </c>
      <c r="FG158">
        <v>0</v>
      </c>
      <c r="FH158">
        <v>0</v>
      </c>
      <c r="FI158">
        <v>0</v>
      </c>
      <c r="FJ158">
        <v>0</v>
      </c>
      <c r="FL158">
        <v>0</v>
      </c>
      <c r="FM158">
        <v>0</v>
      </c>
      <c r="FN158">
        <v>0</v>
      </c>
      <c r="FO158">
        <v>0</v>
      </c>
      <c r="FP158">
        <v>18.329999999999998</v>
      </c>
      <c r="FQ158">
        <v>4.5824999999999996</v>
      </c>
      <c r="FS158">
        <v>18.329999999999998</v>
      </c>
      <c r="FT158">
        <v>0</v>
      </c>
      <c r="FU158">
        <v>0</v>
      </c>
      <c r="FW158">
        <v>0</v>
      </c>
      <c r="FX158">
        <v>0</v>
      </c>
      <c r="FY158">
        <v>0</v>
      </c>
      <c r="GA158">
        <v>0</v>
      </c>
      <c r="GB158">
        <v>0</v>
      </c>
      <c r="GC158">
        <v>119.53</v>
      </c>
      <c r="GD158">
        <v>116.6825</v>
      </c>
      <c r="GG158">
        <v>119.53</v>
      </c>
      <c r="GI158" t="s">
        <v>889</v>
      </c>
      <c r="GJ158">
        <v>0</v>
      </c>
      <c r="GK158">
        <v>0</v>
      </c>
      <c r="GL158">
        <v>0</v>
      </c>
      <c r="GM158">
        <v>0</v>
      </c>
      <c r="GN158">
        <v>0</v>
      </c>
      <c r="GO158" t="s">
        <v>131</v>
      </c>
      <c r="GP158" t="s">
        <v>131</v>
      </c>
      <c r="GQ158" t="s">
        <v>131</v>
      </c>
      <c r="GR158" t="s">
        <v>131</v>
      </c>
      <c r="GT158">
        <v>0</v>
      </c>
      <c r="GU158">
        <v>0</v>
      </c>
      <c r="GV158">
        <v>0</v>
      </c>
      <c r="GW158">
        <v>0</v>
      </c>
      <c r="GX158">
        <v>0</v>
      </c>
      <c r="GY158">
        <v>0</v>
      </c>
      <c r="GZ158">
        <v>0</v>
      </c>
      <c r="HA158">
        <v>0</v>
      </c>
      <c r="HB158">
        <v>0</v>
      </c>
      <c r="HC158">
        <v>0</v>
      </c>
      <c r="HD158">
        <v>115.79</v>
      </c>
      <c r="HF158">
        <v>115.79</v>
      </c>
      <c r="HG158">
        <v>0</v>
      </c>
      <c r="HH158">
        <v>0</v>
      </c>
      <c r="HI158" t="s">
        <v>890</v>
      </c>
      <c r="HJ158">
        <v>115.79</v>
      </c>
      <c r="HL158">
        <v>115.79</v>
      </c>
      <c r="HM158">
        <v>0</v>
      </c>
      <c r="HN158">
        <v>0</v>
      </c>
      <c r="HO158">
        <v>0</v>
      </c>
      <c r="HP158">
        <v>0</v>
      </c>
      <c r="HQ158">
        <v>0</v>
      </c>
      <c r="HR158">
        <v>0</v>
      </c>
      <c r="HT158">
        <v>0</v>
      </c>
      <c r="HU158">
        <v>0</v>
      </c>
      <c r="HV158">
        <v>0</v>
      </c>
      <c r="HW158">
        <v>0</v>
      </c>
      <c r="HY158">
        <v>0</v>
      </c>
      <c r="HZ158">
        <v>0</v>
      </c>
      <c r="IA158">
        <v>0</v>
      </c>
      <c r="IB158">
        <v>0</v>
      </c>
      <c r="IC158">
        <v>14.96</v>
      </c>
      <c r="ID158">
        <v>3.74</v>
      </c>
      <c r="IF158">
        <v>14.96</v>
      </c>
      <c r="IG158">
        <v>0</v>
      </c>
      <c r="IH158">
        <v>0</v>
      </c>
      <c r="IJ158">
        <v>0</v>
      </c>
      <c r="IK158">
        <v>0</v>
      </c>
      <c r="IL158">
        <v>0</v>
      </c>
      <c r="IN158">
        <v>0</v>
      </c>
      <c r="IO158">
        <v>0</v>
      </c>
      <c r="IP158">
        <v>119.53</v>
      </c>
      <c r="IR158" t="s">
        <v>891</v>
      </c>
      <c r="IS158">
        <v>0</v>
      </c>
      <c r="IT158">
        <v>0</v>
      </c>
      <c r="IU158">
        <v>0</v>
      </c>
      <c r="IV158">
        <v>0</v>
      </c>
      <c r="IW158">
        <v>0</v>
      </c>
      <c r="IX158">
        <v>42461.480841469907</v>
      </c>
      <c r="IY158">
        <v>1</v>
      </c>
      <c r="IZ158">
        <v>3</v>
      </c>
    </row>
    <row r="159" spans="1:260" x14ac:dyDescent="0.25">
      <c r="A159">
        <v>2083</v>
      </c>
      <c r="B159">
        <v>2083</v>
      </c>
      <c r="C159" t="s">
        <v>404</v>
      </c>
      <c r="D159" t="s">
        <v>396</v>
      </c>
      <c r="E159" t="s">
        <v>405</v>
      </c>
      <c r="G159">
        <v>2064</v>
      </c>
      <c r="H159">
        <v>23921453</v>
      </c>
      <c r="I159">
        <v>0</v>
      </c>
      <c r="J159">
        <v>0</v>
      </c>
      <c r="K159">
        <v>190000</v>
      </c>
      <c r="L159">
        <v>0</v>
      </c>
      <c r="M159">
        <v>0</v>
      </c>
      <c r="N159">
        <v>0</v>
      </c>
      <c r="O159">
        <v>0</v>
      </c>
      <c r="P159">
        <v>12.79</v>
      </c>
      <c r="Q159">
        <v>4463000</v>
      </c>
      <c r="R159">
        <v>10649.4</v>
      </c>
      <c r="S159">
        <v>10649.4</v>
      </c>
      <c r="T159">
        <v>10649.4</v>
      </c>
      <c r="U159">
        <v>0</v>
      </c>
      <c r="V159" t="s">
        <v>129</v>
      </c>
      <c r="W159">
        <v>10649.4</v>
      </c>
      <c r="X159">
        <v>10649.4</v>
      </c>
      <c r="Y159">
        <v>10649.4</v>
      </c>
      <c r="Z159">
        <v>0</v>
      </c>
      <c r="AA159">
        <v>1450</v>
      </c>
      <c r="AB159">
        <v>1171.434</v>
      </c>
      <c r="AC159">
        <v>155.4</v>
      </c>
      <c r="AD159">
        <v>560</v>
      </c>
      <c r="AE159">
        <v>280</v>
      </c>
      <c r="AF159">
        <v>560</v>
      </c>
      <c r="AG159">
        <v>560</v>
      </c>
      <c r="AH159">
        <v>0</v>
      </c>
      <c r="AI159">
        <v>35</v>
      </c>
      <c r="AJ159">
        <v>35</v>
      </c>
      <c r="AK159">
        <v>35</v>
      </c>
      <c r="AL159">
        <v>35</v>
      </c>
      <c r="AM159">
        <v>0</v>
      </c>
      <c r="AN159">
        <v>106</v>
      </c>
      <c r="AO159">
        <v>26.5</v>
      </c>
      <c r="AP159">
        <v>1963.69</v>
      </c>
      <c r="AQ159">
        <v>490.92250000000001</v>
      </c>
      <c r="AR159">
        <v>1963.69</v>
      </c>
      <c r="AS159">
        <v>1963.69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 s="2">
        <v>0</v>
      </c>
      <c r="BC159">
        <v>12282.674000000001</v>
      </c>
      <c r="BD159" s="1">
        <v>12808.656499999999</v>
      </c>
      <c r="BE159">
        <v>12963.156499999999</v>
      </c>
      <c r="BF159">
        <v>12808.656499999999</v>
      </c>
      <c r="BG159">
        <v>12808.656499999999</v>
      </c>
      <c r="BH159">
        <v>12963.156499999999</v>
      </c>
      <c r="BI159" t="s">
        <v>130</v>
      </c>
      <c r="BJ159">
        <v>-3.5950000000000001E-3</v>
      </c>
      <c r="BK159">
        <v>0</v>
      </c>
      <c r="BL159">
        <v>419.08</v>
      </c>
      <c r="BM159">
        <v>20</v>
      </c>
      <c r="BN159" s="3">
        <v>0.7</v>
      </c>
      <c r="BO159" s="3" t="s">
        <v>131</v>
      </c>
      <c r="BP159" s="3" t="s">
        <v>131</v>
      </c>
      <c r="BQ159" s="3" t="s">
        <v>131</v>
      </c>
      <c r="BR159" t="s">
        <v>131</v>
      </c>
      <c r="BS159">
        <v>2064</v>
      </c>
      <c r="BT159">
        <v>23249368</v>
      </c>
      <c r="BU159">
        <v>0</v>
      </c>
      <c r="BV159">
        <v>0</v>
      </c>
      <c r="BW159">
        <v>190000</v>
      </c>
      <c r="BX159">
        <v>0</v>
      </c>
      <c r="BY159">
        <v>0</v>
      </c>
      <c r="BZ159">
        <v>0</v>
      </c>
      <c r="CA159">
        <v>0</v>
      </c>
      <c r="CB159">
        <v>12.79</v>
      </c>
      <c r="CC159">
        <v>4422500</v>
      </c>
      <c r="CD159">
        <v>10118.73</v>
      </c>
      <c r="CE159">
        <v>10767.4</v>
      </c>
      <c r="CF159">
        <v>10118.73</v>
      </c>
      <c r="CG159">
        <v>648.66999999999996</v>
      </c>
      <c r="CH159">
        <v>0</v>
      </c>
      <c r="CI159" t="s">
        <v>132</v>
      </c>
      <c r="CJ159">
        <v>10118.73</v>
      </c>
      <c r="CK159">
        <v>10767.4</v>
      </c>
      <c r="CL159">
        <v>10118.73</v>
      </c>
      <c r="CM159">
        <v>648.66999999999996</v>
      </c>
      <c r="CN159">
        <v>1634</v>
      </c>
      <c r="CO159">
        <v>1184.414</v>
      </c>
      <c r="CP159">
        <v>155.4</v>
      </c>
      <c r="CQ159">
        <v>595.58000000000004</v>
      </c>
      <c r="CR159">
        <v>297.79000000000002</v>
      </c>
      <c r="CS159">
        <v>596.97</v>
      </c>
      <c r="CT159">
        <v>595.58000000000004</v>
      </c>
      <c r="CU159">
        <v>1.39</v>
      </c>
      <c r="CV159">
        <v>30.05</v>
      </c>
      <c r="CW159">
        <v>30.05</v>
      </c>
      <c r="CX159">
        <v>31.05</v>
      </c>
      <c r="CY159">
        <v>30.05</v>
      </c>
      <c r="CZ159">
        <v>1</v>
      </c>
      <c r="DA159">
        <v>106</v>
      </c>
      <c r="DB159">
        <v>26.5</v>
      </c>
      <c r="DC159">
        <v>1879.16</v>
      </c>
      <c r="DD159">
        <v>469.79</v>
      </c>
      <c r="DE159">
        <v>1999.63</v>
      </c>
      <c r="DF159">
        <v>1879.16</v>
      </c>
      <c r="DG159">
        <v>120.47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11956.648499999999</v>
      </c>
      <c r="DQ159">
        <v>12282.674000000001</v>
      </c>
      <c r="DR159">
        <v>12632.433499999999</v>
      </c>
      <c r="DS159">
        <v>12963.156499999999</v>
      </c>
      <c r="DT159">
        <v>12282.674000000001</v>
      </c>
      <c r="DU159">
        <v>12963.156499999999</v>
      </c>
      <c r="DV159" t="s">
        <v>133</v>
      </c>
      <c r="DW159">
        <v>-7.0889999999999998E-3</v>
      </c>
      <c r="DX159">
        <v>0</v>
      </c>
      <c r="DY159">
        <v>407.82</v>
      </c>
      <c r="DZ159">
        <v>19</v>
      </c>
      <c r="EA159">
        <v>0.7</v>
      </c>
      <c r="EB159" t="s">
        <v>131</v>
      </c>
      <c r="EC159" t="s">
        <v>131</v>
      </c>
      <c r="ED159" t="s">
        <v>131</v>
      </c>
      <c r="EE159" t="s">
        <v>131</v>
      </c>
      <c r="EF159">
        <v>2064</v>
      </c>
      <c r="EG159">
        <v>22840470</v>
      </c>
      <c r="EH159">
        <v>567355</v>
      </c>
      <c r="EI159">
        <v>1134086</v>
      </c>
      <c r="EJ159">
        <v>202102</v>
      </c>
      <c r="EK159">
        <v>0</v>
      </c>
      <c r="EL159">
        <v>0</v>
      </c>
      <c r="EM159">
        <v>0</v>
      </c>
      <c r="EN159">
        <v>0</v>
      </c>
      <c r="EO159">
        <v>12.79</v>
      </c>
      <c r="EP159">
        <v>4071718</v>
      </c>
      <c r="EQ159">
        <v>9741.06</v>
      </c>
      <c r="ER159">
        <v>10377.6</v>
      </c>
      <c r="ES159">
        <v>9741.06</v>
      </c>
      <c r="ET159">
        <v>636.54</v>
      </c>
      <c r="EU159">
        <v>0</v>
      </c>
      <c r="EV159" t="s">
        <v>888</v>
      </c>
      <c r="EW159">
        <v>9741.06</v>
      </c>
      <c r="EX159">
        <v>10377.6</v>
      </c>
      <c r="EY159">
        <v>9741.06</v>
      </c>
      <c r="EZ159">
        <v>636.54</v>
      </c>
      <c r="FA159">
        <v>1591</v>
      </c>
      <c r="FB159">
        <v>1141.5360000000001</v>
      </c>
      <c r="FC159">
        <v>155.4</v>
      </c>
      <c r="FD159">
        <v>570.88</v>
      </c>
      <c r="FE159">
        <v>285.44</v>
      </c>
      <c r="FF159">
        <v>573.41</v>
      </c>
      <c r="FG159">
        <v>570.88</v>
      </c>
      <c r="FH159">
        <v>2.5299999999999998</v>
      </c>
      <c r="FI159">
        <v>32.74</v>
      </c>
      <c r="FJ159">
        <v>32.74</v>
      </c>
      <c r="FK159">
        <v>32.74</v>
      </c>
      <c r="FL159">
        <v>32.74</v>
      </c>
      <c r="FM159">
        <v>0</v>
      </c>
      <c r="FN159">
        <v>77</v>
      </c>
      <c r="FO159">
        <v>19.25</v>
      </c>
      <c r="FP159">
        <v>2324.89</v>
      </c>
      <c r="FQ159">
        <v>581.22249999999997</v>
      </c>
      <c r="FR159">
        <v>2476.81</v>
      </c>
      <c r="FS159">
        <v>2324.89</v>
      </c>
      <c r="FT159">
        <v>151.91999999999999</v>
      </c>
      <c r="FU159">
        <v>0</v>
      </c>
      <c r="FV159">
        <v>0</v>
      </c>
      <c r="FW159">
        <v>0</v>
      </c>
      <c r="FX159">
        <v>0</v>
      </c>
      <c r="FY159">
        <v>0</v>
      </c>
      <c r="FZ159">
        <v>0</v>
      </c>
      <c r="GA159">
        <v>0</v>
      </c>
      <c r="GB159">
        <v>0</v>
      </c>
      <c r="GC159">
        <v>11921.4987</v>
      </c>
      <c r="GD159">
        <v>11956.648499999999</v>
      </c>
      <c r="GE159">
        <v>12525.6762</v>
      </c>
      <c r="GF159">
        <v>12632.433499999999</v>
      </c>
      <c r="GG159">
        <v>11956.648499999999</v>
      </c>
      <c r="GH159">
        <v>12632.433499999999</v>
      </c>
      <c r="GI159" t="s">
        <v>889</v>
      </c>
      <c r="GJ159">
        <v>-7.5119999999999996E-3</v>
      </c>
      <c r="GK159">
        <v>0</v>
      </c>
      <c r="GL159">
        <v>392.36</v>
      </c>
      <c r="GM159">
        <v>12</v>
      </c>
      <c r="GN159">
        <v>0.7</v>
      </c>
      <c r="GO159" t="s">
        <v>131</v>
      </c>
      <c r="GP159" t="s">
        <v>131</v>
      </c>
      <c r="GQ159" t="s">
        <v>131</v>
      </c>
      <c r="GR159" t="s">
        <v>131</v>
      </c>
      <c r="GS159">
        <v>2064</v>
      </c>
      <c r="GT159">
        <v>21116017</v>
      </c>
      <c r="GU159">
        <v>578071</v>
      </c>
      <c r="GV159">
        <v>1108576</v>
      </c>
      <c r="GW159">
        <v>206351</v>
      </c>
      <c r="GX159">
        <v>0</v>
      </c>
      <c r="GY159">
        <v>0</v>
      </c>
      <c r="GZ159">
        <v>0</v>
      </c>
      <c r="HA159">
        <v>0</v>
      </c>
      <c r="HB159">
        <v>12.74</v>
      </c>
      <c r="HC159">
        <v>4154855</v>
      </c>
      <c r="HD159">
        <v>9776.9500000000007</v>
      </c>
      <c r="HE159">
        <v>10350.17</v>
      </c>
      <c r="HF159">
        <v>9776.9500000000007</v>
      </c>
      <c r="HG159">
        <v>573.22</v>
      </c>
      <c r="HH159">
        <v>0</v>
      </c>
      <c r="HI159" t="s">
        <v>890</v>
      </c>
      <c r="HJ159">
        <v>9776.9500000000007</v>
      </c>
      <c r="HK159">
        <v>10350.17</v>
      </c>
      <c r="HL159">
        <v>9776.9500000000007</v>
      </c>
      <c r="HM159">
        <v>573.22</v>
      </c>
      <c r="HN159">
        <v>1519</v>
      </c>
      <c r="HO159">
        <v>1138.5187000000001</v>
      </c>
      <c r="HP159">
        <v>155.4</v>
      </c>
      <c r="HQ159">
        <v>549.35</v>
      </c>
      <c r="HR159">
        <v>274.67500000000001</v>
      </c>
      <c r="HS159">
        <v>550.96</v>
      </c>
      <c r="HT159">
        <v>549.35</v>
      </c>
      <c r="HU159">
        <v>1.61</v>
      </c>
      <c r="HV159">
        <v>29.9</v>
      </c>
      <c r="HW159">
        <v>29.9</v>
      </c>
      <c r="HX159">
        <v>29.9</v>
      </c>
      <c r="HY159">
        <v>29.9</v>
      </c>
      <c r="HZ159">
        <v>0</v>
      </c>
      <c r="IA159">
        <v>127</v>
      </c>
      <c r="IB159">
        <v>31.75</v>
      </c>
      <c r="IC159">
        <v>2057.2199999999998</v>
      </c>
      <c r="ID159">
        <v>514.30499999999995</v>
      </c>
      <c r="IE159">
        <v>2177.83</v>
      </c>
      <c r="IF159">
        <v>2057.2199999999998</v>
      </c>
      <c r="IG159">
        <v>120.61</v>
      </c>
      <c r="IH159">
        <v>0</v>
      </c>
      <c r="II159">
        <v>0</v>
      </c>
      <c r="IJ159">
        <v>0</v>
      </c>
      <c r="IK159">
        <v>0</v>
      </c>
      <c r="IL159">
        <v>0</v>
      </c>
      <c r="IM159">
        <v>0</v>
      </c>
      <c r="IN159">
        <v>0</v>
      </c>
      <c r="IO159">
        <v>0</v>
      </c>
      <c r="IP159">
        <v>11921.4987</v>
      </c>
      <c r="IQ159">
        <v>12525.6762</v>
      </c>
      <c r="IR159" t="s">
        <v>891</v>
      </c>
      <c r="IS159">
        <v>-1.0583E-2</v>
      </c>
      <c r="IT159">
        <v>0</v>
      </c>
      <c r="IU159">
        <v>401.43</v>
      </c>
      <c r="IV159">
        <v>14</v>
      </c>
      <c r="IW159">
        <v>0.7</v>
      </c>
      <c r="IX159">
        <v>42461.480841469907</v>
      </c>
      <c r="IY159">
        <v>1</v>
      </c>
      <c r="IZ159">
        <v>2</v>
      </c>
    </row>
    <row r="160" spans="1:260" x14ac:dyDescent="0.25">
      <c r="A160">
        <v>4058</v>
      </c>
      <c r="B160">
        <v>2083</v>
      </c>
      <c r="D160" t="s">
        <v>396</v>
      </c>
      <c r="E160" t="s">
        <v>405</v>
      </c>
      <c r="F160" t="s">
        <v>406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T160">
        <v>0</v>
      </c>
      <c r="U160">
        <v>0</v>
      </c>
      <c r="V160" t="s">
        <v>129</v>
      </c>
      <c r="W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G160">
        <v>0</v>
      </c>
      <c r="AH160">
        <v>0</v>
      </c>
      <c r="AI160">
        <v>0</v>
      </c>
      <c r="AJ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S160">
        <v>0</v>
      </c>
      <c r="AT160">
        <v>0</v>
      </c>
      <c r="AU160">
        <v>0</v>
      </c>
      <c r="AW160">
        <v>0</v>
      </c>
      <c r="AX160">
        <v>0</v>
      </c>
      <c r="AY160">
        <v>0</v>
      </c>
      <c r="BA160">
        <v>0</v>
      </c>
      <c r="BB160" s="2">
        <v>0</v>
      </c>
      <c r="BC160">
        <v>314.54000000000002</v>
      </c>
      <c r="BD160" s="1">
        <v>0</v>
      </c>
      <c r="BG160">
        <v>314.54000000000002</v>
      </c>
      <c r="BI160" t="s">
        <v>130</v>
      </c>
      <c r="BJ160">
        <v>0</v>
      </c>
      <c r="BK160">
        <v>0</v>
      </c>
      <c r="BL160">
        <v>0</v>
      </c>
      <c r="BM160">
        <v>0</v>
      </c>
      <c r="BN160" s="3">
        <v>0</v>
      </c>
      <c r="BO160" s="3" t="s">
        <v>131</v>
      </c>
      <c r="BP160" s="3" t="s">
        <v>131</v>
      </c>
      <c r="BQ160" s="3" t="s">
        <v>131</v>
      </c>
      <c r="BR160" t="s">
        <v>131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299.92</v>
      </c>
      <c r="CF160">
        <v>299.92</v>
      </c>
      <c r="CG160">
        <v>0</v>
      </c>
      <c r="CH160">
        <v>0</v>
      </c>
      <c r="CI160" t="s">
        <v>132</v>
      </c>
      <c r="CJ160">
        <v>299.92</v>
      </c>
      <c r="CK160"/>
      <c r="CL160">
        <v>299.92</v>
      </c>
      <c r="CM160">
        <v>0</v>
      </c>
      <c r="CN160">
        <v>0</v>
      </c>
      <c r="CO160">
        <v>0</v>
      </c>
      <c r="CP160">
        <v>0</v>
      </c>
      <c r="CQ160">
        <v>1.39</v>
      </c>
      <c r="CR160">
        <v>0.69499999999999995</v>
      </c>
      <c r="CT160">
        <v>1.39</v>
      </c>
      <c r="CU160">
        <v>0</v>
      </c>
      <c r="CV160">
        <v>0</v>
      </c>
      <c r="CW160">
        <v>0</v>
      </c>
      <c r="CY160">
        <v>0</v>
      </c>
      <c r="CZ160">
        <v>0</v>
      </c>
      <c r="DA160">
        <v>0</v>
      </c>
      <c r="DB160">
        <v>0</v>
      </c>
      <c r="DC160">
        <v>55.7</v>
      </c>
      <c r="DD160">
        <v>13.925000000000001</v>
      </c>
      <c r="DF160">
        <v>55.7</v>
      </c>
      <c r="DG160">
        <v>0</v>
      </c>
      <c r="DH160">
        <v>0</v>
      </c>
      <c r="DJ160">
        <v>0</v>
      </c>
      <c r="DK160">
        <v>0</v>
      </c>
      <c r="DL160">
        <v>0</v>
      </c>
      <c r="DN160">
        <v>0</v>
      </c>
      <c r="DO160">
        <v>0</v>
      </c>
      <c r="DP160">
        <v>310.3775</v>
      </c>
      <c r="DQ160">
        <v>314.54000000000002</v>
      </c>
      <c r="DT160">
        <v>314.54000000000002</v>
      </c>
      <c r="DV160" t="s">
        <v>133</v>
      </c>
      <c r="DW160">
        <v>-7.0889999999999998E-3</v>
      </c>
      <c r="DX160">
        <v>0</v>
      </c>
      <c r="DY160">
        <v>0</v>
      </c>
      <c r="DZ160">
        <v>0</v>
      </c>
      <c r="EA160">
        <v>0</v>
      </c>
      <c r="EB160" t="s">
        <v>131</v>
      </c>
      <c r="EC160" t="s">
        <v>131</v>
      </c>
      <c r="ED160" t="s">
        <v>131</v>
      </c>
      <c r="EE160" t="s">
        <v>131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292.68</v>
      </c>
      <c r="ES160">
        <v>292.68</v>
      </c>
      <c r="ET160">
        <v>0</v>
      </c>
      <c r="EU160">
        <v>0</v>
      </c>
      <c r="EV160" t="s">
        <v>888</v>
      </c>
      <c r="EW160">
        <v>292.68</v>
      </c>
      <c r="EY160">
        <v>292.68</v>
      </c>
      <c r="EZ160">
        <v>0</v>
      </c>
      <c r="FA160">
        <v>0</v>
      </c>
      <c r="FB160">
        <v>0</v>
      </c>
      <c r="FC160">
        <v>0</v>
      </c>
      <c r="FD160">
        <v>0.47</v>
      </c>
      <c r="FE160">
        <v>0.23499999999999999</v>
      </c>
      <c r="FG160">
        <v>0.47</v>
      </c>
      <c r="FH160">
        <v>0</v>
      </c>
      <c r="FI160">
        <v>0</v>
      </c>
      <c r="FJ160">
        <v>0</v>
      </c>
      <c r="FL160">
        <v>0</v>
      </c>
      <c r="FM160">
        <v>0</v>
      </c>
      <c r="FN160">
        <v>0</v>
      </c>
      <c r="FO160">
        <v>0</v>
      </c>
      <c r="FP160">
        <v>69.849999999999994</v>
      </c>
      <c r="FQ160">
        <v>17.462499999999999</v>
      </c>
      <c r="FS160">
        <v>69.849999999999994</v>
      </c>
      <c r="FT160">
        <v>0</v>
      </c>
      <c r="FU160">
        <v>0</v>
      </c>
      <c r="FW160">
        <v>0</v>
      </c>
      <c r="FX160">
        <v>0</v>
      </c>
      <c r="FY160">
        <v>0</v>
      </c>
      <c r="GA160">
        <v>0</v>
      </c>
      <c r="GB160">
        <v>0</v>
      </c>
      <c r="GC160">
        <v>271.47750000000002</v>
      </c>
      <c r="GD160">
        <v>310.3775</v>
      </c>
      <c r="GG160">
        <v>310.3775</v>
      </c>
      <c r="GI160" t="s">
        <v>889</v>
      </c>
      <c r="GJ160">
        <v>0</v>
      </c>
      <c r="GK160">
        <v>0</v>
      </c>
      <c r="GL160">
        <v>0</v>
      </c>
      <c r="GM160">
        <v>0</v>
      </c>
      <c r="GN160">
        <v>0</v>
      </c>
      <c r="GO160" t="s">
        <v>131</v>
      </c>
      <c r="GP160" t="s">
        <v>131</v>
      </c>
      <c r="GQ160" t="s">
        <v>131</v>
      </c>
      <c r="GR160" t="s">
        <v>131</v>
      </c>
      <c r="GT160">
        <v>0</v>
      </c>
      <c r="GU160">
        <v>0</v>
      </c>
      <c r="GV160">
        <v>0</v>
      </c>
      <c r="GW160">
        <v>0</v>
      </c>
      <c r="GX160">
        <v>0</v>
      </c>
      <c r="GY160">
        <v>0</v>
      </c>
      <c r="GZ160">
        <v>0</v>
      </c>
      <c r="HA160">
        <v>0</v>
      </c>
      <c r="HB160">
        <v>0</v>
      </c>
      <c r="HC160">
        <v>0</v>
      </c>
      <c r="HD160">
        <v>257.73</v>
      </c>
      <c r="HF160">
        <v>257.73</v>
      </c>
      <c r="HG160">
        <v>0</v>
      </c>
      <c r="HH160">
        <v>0</v>
      </c>
      <c r="HI160" t="s">
        <v>890</v>
      </c>
      <c r="HJ160">
        <v>257.73</v>
      </c>
      <c r="HL160">
        <v>257.73</v>
      </c>
      <c r="HM160">
        <v>0</v>
      </c>
      <c r="HN160">
        <v>0</v>
      </c>
      <c r="HO160">
        <v>0</v>
      </c>
      <c r="HP160">
        <v>0</v>
      </c>
      <c r="HQ160">
        <v>0.38</v>
      </c>
      <c r="HR160">
        <v>0.19</v>
      </c>
      <c r="HT160">
        <v>0.38</v>
      </c>
      <c r="HU160">
        <v>0</v>
      </c>
      <c r="HV160">
        <v>0</v>
      </c>
      <c r="HW160">
        <v>0</v>
      </c>
      <c r="HY160">
        <v>0</v>
      </c>
      <c r="HZ160">
        <v>0</v>
      </c>
      <c r="IA160">
        <v>0</v>
      </c>
      <c r="IB160">
        <v>0</v>
      </c>
      <c r="IC160">
        <v>54.23</v>
      </c>
      <c r="ID160">
        <v>13.557499999999999</v>
      </c>
      <c r="IF160">
        <v>54.23</v>
      </c>
      <c r="IG160">
        <v>0</v>
      </c>
      <c r="IH160">
        <v>0</v>
      </c>
      <c r="IJ160">
        <v>0</v>
      </c>
      <c r="IK160">
        <v>0</v>
      </c>
      <c r="IL160">
        <v>0</v>
      </c>
      <c r="IN160">
        <v>0</v>
      </c>
      <c r="IO160">
        <v>0</v>
      </c>
      <c r="IP160">
        <v>271.47750000000002</v>
      </c>
      <c r="IR160" t="s">
        <v>891</v>
      </c>
      <c r="IS160">
        <v>0</v>
      </c>
      <c r="IT160">
        <v>0</v>
      </c>
      <c r="IU160">
        <v>0</v>
      </c>
      <c r="IV160">
        <v>0</v>
      </c>
      <c r="IW160">
        <v>0</v>
      </c>
      <c r="IX160">
        <v>42461.480841469907</v>
      </c>
      <c r="IY160">
        <v>1</v>
      </c>
      <c r="IZ160">
        <v>3</v>
      </c>
    </row>
    <row r="161" spans="1:260" x14ac:dyDescent="0.25">
      <c r="A161">
        <v>4440</v>
      </c>
      <c r="B161">
        <v>2083</v>
      </c>
      <c r="D161" t="s">
        <v>396</v>
      </c>
      <c r="E161" t="s">
        <v>405</v>
      </c>
      <c r="F161" t="s">
        <v>407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T161">
        <v>0</v>
      </c>
      <c r="U161">
        <v>0</v>
      </c>
      <c r="V161" t="s">
        <v>129</v>
      </c>
      <c r="W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G161">
        <v>0</v>
      </c>
      <c r="AH161">
        <v>0</v>
      </c>
      <c r="AI161">
        <v>0</v>
      </c>
      <c r="AJ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S161">
        <v>0</v>
      </c>
      <c r="AT161">
        <v>0</v>
      </c>
      <c r="AU161">
        <v>0</v>
      </c>
      <c r="AW161">
        <v>0</v>
      </c>
      <c r="AX161">
        <v>0</v>
      </c>
      <c r="AY161">
        <v>0</v>
      </c>
      <c r="BA161">
        <v>0</v>
      </c>
      <c r="BB161" s="2">
        <v>0</v>
      </c>
      <c r="BC161">
        <v>365.9425</v>
      </c>
      <c r="BD161" s="1">
        <v>0</v>
      </c>
      <c r="BG161">
        <v>365.9425</v>
      </c>
      <c r="BI161" t="s">
        <v>130</v>
      </c>
      <c r="BJ161">
        <v>0</v>
      </c>
      <c r="BK161">
        <v>0</v>
      </c>
      <c r="BL161">
        <v>0</v>
      </c>
      <c r="BM161">
        <v>0</v>
      </c>
      <c r="BN161" s="3">
        <v>0</v>
      </c>
      <c r="BO161" s="3" t="s">
        <v>131</v>
      </c>
      <c r="BP161" s="3" t="s">
        <v>131</v>
      </c>
      <c r="BQ161" s="3" t="s">
        <v>131</v>
      </c>
      <c r="BR161" t="s">
        <v>131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348.75</v>
      </c>
      <c r="CF161">
        <v>348.75</v>
      </c>
      <c r="CG161">
        <v>0</v>
      </c>
      <c r="CH161">
        <v>0</v>
      </c>
      <c r="CI161" t="s">
        <v>132</v>
      </c>
      <c r="CJ161">
        <v>348.75</v>
      </c>
      <c r="CK161"/>
      <c r="CL161">
        <v>348.75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T161">
        <v>0</v>
      </c>
      <c r="CU161">
        <v>0</v>
      </c>
      <c r="CV161">
        <v>1</v>
      </c>
      <c r="CW161">
        <v>1</v>
      </c>
      <c r="CY161">
        <v>1</v>
      </c>
      <c r="CZ161">
        <v>0</v>
      </c>
      <c r="DA161">
        <v>0</v>
      </c>
      <c r="DB161">
        <v>0</v>
      </c>
      <c r="DC161">
        <v>64.77</v>
      </c>
      <c r="DD161">
        <v>16.192499999999999</v>
      </c>
      <c r="DF161">
        <v>64.77</v>
      </c>
      <c r="DG161">
        <v>0</v>
      </c>
      <c r="DH161">
        <v>0</v>
      </c>
      <c r="DJ161">
        <v>0</v>
      </c>
      <c r="DK161">
        <v>0</v>
      </c>
      <c r="DL161">
        <v>0</v>
      </c>
      <c r="DN161">
        <v>0</v>
      </c>
      <c r="DO161">
        <v>0</v>
      </c>
      <c r="DP161">
        <v>365.40750000000003</v>
      </c>
      <c r="DQ161">
        <v>365.9425</v>
      </c>
      <c r="DT161">
        <v>365.9425</v>
      </c>
      <c r="DV161" t="s">
        <v>133</v>
      </c>
      <c r="DW161">
        <v>-7.0889999999999998E-3</v>
      </c>
      <c r="DX161">
        <v>0</v>
      </c>
      <c r="DY161">
        <v>0</v>
      </c>
      <c r="DZ161">
        <v>0</v>
      </c>
      <c r="EA161">
        <v>0</v>
      </c>
      <c r="EB161" t="s">
        <v>131</v>
      </c>
      <c r="EC161" t="s">
        <v>131</v>
      </c>
      <c r="ED161" t="s">
        <v>131</v>
      </c>
      <c r="EE161" t="s">
        <v>131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343.86</v>
      </c>
      <c r="ES161">
        <v>343.86</v>
      </c>
      <c r="ET161">
        <v>0</v>
      </c>
      <c r="EU161">
        <v>0</v>
      </c>
      <c r="EV161" t="s">
        <v>888</v>
      </c>
      <c r="EW161">
        <v>343.86</v>
      </c>
      <c r="EY161">
        <v>343.86</v>
      </c>
      <c r="EZ161">
        <v>0</v>
      </c>
      <c r="FA161">
        <v>0</v>
      </c>
      <c r="FB161">
        <v>0</v>
      </c>
      <c r="FC161">
        <v>0</v>
      </c>
      <c r="FD161">
        <v>2.06</v>
      </c>
      <c r="FE161">
        <v>1.03</v>
      </c>
      <c r="FG161">
        <v>2.06</v>
      </c>
      <c r="FH161">
        <v>0</v>
      </c>
      <c r="FI161">
        <v>0</v>
      </c>
      <c r="FJ161">
        <v>0</v>
      </c>
      <c r="FL161">
        <v>0</v>
      </c>
      <c r="FM161">
        <v>0</v>
      </c>
      <c r="FN161">
        <v>0</v>
      </c>
      <c r="FO161">
        <v>0</v>
      </c>
      <c r="FP161">
        <v>82.07</v>
      </c>
      <c r="FQ161">
        <v>20.517499999999998</v>
      </c>
      <c r="FS161">
        <v>82.07</v>
      </c>
      <c r="FT161">
        <v>0</v>
      </c>
      <c r="FU161">
        <v>0</v>
      </c>
      <c r="FW161">
        <v>0</v>
      </c>
      <c r="FX161">
        <v>0</v>
      </c>
      <c r="FY161">
        <v>0</v>
      </c>
      <c r="GA161">
        <v>0</v>
      </c>
      <c r="GB161">
        <v>0</v>
      </c>
      <c r="GC161">
        <v>332.7</v>
      </c>
      <c r="GD161">
        <v>365.40750000000003</v>
      </c>
      <c r="GG161">
        <v>365.40750000000003</v>
      </c>
      <c r="GI161" t="s">
        <v>889</v>
      </c>
      <c r="GJ161">
        <v>0</v>
      </c>
      <c r="GK161">
        <v>0</v>
      </c>
      <c r="GL161">
        <v>0</v>
      </c>
      <c r="GM161">
        <v>0</v>
      </c>
      <c r="GN161">
        <v>0</v>
      </c>
      <c r="GO161" t="s">
        <v>131</v>
      </c>
      <c r="GP161" t="s">
        <v>131</v>
      </c>
      <c r="GQ161" t="s">
        <v>131</v>
      </c>
      <c r="GR161" t="s">
        <v>131</v>
      </c>
      <c r="GT161">
        <v>0</v>
      </c>
      <c r="GU161">
        <v>0</v>
      </c>
      <c r="GV161">
        <v>0</v>
      </c>
      <c r="GW161">
        <v>0</v>
      </c>
      <c r="GX161">
        <v>0</v>
      </c>
      <c r="GY161">
        <v>0</v>
      </c>
      <c r="GZ161">
        <v>0</v>
      </c>
      <c r="HA161">
        <v>0</v>
      </c>
      <c r="HB161">
        <v>0</v>
      </c>
      <c r="HC161">
        <v>0</v>
      </c>
      <c r="HD161">
        <v>315.49</v>
      </c>
      <c r="HF161">
        <v>315.49</v>
      </c>
      <c r="HG161">
        <v>0</v>
      </c>
      <c r="HH161">
        <v>0</v>
      </c>
      <c r="HI161" t="s">
        <v>890</v>
      </c>
      <c r="HJ161">
        <v>315.49</v>
      </c>
      <c r="HL161">
        <v>315.49</v>
      </c>
      <c r="HM161">
        <v>0</v>
      </c>
      <c r="HN161">
        <v>0</v>
      </c>
      <c r="HO161">
        <v>0</v>
      </c>
      <c r="HP161">
        <v>0</v>
      </c>
      <c r="HQ161">
        <v>1.23</v>
      </c>
      <c r="HR161">
        <v>0.61499999999999999</v>
      </c>
      <c r="HT161">
        <v>1.23</v>
      </c>
      <c r="HU161">
        <v>0</v>
      </c>
      <c r="HV161">
        <v>0</v>
      </c>
      <c r="HW161">
        <v>0</v>
      </c>
      <c r="HY161">
        <v>0</v>
      </c>
      <c r="HZ161">
        <v>0</v>
      </c>
      <c r="IA161">
        <v>0</v>
      </c>
      <c r="IB161">
        <v>0</v>
      </c>
      <c r="IC161">
        <v>66.38</v>
      </c>
      <c r="ID161">
        <v>16.594999999999999</v>
      </c>
      <c r="IF161">
        <v>66.38</v>
      </c>
      <c r="IG161">
        <v>0</v>
      </c>
      <c r="IH161">
        <v>0</v>
      </c>
      <c r="IJ161">
        <v>0</v>
      </c>
      <c r="IK161">
        <v>0</v>
      </c>
      <c r="IL161">
        <v>0</v>
      </c>
      <c r="IN161">
        <v>0</v>
      </c>
      <c r="IO161">
        <v>0</v>
      </c>
      <c r="IP161">
        <v>332.7</v>
      </c>
      <c r="IR161" t="s">
        <v>891</v>
      </c>
      <c r="IS161">
        <v>0</v>
      </c>
      <c r="IT161">
        <v>0</v>
      </c>
      <c r="IU161">
        <v>0</v>
      </c>
      <c r="IV161">
        <v>0</v>
      </c>
      <c r="IW161">
        <v>0</v>
      </c>
      <c r="IX161">
        <v>42461.480841469907</v>
      </c>
      <c r="IY161">
        <v>1</v>
      </c>
      <c r="IZ161">
        <v>3</v>
      </c>
    </row>
    <row r="162" spans="1:260" x14ac:dyDescent="0.25">
      <c r="A162">
        <v>2084</v>
      </c>
      <c r="B162">
        <v>2084</v>
      </c>
      <c r="C162" t="s">
        <v>408</v>
      </c>
      <c r="D162" t="s">
        <v>396</v>
      </c>
      <c r="E162" t="s">
        <v>409</v>
      </c>
      <c r="G162">
        <v>2064</v>
      </c>
      <c r="H162">
        <v>4028758</v>
      </c>
      <c r="I162">
        <v>0</v>
      </c>
      <c r="J162">
        <v>0</v>
      </c>
      <c r="K162">
        <v>30000</v>
      </c>
      <c r="L162">
        <v>0</v>
      </c>
      <c r="M162">
        <v>0</v>
      </c>
      <c r="N162">
        <v>0</v>
      </c>
      <c r="O162">
        <v>0</v>
      </c>
      <c r="P162">
        <v>12.61</v>
      </c>
      <c r="Q162">
        <v>1000000</v>
      </c>
      <c r="R162">
        <v>1415</v>
      </c>
      <c r="S162">
        <v>1415</v>
      </c>
      <c r="T162">
        <v>1415</v>
      </c>
      <c r="U162">
        <v>0</v>
      </c>
      <c r="V162" t="s">
        <v>129</v>
      </c>
      <c r="W162">
        <v>1415</v>
      </c>
      <c r="X162">
        <v>1415</v>
      </c>
      <c r="Y162">
        <v>1415</v>
      </c>
      <c r="Z162">
        <v>0</v>
      </c>
      <c r="AA162">
        <v>270</v>
      </c>
      <c r="AB162">
        <v>155.65</v>
      </c>
      <c r="AC162">
        <v>68.8</v>
      </c>
      <c r="AD162">
        <v>15</v>
      </c>
      <c r="AE162">
        <v>7.5</v>
      </c>
      <c r="AF162">
        <v>15</v>
      </c>
      <c r="AG162">
        <v>15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32</v>
      </c>
      <c r="AO162">
        <v>8</v>
      </c>
      <c r="AP162">
        <v>202.67</v>
      </c>
      <c r="AQ162">
        <v>50.667499999999997</v>
      </c>
      <c r="AR162">
        <v>202.67</v>
      </c>
      <c r="AS162">
        <v>202.67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 s="2">
        <v>0</v>
      </c>
      <c r="BC162">
        <v>1633.4664</v>
      </c>
      <c r="BD162" s="1">
        <v>1705.6175000000001</v>
      </c>
      <c r="BE162">
        <v>1738.5364</v>
      </c>
      <c r="BF162">
        <v>1705.6175000000001</v>
      </c>
      <c r="BG162">
        <v>1705.6175000000001</v>
      </c>
      <c r="BH162">
        <v>1738.5364</v>
      </c>
      <c r="BI162" t="s">
        <v>130</v>
      </c>
      <c r="BJ162">
        <v>0</v>
      </c>
      <c r="BK162">
        <v>0</v>
      </c>
      <c r="BL162">
        <v>706.71</v>
      </c>
      <c r="BM162">
        <v>62</v>
      </c>
      <c r="BN162" s="3">
        <v>0.7</v>
      </c>
      <c r="BO162" s="3" t="s">
        <v>131</v>
      </c>
      <c r="BP162" s="3" t="s">
        <v>131</v>
      </c>
      <c r="BQ162" s="3" t="s">
        <v>131</v>
      </c>
      <c r="BR162" t="s">
        <v>131</v>
      </c>
      <c r="BS162">
        <v>2064</v>
      </c>
      <c r="BT162">
        <v>3893568</v>
      </c>
      <c r="BU162">
        <v>79500</v>
      </c>
      <c r="BV162">
        <v>0</v>
      </c>
      <c r="BW162">
        <v>30000</v>
      </c>
      <c r="BX162">
        <v>0</v>
      </c>
      <c r="BY162">
        <v>0</v>
      </c>
      <c r="BZ162">
        <v>0</v>
      </c>
      <c r="CA162">
        <v>0</v>
      </c>
      <c r="CB162">
        <v>12.61</v>
      </c>
      <c r="CC162">
        <v>900000</v>
      </c>
      <c r="CD162">
        <v>1343.3</v>
      </c>
      <c r="CE162">
        <v>1444.24</v>
      </c>
      <c r="CF162">
        <v>1343.3</v>
      </c>
      <c r="CG162">
        <v>100.94</v>
      </c>
      <c r="CH162">
        <v>0</v>
      </c>
      <c r="CI162" t="s">
        <v>132</v>
      </c>
      <c r="CJ162">
        <v>1343.3</v>
      </c>
      <c r="CK162">
        <v>1444.24</v>
      </c>
      <c r="CL162">
        <v>1343.3</v>
      </c>
      <c r="CM162">
        <v>100.94</v>
      </c>
      <c r="CN162">
        <v>262</v>
      </c>
      <c r="CO162">
        <v>158.8664</v>
      </c>
      <c r="CP162">
        <v>68.8</v>
      </c>
      <c r="CQ162">
        <v>12.41</v>
      </c>
      <c r="CR162">
        <v>6.2050000000000001</v>
      </c>
      <c r="CS162">
        <v>13.41</v>
      </c>
      <c r="CT162">
        <v>12.41</v>
      </c>
      <c r="CU162">
        <v>1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32</v>
      </c>
      <c r="DB162">
        <v>8</v>
      </c>
      <c r="DC162">
        <v>193.18</v>
      </c>
      <c r="DD162">
        <v>48.295000000000002</v>
      </c>
      <c r="DE162">
        <v>207.7</v>
      </c>
      <c r="DF162">
        <v>193.18</v>
      </c>
      <c r="DG162">
        <v>14.52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1618.5151000000001</v>
      </c>
      <c r="DQ162">
        <v>1633.4664</v>
      </c>
      <c r="DR162">
        <v>1702.5551</v>
      </c>
      <c r="DS162">
        <v>1738.5364</v>
      </c>
      <c r="DT162">
        <v>1633.4664</v>
      </c>
      <c r="DU162">
        <v>1738.5364</v>
      </c>
      <c r="DV162" t="s">
        <v>133</v>
      </c>
      <c r="DW162">
        <v>-4.019E-3</v>
      </c>
      <c r="DX162">
        <v>0</v>
      </c>
      <c r="DY162">
        <v>620.66</v>
      </c>
      <c r="DZ162">
        <v>54</v>
      </c>
      <c r="EA162">
        <v>0.7</v>
      </c>
      <c r="EB162" t="s">
        <v>131</v>
      </c>
      <c r="EC162" t="s">
        <v>131</v>
      </c>
      <c r="ED162" t="s">
        <v>131</v>
      </c>
      <c r="EE162" t="s">
        <v>131</v>
      </c>
      <c r="EF162">
        <v>2064</v>
      </c>
      <c r="EG162">
        <v>3741750</v>
      </c>
      <c r="EH162">
        <v>79142</v>
      </c>
      <c r="EI162">
        <v>163204</v>
      </c>
      <c r="EJ162">
        <v>28192</v>
      </c>
      <c r="EK162">
        <v>-8496</v>
      </c>
      <c r="EL162">
        <v>0</v>
      </c>
      <c r="EM162">
        <v>0</v>
      </c>
      <c r="EN162">
        <v>0</v>
      </c>
      <c r="EO162">
        <v>12.61</v>
      </c>
      <c r="EP162">
        <v>854243</v>
      </c>
      <c r="EQ162">
        <v>1324.87</v>
      </c>
      <c r="ER162">
        <v>1405.16</v>
      </c>
      <c r="ES162">
        <v>1324.87</v>
      </c>
      <c r="ET162">
        <v>80.290000000000006</v>
      </c>
      <c r="EU162">
        <v>0</v>
      </c>
      <c r="EV162" t="s">
        <v>888</v>
      </c>
      <c r="EW162">
        <v>1324.87</v>
      </c>
      <c r="EX162">
        <v>1405.16</v>
      </c>
      <c r="EY162">
        <v>1324.87</v>
      </c>
      <c r="EZ162">
        <v>80.290000000000006</v>
      </c>
      <c r="FA162">
        <v>245</v>
      </c>
      <c r="FB162">
        <v>154.5676</v>
      </c>
      <c r="FC162">
        <v>68.8</v>
      </c>
      <c r="FD162">
        <v>14.5</v>
      </c>
      <c r="FE162">
        <v>7.25</v>
      </c>
      <c r="FF162">
        <v>15.03</v>
      </c>
      <c r="FG162">
        <v>14.5</v>
      </c>
      <c r="FH162">
        <v>0.53</v>
      </c>
      <c r="FI162">
        <v>0</v>
      </c>
      <c r="FJ162">
        <v>0</v>
      </c>
      <c r="FK162">
        <v>0</v>
      </c>
      <c r="FL162">
        <v>0</v>
      </c>
      <c r="FM162">
        <v>0</v>
      </c>
      <c r="FN162">
        <v>22</v>
      </c>
      <c r="FO162">
        <v>5.5</v>
      </c>
      <c r="FP162">
        <v>230.11</v>
      </c>
      <c r="FQ162">
        <v>57.527500000000003</v>
      </c>
      <c r="FR162">
        <v>244.05</v>
      </c>
      <c r="FS162">
        <v>230.11</v>
      </c>
      <c r="FT162">
        <v>13.94</v>
      </c>
      <c r="FU162">
        <v>0</v>
      </c>
      <c r="FV162">
        <v>0</v>
      </c>
      <c r="FW162">
        <v>0</v>
      </c>
      <c r="FX162">
        <v>0</v>
      </c>
      <c r="FY162">
        <v>0</v>
      </c>
      <c r="FZ162">
        <v>0</v>
      </c>
      <c r="GA162">
        <v>0</v>
      </c>
      <c r="GB162">
        <v>0</v>
      </c>
      <c r="GC162">
        <v>1657.3801000000001</v>
      </c>
      <c r="GD162">
        <v>1618.5151000000001</v>
      </c>
      <c r="GE162">
        <v>1748.5876000000001</v>
      </c>
      <c r="GF162">
        <v>1702.5551</v>
      </c>
      <c r="GG162">
        <v>1657.3801000000001</v>
      </c>
      <c r="GH162">
        <v>1748.5876000000001</v>
      </c>
      <c r="GI162" t="s">
        <v>889</v>
      </c>
      <c r="GJ162">
        <v>-7.6280000000000002E-3</v>
      </c>
      <c r="GK162">
        <v>0</v>
      </c>
      <c r="GL162">
        <v>607.92999999999995</v>
      </c>
      <c r="GM162">
        <v>49</v>
      </c>
      <c r="GN162">
        <v>0.7</v>
      </c>
      <c r="GO162" t="s">
        <v>131</v>
      </c>
      <c r="GP162" t="s">
        <v>131</v>
      </c>
      <c r="GQ162" t="s">
        <v>131</v>
      </c>
      <c r="GR162" t="s">
        <v>131</v>
      </c>
      <c r="GS162">
        <v>2064</v>
      </c>
      <c r="GT162">
        <v>3533825</v>
      </c>
      <c r="GU162">
        <v>81175</v>
      </c>
      <c r="GV162">
        <v>154212</v>
      </c>
      <c r="GW162">
        <v>28977</v>
      </c>
      <c r="GX162">
        <v>671351</v>
      </c>
      <c r="GY162">
        <v>0</v>
      </c>
      <c r="GZ162">
        <v>0</v>
      </c>
      <c r="HA162">
        <v>0</v>
      </c>
      <c r="HB162">
        <v>12.66</v>
      </c>
      <c r="HC162">
        <v>878215</v>
      </c>
      <c r="HD162">
        <v>1357.8</v>
      </c>
      <c r="HE162">
        <v>1444.91</v>
      </c>
      <c r="HF162">
        <v>1357.8</v>
      </c>
      <c r="HG162">
        <v>87.11</v>
      </c>
      <c r="HH162">
        <v>0</v>
      </c>
      <c r="HI162" t="s">
        <v>890</v>
      </c>
      <c r="HJ162">
        <v>1357.8</v>
      </c>
      <c r="HK162">
        <v>1444.91</v>
      </c>
      <c r="HL162">
        <v>1357.8</v>
      </c>
      <c r="HM162">
        <v>87.11</v>
      </c>
      <c r="HN162">
        <v>262</v>
      </c>
      <c r="HO162">
        <v>158.9401</v>
      </c>
      <c r="HP162">
        <v>68.8</v>
      </c>
      <c r="HQ162">
        <v>3.96</v>
      </c>
      <c r="HR162">
        <v>1.98</v>
      </c>
      <c r="HS162">
        <v>3.96</v>
      </c>
      <c r="HT162">
        <v>3.96</v>
      </c>
      <c r="HU162">
        <v>0</v>
      </c>
      <c r="HV162">
        <v>0</v>
      </c>
      <c r="HW162">
        <v>0</v>
      </c>
      <c r="HX162">
        <v>0</v>
      </c>
      <c r="HY162">
        <v>0</v>
      </c>
      <c r="HZ162">
        <v>0</v>
      </c>
      <c r="IA162">
        <v>24</v>
      </c>
      <c r="IB162">
        <v>6</v>
      </c>
      <c r="IC162">
        <v>255.44</v>
      </c>
      <c r="ID162">
        <v>63.86</v>
      </c>
      <c r="IE162">
        <v>271.83</v>
      </c>
      <c r="IF162">
        <v>255.44</v>
      </c>
      <c r="IG162">
        <v>16.39</v>
      </c>
      <c r="IH162">
        <v>0</v>
      </c>
      <c r="II162">
        <v>0</v>
      </c>
      <c r="IJ162">
        <v>0</v>
      </c>
      <c r="IK162">
        <v>0</v>
      </c>
      <c r="IL162">
        <v>0</v>
      </c>
      <c r="IM162">
        <v>0</v>
      </c>
      <c r="IN162">
        <v>0</v>
      </c>
      <c r="IO162">
        <v>0</v>
      </c>
      <c r="IP162">
        <v>1657.3801000000001</v>
      </c>
      <c r="IQ162">
        <v>1748.5876000000001</v>
      </c>
      <c r="IR162" t="s">
        <v>891</v>
      </c>
      <c r="IS162">
        <v>-2.7799999999999998E-4</v>
      </c>
      <c r="IT162">
        <v>0</v>
      </c>
      <c r="IU162">
        <v>607.79999999999995</v>
      </c>
      <c r="IV162">
        <v>52</v>
      </c>
      <c r="IW162">
        <v>0.7</v>
      </c>
      <c r="IX162">
        <v>42461.480841469907</v>
      </c>
      <c r="IY162">
        <v>1</v>
      </c>
      <c r="IZ162">
        <v>2</v>
      </c>
    </row>
    <row r="163" spans="1:260" x14ac:dyDescent="0.25">
      <c r="A163">
        <v>4045</v>
      </c>
      <c r="B163">
        <v>2084</v>
      </c>
      <c r="D163" t="s">
        <v>396</v>
      </c>
      <c r="E163" t="s">
        <v>409</v>
      </c>
      <c r="F163" t="s">
        <v>410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T163">
        <v>0</v>
      </c>
      <c r="U163">
        <v>0</v>
      </c>
      <c r="V163" t="s">
        <v>129</v>
      </c>
      <c r="W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G163">
        <v>0</v>
      </c>
      <c r="AH163">
        <v>0</v>
      </c>
      <c r="AI163">
        <v>0</v>
      </c>
      <c r="AJ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S163">
        <v>0</v>
      </c>
      <c r="AT163">
        <v>0</v>
      </c>
      <c r="AU163">
        <v>0</v>
      </c>
      <c r="AW163">
        <v>0</v>
      </c>
      <c r="AX163">
        <v>0</v>
      </c>
      <c r="AY163">
        <v>0</v>
      </c>
      <c r="BA163">
        <v>0</v>
      </c>
      <c r="BB163" s="2">
        <v>0</v>
      </c>
      <c r="BC163">
        <v>105.07</v>
      </c>
      <c r="BD163" s="1">
        <v>0</v>
      </c>
      <c r="BG163">
        <v>105.07</v>
      </c>
      <c r="BI163" t="s">
        <v>130</v>
      </c>
      <c r="BJ163">
        <v>0</v>
      </c>
      <c r="BK163">
        <v>0</v>
      </c>
      <c r="BL163">
        <v>0</v>
      </c>
      <c r="BM163">
        <v>0</v>
      </c>
      <c r="BN163" s="3">
        <v>0</v>
      </c>
      <c r="BO163" s="3" t="s">
        <v>131</v>
      </c>
      <c r="BP163" s="3" t="s">
        <v>131</v>
      </c>
      <c r="BQ163" s="3" t="s">
        <v>131</v>
      </c>
      <c r="BR163" t="s">
        <v>131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100.94</v>
      </c>
      <c r="CF163">
        <v>100.94</v>
      </c>
      <c r="CG163">
        <v>0</v>
      </c>
      <c r="CH163">
        <v>0</v>
      </c>
      <c r="CI163" t="s">
        <v>132</v>
      </c>
      <c r="CJ163">
        <v>100.94</v>
      </c>
      <c r="CK163"/>
      <c r="CL163">
        <v>100.94</v>
      </c>
      <c r="CM163">
        <v>0</v>
      </c>
      <c r="CN163">
        <v>0</v>
      </c>
      <c r="CO163">
        <v>0</v>
      </c>
      <c r="CP163">
        <v>0</v>
      </c>
      <c r="CQ163">
        <v>1</v>
      </c>
      <c r="CR163">
        <v>0.5</v>
      </c>
      <c r="CT163">
        <v>1</v>
      </c>
      <c r="CU163">
        <v>0</v>
      </c>
      <c r="CV163">
        <v>0</v>
      </c>
      <c r="CW163">
        <v>0</v>
      </c>
      <c r="CY163">
        <v>0</v>
      </c>
      <c r="CZ163">
        <v>0</v>
      </c>
      <c r="DA163">
        <v>0</v>
      </c>
      <c r="DB163">
        <v>0</v>
      </c>
      <c r="DC163">
        <v>14.52</v>
      </c>
      <c r="DD163">
        <v>3.63</v>
      </c>
      <c r="DF163">
        <v>14.52</v>
      </c>
      <c r="DG163">
        <v>0</v>
      </c>
      <c r="DH163">
        <v>0</v>
      </c>
      <c r="DJ163">
        <v>0</v>
      </c>
      <c r="DK163">
        <v>0</v>
      </c>
      <c r="DL163">
        <v>0</v>
      </c>
      <c r="DN163">
        <v>0</v>
      </c>
      <c r="DO163">
        <v>0</v>
      </c>
      <c r="DP163">
        <v>84.04</v>
      </c>
      <c r="DQ163">
        <v>105.07</v>
      </c>
      <c r="DT163">
        <v>105.07</v>
      </c>
      <c r="DV163" t="s">
        <v>133</v>
      </c>
      <c r="DW163">
        <v>-4.019E-3</v>
      </c>
      <c r="DX163">
        <v>0</v>
      </c>
      <c r="DY163">
        <v>0</v>
      </c>
      <c r="DZ163">
        <v>0</v>
      </c>
      <c r="EA163">
        <v>0</v>
      </c>
      <c r="EB163" t="s">
        <v>131</v>
      </c>
      <c r="EC163" t="s">
        <v>131</v>
      </c>
      <c r="ED163" t="s">
        <v>131</v>
      </c>
      <c r="EE163" t="s">
        <v>131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80.290000000000006</v>
      </c>
      <c r="ES163">
        <v>80.290000000000006</v>
      </c>
      <c r="ET163">
        <v>0</v>
      </c>
      <c r="EU163">
        <v>0</v>
      </c>
      <c r="EV163" t="s">
        <v>888</v>
      </c>
      <c r="EW163">
        <v>80.290000000000006</v>
      </c>
      <c r="EY163">
        <v>80.290000000000006</v>
      </c>
      <c r="EZ163">
        <v>0</v>
      </c>
      <c r="FA163">
        <v>0</v>
      </c>
      <c r="FB163">
        <v>0</v>
      </c>
      <c r="FC163">
        <v>0</v>
      </c>
      <c r="FD163">
        <v>0.53</v>
      </c>
      <c r="FE163">
        <v>0.26500000000000001</v>
      </c>
      <c r="FG163">
        <v>0.53</v>
      </c>
      <c r="FH163">
        <v>0</v>
      </c>
      <c r="FI163">
        <v>0</v>
      </c>
      <c r="FJ163">
        <v>0</v>
      </c>
      <c r="FL163">
        <v>0</v>
      </c>
      <c r="FM163">
        <v>0</v>
      </c>
      <c r="FN163">
        <v>0</v>
      </c>
      <c r="FO163">
        <v>0</v>
      </c>
      <c r="FP163">
        <v>13.94</v>
      </c>
      <c r="FQ163">
        <v>3.4849999999999999</v>
      </c>
      <c r="FS163">
        <v>13.94</v>
      </c>
      <c r="FT163">
        <v>0</v>
      </c>
      <c r="FU163">
        <v>0</v>
      </c>
      <c r="FW163">
        <v>0</v>
      </c>
      <c r="FX163">
        <v>0</v>
      </c>
      <c r="FY163">
        <v>0</v>
      </c>
      <c r="GA163">
        <v>0</v>
      </c>
      <c r="GB163">
        <v>0</v>
      </c>
      <c r="GC163">
        <v>91.207499999999996</v>
      </c>
      <c r="GD163">
        <v>84.04</v>
      </c>
      <c r="GG163">
        <v>91.207499999999996</v>
      </c>
      <c r="GI163" t="s">
        <v>889</v>
      </c>
      <c r="GJ163">
        <v>0</v>
      </c>
      <c r="GK163">
        <v>0</v>
      </c>
      <c r="GL163">
        <v>0</v>
      </c>
      <c r="GM163">
        <v>0</v>
      </c>
      <c r="GN163">
        <v>0</v>
      </c>
      <c r="GO163" t="s">
        <v>131</v>
      </c>
      <c r="GP163" t="s">
        <v>131</v>
      </c>
      <c r="GQ163" t="s">
        <v>131</v>
      </c>
      <c r="GR163" t="s">
        <v>131</v>
      </c>
      <c r="GT163">
        <v>0</v>
      </c>
      <c r="GU163">
        <v>0</v>
      </c>
      <c r="GV163">
        <v>0</v>
      </c>
      <c r="GW163">
        <v>0</v>
      </c>
      <c r="GX163">
        <v>0</v>
      </c>
      <c r="GY163">
        <v>0</v>
      </c>
      <c r="GZ163">
        <v>0</v>
      </c>
      <c r="HA163">
        <v>0</v>
      </c>
      <c r="HB163">
        <v>0</v>
      </c>
      <c r="HC163">
        <v>0</v>
      </c>
      <c r="HD163">
        <v>87.11</v>
      </c>
      <c r="HF163">
        <v>87.11</v>
      </c>
      <c r="HG163">
        <v>0</v>
      </c>
      <c r="HH163">
        <v>0</v>
      </c>
      <c r="HI163" t="s">
        <v>890</v>
      </c>
      <c r="HJ163">
        <v>87.11</v>
      </c>
      <c r="HL163">
        <v>87.11</v>
      </c>
      <c r="HM163">
        <v>0</v>
      </c>
      <c r="HN163">
        <v>0</v>
      </c>
      <c r="HO163">
        <v>0</v>
      </c>
      <c r="HP163">
        <v>0</v>
      </c>
      <c r="HQ163">
        <v>0</v>
      </c>
      <c r="HR163">
        <v>0</v>
      </c>
      <c r="HT163">
        <v>0</v>
      </c>
      <c r="HU163">
        <v>0</v>
      </c>
      <c r="HV163">
        <v>0</v>
      </c>
      <c r="HW163">
        <v>0</v>
      </c>
      <c r="HY163">
        <v>0</v>
      </c>
      <c r="HZ163">
        <v>0</v>
      </c>
      <c r="IA163">
        <v>0</v>
      </c>
      <c r="IB163">
        <v>0</v>
      </c>
      <c r="IC163">
        <v>16.39</v>
      </c>
      <c r="ID163">
        <v>4.0975000000000001</v>
      </c>
      <c r="IF163">
        <v>16.39</v>
      </c>
      <c r="IG163">
        <v>0</v>
      </c>
      <c r="IH163">
        <v>0</v>
      </c>
      <c r="IJ163">
        <v>0</v>
      </c>
      <c r="IK163">
        <v>0</v>
      </c>
      <c r="IL163">
        <v>0</v>
      </c>
      <c r="IN163">
        <v>0</v>
      </c>
      <c r="IO163">
        <v>0</v>
      </c>
      <c r="IP163">
        <v>91.207499999999996</v>
      </c>
      <c r="IR163" t="s">
        <v>891</v>
      </c>
      <c r="IS163">
        <v>0</v>
      </c>
      <c r="IT163">
        <v>0</v>
      </c>
      <c r="IU163">
        <v>0</v>
      </c>
      <c r="IV163">
        <v>0</v>
      </c>
      <c r="IW163">
        <v>0</v>
      </c>
      <c r="IX163">
        <v>42461.480841469907</v>
      </c>
      <c r="IY163">
        <v>1</v>
      </c>
      <c r="IZ163">
        <v>3</v>
      </c>
    </row>
    <row r="164" spans="1:260" x14ac:dyDescent="0.25">
      <c r="A164">
        <v>2085</v>
      </c>
      <c r="B164">
        <v>2085</v>
      </c>
      <c r="C164" t="s">
        <v>411</v>
      </c>
      <c r="D164" t="s">
        <v>396</v>
      </c>
      <c r="E164" t="s">
        <v>412</v>
      </c>
      <c r="G164">
        <v>2064</v>
      </c>
      <c r="H164">
        <v>590000</v>
      </c>
      <c r="I164">
        <v>0</v>
      </c>
      <c r="J164">
        <v>0</v>
      </c>
      <c r="K164">
        <v>3185</v>
      </c>
      <c r="L164">
        <v>0</v>
      </c>
      <c r="M164">
        <v>0</v>
      </c>
      <c r="N164">
        <v>225</v>
      </c>
      <c r="O164">
        <v>0</v>
      </c>
      <c r="P164">
        <v>9.08</v>
      </c>
      <c r="Q164">
        <v>192000</v>
      </c>
      <c r="R164">
        <v>153</v>
      </c>
      <c r="S164">
        <v>153</v>
      </c>
      <c r="T164">
        <v>153</v>
      </c>
      <c r="U164">
        <v>0</v>
      </c>
      <c r="V164" t="s">
        <v>129</v>
      </c>
      <c r="W164">
        <v>153</v>
      </c>
      <c r="X164">
        <v>153</v>
      </c>
      <c r="Y164">
        <v>153</v>
      </c>
      <c r="Z164">
        <v>0</v>
      </c>
      <c r="AA164">
        <v>31</v>
      </c>
      <c r="AB164">
        <v>16.829999999999998</v>
      </c>
      <c r="AC164">
        <v>6.4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3</v>
      </c>
      <c r="AO164">
        <v>0.75</v>
      </c>
      <c r="AP164">
        <v>41.13</v>
      </c>
      <c r="AQ164">
        <v>10.282500000000001</v>
      </c>
      <c r="AR164">
        <v>41.13</v>
      </c>
      <c r="AS164">
        <v>41.13</v>
      </c>
      <c r="AT164">
        <v>0</v>
      </c>
      <c r="AU164">
        <v>55.85</v>
      </c>
      <c r="AV164">
        <v>55.85</v>
      </c>
      <c r="AW164">
        <v>55.85</v>
      </c>
      <c r="AX164">
        <v>0</v>
      </c>
      <c r="AY164">
        <v>50.46</v>
      </c>
      <c r="AZ164">
        <v>50.46</v>
      </c>
      <c r="BA164">
        <v>50.46</v>
      </c>
      <c r="BB164" s="2">
        <v>0</v>
      </c>
      <c r="BC164">
        <v>301.1103</v>
      </c>
      <c r="BD164" s="1">
        <v>293.57249999999999</v>
      </c>
      <c r="BE164">
        <v>301.1103</v>
      </c>
      <c r="BF164">
        <v>293.57249999999999</v>
      </c>
      <c r="BG164">
        <v>301.1103</v>
      </c>
      <c r="BH164">
        <v>301.1103</v>
      </c>
      <c r="BI164" t="s">
        <v>130</v>
      </c>
      <c r="BJ164">
        <v>-1.0881E-2</v>
      </c>
      <c r="BK164">
        <v>0</v>
      </c>
      <c r="BL164">
        <v>1254.9000000000001</v>
      </c>
      <c r="BM164">
        <v>82</v>
      </c>
      <c r="BN164" s="3">
        <v>0.8</v>
      </c>
      <c r="BO164" s="3" t="s">
        <v>131</v>
      </c>
      <c r="BP164" s="3" t="s">
        <v>131</v>
      </c>
      <c r="BQ164" s="3" t="s">
        <v>131</v>
      </c>
      <c r="BR164" t="s">
        <v>131</v>
      </c>
      <c r="BS164">
        <v>2064</v>
      </c>
      <c r="BT164">
        <v>580000</v>
      </c>
      <c r="BU164">
        <v>0</v>
      </c>
      <c r="BV164">
        <v>0</v>
      </c>
      <c r="BW164">
        <v>3281</v>
      </c>
      <c r="BX164">
        <v>179650</v>
      </c>
      <c r="BY164">
        <v>0</v>
      </c>
      <c r="BZ164">
        <v>225</v>
      </c>
      <c r="CA164">
        <v>0</v>
      </c>
      <c r="CB164">
        <v>9.08</v>
      </c>
      <c r="CC164">
        <v>195000</v>
      </c>
      <c r="CD164">
        <v>159.22999999999999</v>
      </c>
      <c r="CE164">
        <v>159.22999999999999</v>
      </c>
      <c r="CF164">
        <v>159.22999999999999</v>
      </c>
      <c r="CG164">
        <v>0</v>
      </c>
      <c r="CH164">
        <v>0</v>
      </c>
      <c r="CI164" t="s">
        <v>132</v>
      </c>
      <c r="CJ164">
        <v>159.22999999999999</v>
      </c>
      <c r="CK164">
        <v>159.22999999999999</v>
      </c>
      <c r="CL164">
        <v>159.22999999999999</v>
      </c>
      <c r="CM164">
        <v>0</v>
      </c>
      <c r="CN164">
        <v>31</v>
      </c>
      <c r="CO164">
        <v>17.5153</v>
      </c>
      <c r="CP164">
        <v>6.4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3</v>
      </c>
      <c r="DB164">
        <v>0.75</v>
      </c>
      <c r="DC164">
        <v>43.62</v>
      </c>
      <c r="DD164">
        <v>10.904999999999999</v>
      </c>
      <c r="DE164">
        <v>43.62</v>
      </c>
      <c r="DF164">
        <v>43.62</v>
      </c>
      <c r="DG164">
        <v>0</v>
      </c>
      <c r="DH164">
        <v>55.85</v>
      </c>
      <c r="DI164">
        <v>55.85</v>
      </c>
      <c r="DJ164">
        <v>55.85</v>
      </c>
      <c r="DK164">
        <v>0</v>
      </c>
      <c r="DL164">
        <v>50.46</v>
      </c>
      <c r="DM164">
        <v>50.46</v>
      </c>
      <c r="DN164">
        <v>50.46</v>
      </c>
      <c r="DO164">
        <v>0</v>
      </c>
      <c r="DP164">
        <v>284.50490000000002</v>
      </c>
      <c r="DQ164">
        <v>301.1103</v>
      </c>
      <c r="DR164">
        <v>284.50490000000002</v>
      </c>
      <c r="DS164">
        <v>301.1103</v>
      </c>
      <c r="DT164">
        <v>301.1103</v>
      </c>
      <c r="DU164">
        <v>301.1103</v>
      </c>
      <c r="DV164" t="s">
        <v>133</v>
      </c>
      <c r="DW164">
        <v>-1.8697999999999999E-2</v>
      </c>
      <c r="DX164">
        <v>0</v>
      </c>
      <c r="DY164">
        <v>1201.77</v>
      </c>
      <c r="DZ164">
        <v>82</v>
      </c>
      <c r="EA164">
        <v>0.8</v>
      </c>
      <c r="EB164" t="s">
        <v>131</v>
      </c>
      <c r="EC164" t="s">
        <v>131</v>
      </c>
      <c r="ED164" t="s">
        <v>131</v>
      </c>
      <c r="EE164" t="s">
        <v>131</v>
      </c>
      <c r="EF164">
        <v>2064</v>
      </c>
      <c r="EG164">
        <v>553503</v>
      </c>
      <c r="EH164">
        <v>8943</v>
      </c>
      <c r="EI164">
        <v>18441</v>
      </c>
      <c r="EJ164">
        <v>3185</v>
      </c>
      <c r="EK164">
        <v>59517</v>
      </c>
      <c r="EL164">
        <v>0</v>
      </c>
      <c r="EM164">
        <v>0</v>
      </c>
      <c r="EN164">
        <v>0</v>
      </c>
      <c r="EO164">
        <v>9.08</v>
      </c>
      <c r="EP164">
        <v>228061</v>
      </c>
      <c r="EQ164">
        <v>143.84</v>
      </c>
      <c r="ER164">
        <v>143.84</v>
      </c>
      <c r="ES164">
        <v>143.84</v>
      </c>
      <c r="ET164">
        <v>0</v>
      </c>
      <c r="EU164">
        <v>0</v>
      </c>
      <c r="EV164" t="s">
        <v>888</v>
      </c>
      <c r="EW164">
        <v>143.84</v>
      </c>
      <c r="EX164">
        <v>143.84</v>
      </c>
      <c r="EY164">
        <v>143.84</v>
      </c>
      <c r="EZ164">
        <v>0</v>
      </c>
      <c r="FA164">
        <v>34</v>
      </c>
      <c r="FB164">
        <v>15.8224</v>
      </c>
      <c r="FC164">
        <v>6.4</v>
      </c>
      <c r="FD164">
        <v>0</v>
      </c>
      <c r="FE164">
        <v>0</v>
      </c>
      <c r="FF164">
        <v>0</v>
      </c>
      <c r="FG164">
        <v>0</v>
      </c>
      <c r="FH164">
        <v>0</v>
      </c>
      <c r="FI164">
        <v>0</v>
      </c>
      <c r="FJ164">
        <v>0</v>
      </c>
      <c r="FK164">
        <v>0</v>
      </c>
      <c r="FL164">
        <v>0</v>
      </c>
      <c r="FM164">
        <v>0</v>
      </c>
      <c r="FN164">
        <v>6</v>
      </c>
      <c r="FO164">
        <v>1.5</v>
      </c>
      <c r="FP164">
        <v>42.53</v>
      </c>
      <c r="FQ164">
        <v>10.6325</v>
      </c>
      <c r="FR164">
        <v>42.53</v>
      </c>
      <c r="FS164">
        <v>42.53</v>
      </c>
      <c r="FT164">
        <v>0</v>
      </c>
      <c r="FU164">
        <v>55.85</v>
      </c>
      <c r="FV164">
        <v>55.85</v>
      </c>
      <c r="FW164">
        <v>55.85</v>
      </c>
      <c r="FX164">
        <v>0</v>
      </c>
      <c r="FY164">
        <v>50.46</v>
      </c>
      <c r="FZ164">
        <v>50.46</v>
      </c>
      <c r="GA164">
        <v>50.46</v>
      </c>
      <c r="GB164">
        <v>0</v>
      </c>
      <c r="GC164">
        <v>308.16980000000001</v>
      </c>
      <c r="GD164">
        <v>284.50490000000002</v>
      </c>
      <c r="GE164">
        <v>308.16980000000001</v>
      </c>
      <c r="GF164">
        <v>284.50490000000002</v>
      </c>
      <c r="GG164">
        <v>308.16980000000001</v>
      </c>
      <c r="GH164">
        <v>308.16980000000001</v>
      </c>
      <c r="GI164" t="s">
        <v>889</v>
      </c>
      <c r="GJ164">
        <v>-6.2969999999999996E-3</v>
      </c>
      <c r="GK164">
        <v>0</v>
      </c>
      <c r="GL164">
        <v>1585.52</v>
      </c>
      <c r="GM164">
        <v>88</v>
      </c>
      <c r="GN164">
        <v>0.8</v>
      </c>
      <c r="GO164" t="s">
        <v>131</v>
      </c>
      <c r="GP164" t="s">
        <v>131</v>
      </c>
      <c r="GQ164" t="s">
        <v>131</v>
      </c>
      <c r="GR164" t="s">
        <v>131</v>
      </c>
      <c r="GS164">
        <v>2064</v>
      </c>
      <c r="GT164">
        <v>540663</v>
      </c>
      <c r="GU164">
        <v>9219</v>
      </c>
      <c r="GV164">
        <v>17512</v>
      </c>
      <c r="GW164">
        <v>3291</v>
      </c>
      <c r="GX164">
        <v>0</v>
      </c>
      <c r="GY164">
        <v>0</v>
      </c>
      <c r="GZ164">
        <v>0</v>
      </c>
      <c r="HA164">
        <v>0</v>
      </c>
      <c r="HB164">
        <v>8.77</v>
      </c>
      <c r="HC164">
        <v>243425</v>
      </c>
      <c r="HD164">
        <v>162.43</v>
      </c>
      <c r="HE164">
        <v>162.43</v>
      </c>
      <c r="HF164">
        <v>162.43</v>
      </c>
      <c r="HG164">
        <v>0</v>
      </c>
      <c r="HH164">
        <v>0</v>
      </c>
      <c r="HI164" t="s">
        <v>890</v>
      </c>
      <c r="HJ164">
        <v>162.43</v>
      </c>
      <c r="HK164">
        <v>162.43</v>
      </c>
      <c r="HL164">
        <v>162.43</v>
      </c>
      <c r="HM164">
        <v>0</v>
      </c>
      <c r="HN164">
        <v>36</v>
      </c>
      <c r="HO164">
        <v>17.8673</v>
      </c>
      <c r="HP164">
        <v>6.4</v>
      </c>
      <c r="HQ164">
        <v>0</v>
      </c>
      <c r="HR164">
        <v>0</v>
      </c>
      <c r="HS164">
        <v>0</v>
      </c>
      <c r="HT164">
        <v>0</v>
      </c>
      <c r="HU164">
        <v>0</v>
      </c>
      <c r="HV164">
        <v>0</v>
      </c>
      <c r="HW164">
        <v>0</v>
      </c>
      <c r="HX164">
        <v>0</v>
      </c>
      <c r="HY164">
        <v>0</v>
      </c>
      <c r="HZ164">
        <v>0</v>
      </c>
      <c r="IA164">
        <v>6</v>
      </c>
      <c r="IB164">
        <v>1.5</v>
      </c>
      <c r="IC164">
        <v>52.73</v>
      </c>
      <c r="ID164">
        <v>13.182499999999999</v>
      </c>
      <c r="IE164">
        <v>52.73</v>
      </c>
      <c r="IF164">
        <v>52.73</v>
      </c>
      <c r="IG164">
        <v>0</v>
      </c>
      <c r="IH164">
        <v>56.33</v>
      </c>
      <c r="II164">
        <v>56.33</v>
      </c>
      <c r="IJ164">
        <v>56.33</v>
      </c>
      <c r="IK164">
        <v>0</v>
      </c>
      <c r="IL164">
        <v>50.46</v>
      </c>
      <c r="IM164">
        <v>50.46</v>
      </c>
      <c r="IN164">
        <v>50.46</v>
      </c>
      <c r="IO164">
        <v>0</v>
      </c>
      <c r="IP164">
        <v>308.16980000000001</v>
      </c>
      <c r="IQ164">
        <v>308.16980000000001</v>
      </c>
      <c r="IR164" t="s">
        <v>891</v>
      </c>
      <c r="IS164">
        <v>-7.7349999999999997E-3</v>
      </c>
      <c r="IT164">
        <v>0</v>
      </c>
      <c r="IU164">
        <v>1498.65</v>
      </c>
      <c r="IV164">
        <v>88</v>
      </c>
      <c r="IW164">
        <v>0.8</v>
      </c>
      <c r="IX164">
        <v>42461.480841469907</v>
      </c>
      <c r="IY164">
        <v>1</v>
      </c>
      <c r="IZ164">
        <v>2</v>
      </c>
    </row>
    <row r="165" spans="1:260" x14ac:dyDescent="0.25">
      <c r="A165">
        <v>2086</v>
      </c>
      <c r="B165">
        <v>2086</v>
      </c>
      <c r="C165" t="s">
        <v>413</v>
      </c>
      <c r="D165" t="s">
        <v>396</v>
      </c>
      <c r="E165" t="s">
        <v>414</v>
      </c>
      <c r="G165">
        <v>2064</v>
      </c>
      <c r="H165">
        <v>3011922</v>
      </c>
      <c r="I165">
        <v>0</v>
      </c>
      <c r="J165">
        <v>0</v>
      </c>
      <c r="K165">
        <v>24000</v>
      </c>
      <c r="L165">
        <v>0</v>
      </c>
      <c r="M165">
        <v>0</v>
      </c>
      <c r="N165">
        <v>4252</v>
      </c>
      <c r="O165">
        <v>0</v>
      </c>
      <c r="P165">
        <v>11.65</v>
      </c>
      <c r="Q165">
        <v>891000</v>
      </c>
      <c r="R165">
        <v>1305</v>
      </c>
      <c r="S165">
        <v>1305</v>
      </c>
      <c r="T165">
        <v>1305</v>
      </c>
      <c r="U165">
        <v>0</v>
      </c>
      <c r="V165" t="s">
        <v>129</v>
      </c>
      <c r="W165">
        <v>1305</v>
      </c>
      <c r="X165">
        <v>1305</v>
      </c>
      <c r="Y165">
        <v>1305</v>
      </c>
      <c r="Z165">
        <v>0</v>
      </c>
      <c r="AA165">
        <v>238</v>
      </c>
      <c r="AB165">
        <v>143.55000000000001</v>
      </c>
      <c r="AC165">
        <v>50.1</v>
      </c>
      <c r="AD165">
        <v>36</v>
      </c>
      <c r="AE165">
        <v>18</v>
      </c>
      <c r="AF165">
        <v>36</v>
      </c>
      <c r="AG165">
        <v>36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19</v>
      </c>
      <c r="AO165">
        <v>4.75</v>
      </c>
      <c r="AP165">
        <v>158.28</v>
      </c>
      <c r="AQ165">
        <v>39.57</v>
      </c>
      <c r="AR165">
        <v>158.28</v>
      </c>
      <c r="AS165">
        <v>158.28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 s="2">
        <v>0</v>
      </c>
      <c r="BC165">
        <v>1549.2349999999999</v>
      </c>
      <c r="BD165" s="1">
        <v>1560.97</v>
      </c>
      <c r="BE165">
        <v>1549.2349999999999</v>
      </c>
      <c r="BF165">
        <v>1560.97</v>
      </c>
      <c r="BG165">
        <v>1560.97</v>
      </c>
      <c r="BH165">
        <v>1560.97</v>
      </c>
      <c r="BI165" t="s">
        <v>130</v>
      </c>
      <c r="BJ165">
        <v>-3.6449999999999998E-3</v>
      </c>
      <c r="BK165">
        <v>0</v>
      </c>
      <c r="BL165">
        <v>682.76</v>
      </c>
      <c r="BM165">
        <v>60</v>
      </c>
      <c r="BN165" s="3">
        <v>0.7</v>
      </c>
      <c r="BO165" s="3" t="s">
        <v>131</v>
      </c>
      <c r="BP165" s="3" t="s">
        <v>131</v>
      </c>
      <c r="BQ165" s="3" t="s">
        <v>131</v>
      </c>
      <c r="BR165" t="s">
        <v>131</v>
      </c>
      <c r="BS165">
        <v>2064</v>
      </c>
      <c r="BT165">
        <v>2882222</v>
      </c>
      <c r="BU165">
        <v>62851</v>
      </c>
      <c r="BV165">
        <v>0</v>
      </c>
      <c r="BW165">
        <v>24000</v>
      </c>
      <c r="BX165">
        <v>0</v>
      </c>
      <c r="BY165">
        <v>0</v>
      </c>
      <c r="BZ165">
        <v>4252</v>
      </c>
      <c r="CA165">
        <v>0</v>
      </c>
      <c r="CB165">
        <v>11.65</v>
      </c>
      <c r="CC165">
        <v>891000</v>
      </c>
      <c r="CD165">
        <v>1294.5</v>
      </c>
      <c r="CE165">
        <v>1294.5</v>
      </c>
      <c r="CF165">
        <v>1294.5</v>
      </c>
      <c r="CG165">
        <v>0</v>
      </c>
      <c r="CH165">
        <v>0</v>
      </c>
      <c r="CI165" t="s">
        <v>132</v>
      </c>
      <c r="CJ165">
        <v>1294.5</v>
      </c>
      <c r="CK165">
        <v>1294.5</v>
      </c>
      <c r="CL165">
        <v>1294.5</v>
      </c>
      <c r="CM165">
        <v>0</v>
      </c>
      <c r="CN165">
        <v>226</v>
      </c>
      <c r="CO165">
        <v>142.39500000000001</v>
      </c>
      <c r="CP165">
        <v>50.1</v>
      </c>
      <c r="CQ165">
        <v>35.96</v>
      </c>
      <c r="CR165">
        <v>17.98</v>
      </c>
      <c r="CS165">
        <v>35.96</v>
      </c>
      <c r="CT165">
        <v>35.96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19</v>
      </c>
      <c r="DB165">
        <v>4.75</v>
      </c>
      <c r="DC165">
        <v>158.04</v>
      </c>
      <c r="DD165">
        <v>39.51</v>
      </c>
      <c r="DE165">
        <v>158.04</v>
      </c>
      <c r="DF165">
        <v>158.04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1465.7603999999999</v>
      </c>
      <c r="DQ165">
        <v>1549.2349999999999</v>
      </c>
      <c r="DR165">
        <v>1465.7603999999999</v>
      </c>
      <c r="DS165">
        <v>1549.2349999999999</v>
      </c>
      <c r="DT165">
        <v>1549.2349999999999</v>
      </c>
      <c r="DU165">
        <v>1549.2349999999999</v>
      </c>
      <c r="DV165" t="s">
        <v>133</v>
      </c>
      <c r="DW165">
        <v>-6.4879999999999998E-3</v>
      </c>
      <c r="DX165">
        <v>0</v>
      </c>
      <c r="DY165">
        <v>683.83</v>
      </c>
      <c r="DZ165">
        <v>61</v>
      </c>
      <c r="EA165">
        <v>0.7</v>
      </c>
      <c r="EB165" t="s">
        <v>131</v>
      </c>
      <c r="EC165" t="s">
        <v>131</v>
      </c>
      <c r="ED165" t="s">
        <v>131</v>
      </c>
      <c r="EE165" t="s">
        <v>131</v>
      </c>
      <c r="EF165">
        <v>2064</v>
      </c>
      <c r="EG165">
        <v>2757670</v>
      </c>
      <c r="EH165">
        <v>66159</v>
      </c>
      <c r="EI165">
        <v>136407</v>
      </c>
      <c r="EJ165">
        <v>23567</v>
      </c>
      <c r="EK165">
        <v>0</v>
      </c>
      <c r="EL165">
        <v>0</v>
      </c>
      <c r="EM165">
        <v>3926</v>
      </c>
      <c r="EN165">
        <v>0</v>
      </c>
      <c r="EO165">
        <v>11.65</v>
      </c>
      <c r="EP165">
        <v>761581</v>
      </c>
      <c r="EQ165">
        <v>1217.3900000000001</v>
      </c>
      <c r="ER165">
        <v>1217.3900000000001</v>
      </c>
      <c r="ES165">
        <v>1217.3900000000001</v>
      </c>
      <c r="ET165">
        <v>0</v>
      </c>
      <c r="EU165">
        <v>0</v>
      </c>
      <c r="EV165" t="s">
        <v>888</v>
      </c>
      <c r="EW165">
        <v>1217.3900000000001</v>
      </c>
      <c r="EX165">
        <v>1217.3900000000001</v>
      </c>
      <c r="EY165">
        <v>1217.3900000000001</v>
      </c>
      <c r="EZ165">
        <v>0</v>
      </c>
      <c r="FA165">
        <v>224</v>
      </c>
      <c r="FB165">
        <v>133.91290000000001</v>
      </c>
      <c r="FC165">
        <v>50.1</v>
      </c>
      <c r="FD165">
        <v>31.51</v>
      </c>
      <c r="FE165">
        <v>15.755000000000001</v>
      </c>
      <c r="FF165">
        <v>31.51</v>
      </c>
      <c r="FG165">
        <v>31.51</v>
      </c>
      <c r="FH165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7</v>
      </c>
      <c r="FO165">
        <v>1.75</v>
      </c>
      <c r="FP165">
        <v>187.41</v>
      </c>
      <c r="FQ165">
        <v>46.852499999999999</v>
      </c>
      <c r="FR165">
        <v>187.41</v>
      </c>
      <c r="FS165">
        <v>187.41</v>
      </c>
      <c r="FT165">
        <v>0</v>
      </c>
      <c r="FU165">
        <v>0</v>
      </c>
      <c r="FV165">
        <v>0</v>
      </c>
      <c r="FW165">
        <v>0</v>
      </c>
      <c r="FX165">
        <v>0</v>
      </c>
      <c r="FY165">
        <v>0</v>
      </c>
      <c r="FZ165">
        <v>0</v>
      </c>
      <c r="GA165">
        <v>0</v>
      </c>
      <c r="GB165">
        <v>0</v>
      </c>
      <c r="GC165">
        <v>1481.9593</v>
      </c>
      <c r="GD165">
        <v>1465.7603999999999</v>
      </c>
      <c r="GE165">
        <v>1481.9593</v>
      </c>
      <c r="GF165">
        <v>1465.7603999999999</v>
      </c>
      <c r="GG165">
        <v>1481.9593</v>
      </c>
      <c r="GH165">
        <v>1481.9593</v>
      </c>
      <c r="GI165" t="s">
        <v>889</v>
      </c>
      <c r="GJ165">
        <v>-3.6029999999999999E-3</v>
      </c>
      <c r="GK165">
        <v>0</v>
      </c>
      <c r="GL165">
        <v>625.59</v>
      </c>
      <c r="GM165">
        <v>53</v>
      </c>
      <c r="GN165">
        <v>0.7</v>
      </c>
      <c r="GO165" t="s">
        <v>131</v>
      </c>
      <c r="GP165" t="s">
        <v>131</v>
      </c>
      <c r="GQ165" t="s">
        <v>131</v>
      </c>
      <c r="GR165" t="s">
        <v>131</v>
      </c>
      <c r="GS165">
        <v>2064</v>
      </c>
      <c r="GT165">
        <v>2623094</v>
      </c>
      <c r="GU165">
        <v>69043</v>
      </c>
      <c r="GV165">
        <v>131163</v>
      </c>
      <c r="GW165">
        <v>24646</v>
      </c>
      <c r="GX165">
        <v>0</v>
      </c>
      <c r="GY165">
        <v>0</v>
      </c>
      <c r="GZ165">
        <v>4483</v>
      </c>
      <c r="HA165">
        <v>0</v>
      </c>
      <c r="HB165">
        <v>11.9</v>
      </c>
      <c r="HC165">
        <v>763644</v>
      </c>
      <c r="HD165">
        <v>1208.1300000000001</v>
      </c>
      <c r="HE165">
        <v>1208.1300000000001</v>
      </c>
      <c r="HF165">
        <v>1208.1300000000001</v>
      </c>
      <c r="HG165">
        <v>0</v>
      </c>
      <c r="HH165">
        <v>0</v>
      </c>
      <c r="HI165" t="s">
        <v>890</v>
      </c>
      <c r="HJ165">
        <v>1208.1300000000001</v>
      </c>
      <c r="HK165">
        <v>1208.1300000000001</v>
      </c>
      <c r="HL165">
        <v>1208.1300000000001</v>
      </c>
      <c r="HM165">
        <v>0</v>
      </c>
      <c r="HN165">
        <v>220</v>
      </c>
      <c r="HO165">
        <v>132.89429999999999</v>
      </c>
      <c r="HP165">
        <v>50.1</v>
      </c>
      <c r="HQ165">
        <v>35.479999999999997</v>
      </c>
      <c r="HR165">
        <v>17.739999999999998</v>
      </c>
      <c r="HS165">
        <v>35.479999999999997</v>
      </c>
      <c r="HT165">
        <v>35.479999999999997</v>
      </c>
      <c r="HU165">
        <v>0</v>
      </c>
      <c r="HV165">
        <v>0</v>
      </c>
      <c r="HW165">
        <v>0</v>
      </c>
      <c r="HX165">
        <v>0</v>
      </c>
      <c r="HY165">
        <v>0</v>
      </c>
      <c r="HZ165">
        <v>0</v>
      </c>
      <c r="IA165">
        <v>15</v>
      </c>
      <c r="IB165">
        <v>3.75</v>
      </c>
      <c r="IC165">
        <v>277.38</v>
      </c>
      <c r="ID165">
        <v>69.344999999999999</v>
      </c>
      <c r="IE165">
        <v>277.38</v>
      </c>
      <c r="IF165">
        <v>277.38</v>
      </c>
      <c r="IG165">
        <v>0</v>
      </c>
      <c r="IH165">
        <v>0</v>
      </c>
      <c r="II165">
        <v>0</v>
      </c>
      <c r="IJ165">
        <v>0</v>
      </c>
      <c r="IK165">
        <v>0</v>
      </c>
      <c r="IL165">
        <v>0</v>
      </c>
      <c r="IM165">
        <v>0</v>
      </c>
      <c r="IN165">
        <v>0</v>
      </c>
      <c r="IO165">
        <v>0</v>
      </c>
      <c r="IP165">
        <v>1481.9593</v>
      </c>
      <c r="IQ165">
        <v>1481.9593</v>
      </c>
      <c r="IR165" t="s">
        <v>891</v>
      </c>
      <c r="IS165">
        <v>-6.8250000000000003E-3</v>
      </c>
      <c r="IT165">
        <v>0</v>
      </c>
      <c r="IU165">
        <v>632.09</v>
      </c>
      <c r="IV165">
        <v>56</v>
      </c>
      <c r="IW165">
        <v>0.7</v>
      </c>
      <c r="IX165">
        <v>42461.480841469907</v>
      </c>
      <c r="IY165">
        <v>1</v>
      </c>
      <c r="IZ165">
        <v>2</v>
      </c>
    </row>
    <row r="166" spans="1:260" x14ac:dyDescent="0.25">
      <c r="A166">
        <v>2087</v>
      </c>
      <c r="B166">
        <v>2087</v>
      </c>
      <c r="C166" t="s">
        <v>415</v>
      </c>
      <c r="D166" t="s">
        <v>396</v>
      </c>
      <c r="E166" t="s">
        <v>416</v>
      </c>
      <c r="G166">
        <v>2064</v>
      </c>
      <c r="H166">
        <v>6423049</v>
      </c>
      <c r="I166">
        <v>0</v>
      </c>
      <c r="J166">
        <v>0</v>
      </c>
      <c r="K166">
        <v>53000</v>
      </c>
      <c r="L166">
        <v>0</v>
      </c>
      <c r="M166">
        <v>0</v>
      </c>
      <c r="N166">
        <v>4000</v>
      </c>
      <c r="O166">
        <v>0</v>
      </c>
      <c r="P166">
        <v>13.45</v>
      </c>
      <c r="Q166">
        <v>2271980</v>
      </c>
      <c r="R166">
        <v>2678</v>
      </c>
      <c r="S166">
        <v>2678</v>
      </c>
      <c r="T166">
        <v>2678</v>
      </c>
      <c r="U166">
        <v>0</v>
      </c>
      <c r="V166" t="s">
        <v>129</v>
      </c>
      <c r="W166">
        <v>2678</v>
      </c>
      <c r="X166">
        <v>2678</v>
      </c>
      <c r="Y166">
        <v>2678</v>
      </c>
      <c r="Z166">
        <v>0</v>
      </c>
      <c r="AA166">
        <v>461</v>
      </c>
      <c r="AB166">
        <v>294.58</v>
      </c>
      <c r="AC166">
        <v>72.400000000000006</v>
      </c>
      <c r="AD166">
        <v>66</v>
      </c>
      <c r="AE166">
        <v>33</v>
      </c>
      <c r="AF166">
        <v>66</v>
      </c>
      <c r="AG166">
        <v>66</v>
      </c>
      <c r="AH166">
        <v>0</v>
      </c>
      <c r="AI166">
        <v>18</v>
      </c>
      <c r="AJ166">
        <v>18</v>
      </c>
      <c r="AK166">
        <v>18</v>
      </c>
      <c r="AL166">
        <v>18</v>
      </c>
      <c r="AM166">
        <v>0</v>
      </c>
      <c r="AN166">
        <v>62</v>
      </c>
      <c r="AO166">
        <v>15.5</v>
      </c>
      <c r="AP166">
        <v>492.73</v>
      </c>
      <c r="AQ166">
        <v>123.1825</v>
      </c>
      <c r="AR166">
        <v>492.73</v>
      </c>
      <c r="AS166">
        <v>492.73</v>
      </c>
      <c r="AT166">
        <v>0</v>
      </c>
      <c r="AU166">
        <v>61.35</v>
      </c>
      <c r="AV166">
        <v>61.35</v>
      </c>
      <c r="AW166">
        <v>61.35</v>
      </c>
      <c r="AX166">
        <v>0</v>
      </c>
      <c r="AY166">
        <v>0</v>
      </c>
      <c r="AZ166">
        <v>0</v>
      </c>
      <c r="BA166">
        <v>0</v>
      </c>
      <c r="BB166" s="2">
        <v>0</v>
      </c>
      <c r="BC166">
        <v>3182.5342999999998</v>
      </c>
      <c r="BD166" s="1">
        <v>3296.0124999999998</v>
      </c>
      <c r="BE166">
        <v>3363.0743000000002</v>
      </c>
      <c r="BF166">
        <v>3296.0124999999998</v>
      </c>
      <c r="BG166">
        <v>3296.0124999999998</v>
      </c>
      <c r="BH166">
        <v>3363.0743000000002</v>
      </c>
      <c r="BI166" t="s">
        <v>130</v>
      </c>
      <c r="BJ166">
        <v>-4.6179999999999997E-3</v>
      </c>
      <c r="BK166">
        <v>0</v>
      </c>
      <c r="BL166">
        <v>848.39</v>
      </c>
      <c r="BM166">
        <v>72</v>
      </c>
      <c r="BN166" s="3">
        <v>0.7</v>
      </c>
      <c r="BO166" s="3" t="s">
        <v>131</v>
      </c>
      <c r="BP166" s="3" t="s">
        <v>131</v>
      </c>
      <c r="BQ166" s="3" t="s">
        <v>131</v>
      </c>
      <c r="BR166" t="s">
        <v>131</v>
      </c>
      <c r="BS166">
        <v>2064</v>
      </c>
      <c r="BT166">
        <v>6263433</v>
      </c>
      <c r="BU166">
        <v>151284</v>
      </c>
      <c r="BV166">
        <v>0</v>
      </c>
      <c r="BW166">
        <v>53141</v>
      </c>
      <c r="BX166">
        <v>0</v>
      </c>
      <c r="BY166">
        <v>0</v>
      </c>
      <c r="BZ166">
        <v>4500</v>
      </c>
      <c r="CA166">
        <v>0</v>
      </c>
      <c r="CB166">
        <v>13.45</v>
      </c>
      <c r="CC166">
        <v>2148860</v>
      </c>
      <c r="CD166">
        <v>2560.58</v>
      </c>
      <c r="CE166">
        <v>2733.13</v>
      </c>
      <c r="CF166">
        <v>2560.58</v>
      </c>
      <c r="CG166">
        <v>172.55</v>
      </c>
      <c r="CH166">
        <v>0</v>
      </c>
      <c r="CI166" t="s">
        <v>132</v>
      </c>
      <c r="CJ166">
        <v>2560.58</v>
      </c>
      <c r="CK166">
        <v>2733.13</v>
      </c>
      <c r="CL166">
        <v>2560.58</v>
      </c>
      <c r="CM166">
        <v>172.55</v>
      </c>
      <c r="CN166">
        <v>458</v>
      </c>
      <c r="CO166">
        <v>300.64429999999999</v>
      </c>
      <c r="CP166">
        <v>72.400000000000006</v>
      </c>
      <c r="CQ166">
        <v>73.349999999999994</v>
      </c>
      <c r="CR166">
        <v>36.674999999999997</v>
      </c>
      <c r="CS166">
        <v>73.349999999999994</v>
      </c>
      <c r="CT166">
        <v>73.349999999999994</v>
      </c>
      <c r="CU166">
        <v>0</v>
      </c>
      <c r="CV166">
        <v>16.84</v>
      </c>
      <c r="CW166">
        <v>16.84</v>
      </c>
      <c r="CX166">
        <v>16.84</v>
      </c>
      <c r="CY166">
        <v>16.84</v>
      </c>
      <c r="CZ166">
        <v>0</v>
      </c>
      <c r="DA166">
        <v>62</v>
      </c>
      <c r="DB166">
        <v>15.5</v>
      </c>
      <c r="DC166">
        <v>474.18</v>
      </c>
      <c r="DD166">
        <v>118.545</v>
      </c>
      <c r="DE166">
        <v>506.14</v>
      </c>
      <c r="DF166">
        <v>474.18</v>
      </c>
      <c r="DG166">
        <v>31.96</v>
      </c>
      <c r="DH166">
        <v>61.35</v>
      </c>
      <c r="DI166">
        <v>61.35</v>
      </c>
      <c r="DJ166">
        <v>61.35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3160.1916000000001</v>
      </c>
      <c r="DQ166">
        <v>3182.5342999999998</v>
      </c>
      <c r="DR166">
        <v>3319.5515999999998</v>
      </c>
      <c r="DS166">
        <v>3363.0743000000002</v>
      </c>
      <c r="DT166">
        <v>3182.5342999999998</v>
      </c>
      <c r="DU166">
        <v>3363.0743000000002</v>
      </c>
      <c r="DV166" t="s">
        <v>133</v>
      </c>
      <c r="DW166">
        <v>-6.4510000000000001E-3</v>
      </c>
      <c r="DX166">
        <v>0</v>
      </c>
      <c r="DY166">
        <v>781.15</v>
      </c>
      <c r="DZ166">
        <v>69</v>
      </c>
      <c r="EA166">
        <v>0.7</v>
      </c>
      <c r="EB166" t="s">
        <v>131</v>
      </c>
      <c r="EC166" t="s">
        <v>131</v>
      </c>
      <c r="ED166" t="s">
        <v>131</v>
      </c>
      <c r="EE166" t="s">
        <v>131</v>
      </c>
      <c r="EF166">
        <v>2064</v>
      </c>
      <c r="EG166">
        <v>5922260</v>
      </c>
      <c r="EH166">
        <v>151284</v>
      </c>
      <c r="EI166">
        <v>295562</v>
      </c>
      <c r="EJ166">
        <v>53141</v>
      </c>
      <c r="EK166">
        <v>0</v>
      </c>
      <c r="EL166">
        <v>0</v>
      </c>
      <c r="EM166">
        <v>0</v>
      </c>
      <c r="EN166">
        <v>0</v>
      </c>
      <c r="EO166">
        <v>13.45</v>
      </c>
      <c r="EP166">
        <v>2092245</v>
      </c>
      <c r="EQ166">
        <v>2543.98</v>
      </c>
      <c r="ER166">
        <v>2695.31</v>
      </c>
      <c r="ES166">
        <v>2543.98</v>
      </c>
      <c r="ET166">
        <v>151.33000000000001</v>
      </c>
      <c r="EU166">
        <v>0</v>
      </c>
      <c r="EV166" t="s">
        <v>888</v>
      </c>
      <c r="EW166">
        <v>2543.98</v>
      </c>
      <c r="EX166">
        <v>2695.31</v>
      </c>
      <c r="EY166">
        <v>2543.98</v>
      </c>
      <c r="EZ166">
        <v>151.33000000000001</v>
      </c>
      <c r="FA166">
        <v>468</v>
      </c>
      <c r="FB166">
        <v>296.48410000000001</v>
      </c>
      <c r="FC166">
        <v>72.400000000000006</v>
      </c>
      <c r="FD166">
        <v>58.72</v>
      </c>
      <c r="FE166">
        <v>29.36</v>
      </c>
      <c r="FF166">
        <v>58.72</v>
      </c>
      <c r="FG166">
        <v>58.72</v>
      </c>
      <c r="FH166">
        <v>0</v>
      </c>
      <c r="FI166">
        <v>10.119999999999999</v>
      </c>
      <c r="FJ166">
        <v>10.119999999999999</v>
      </c>
      <c r="FK166">
        <v>10.119999999999999</v>
      </c>
      <c r="FL166">
        <v>10.119999999999999</v>
      </c>
      <c r="FM166">
        <v>0</v>
      </c>
      <c r="FN166">
        <v>46</v>
      </c>
      <c r="FO166">
        <v>11.5</v>
      </c>
      <c r="FP166">
        <v>539.99</v>
      </c>
      <c r="FQ166">
        <v>134.9975</v>
      </c>
      <c r="FR166">
        <v>572.11</v>
      </c>
      <c r="FS166">
        <v>539.99</v>
      </c>
      <c r="FT166">
        <v>32.119999999999997</v>
      </c>
      <c r="FU166">
        <v>61.35</v>
      </c>
      <c r="FV166">
        <v>61.35</v>
      </c>
      <c r="FW166">
        <v>61.35</v>
      </c>
      <c r="FX166">
        <v>0</v>
      </c>
      <c r="FY166">
        <v>0</v>
      </c>
      <c r="FZ166">
        <v>0</v>
      </c>
      <c r="GA166">
        <v>0</v>
      </c>
      <c r="GB166">
        <v>0</v>
      </c>
      <c r="GC166">
        <v>3190.0248000000001</v>
      </c>
      <c r="GD166">
        <v>3160.1916000000001</v>
      </c>
      <c r="GE166">
        <v>3368.2048</v>
      </c>
      <c r="GF166">
        <v>3319.5515999999998</v>
      </c>
      <c r="GG166">
        <v>3190.0248000000001</v>
      </c>
      <c r="GH166">
        <v>3370.0648000000001</v>
      </c>
      <c r="GI166" t="s">
        <v>889</v>
      </c>
      <c r="GJ166">
        <v>-5.6140000000000001E-3</v>
      </c>
      <c r="GK166">
        <v>0</v>
      </c>
      <c r="GL166">
        <v>776.25</v>
      </c>
      <c r="GM166">
        <v>68</v>
      </c>
      <c r="GN166">
        <v>0.7</v>
      </c>
      <c r="GO166" t="s">
        <v>131</v>
      </c>
      <c r="GP166" t="s">
        <v>131</v>
      </c>
      <c r="GQ166" t="s">
        <v>131</v>
      </c>
      <c r="GR166" t="s">
        <v>131</v>
      </c>
      <c r="GS166">
        <v>2064</v>
      </c>
      <c r="GT166">
        <v>5669691</v>
      </c>
      <c r="GU166">
        <v>150976</v>
      </c>
      <c r="GV166">
        <v>288963</v>
      </c>
      <c r="GW166">
        <v>53067</v>
      </c>
      <c r="GX166">
        <v>0</v>
      </c>
      <c r="GY166">
        <v>0</v>
      </c>
      <c r="GZ166">
        <v>0</v>
      </c>
      <c r="HA166">
        <v>0</v>
      </c>
      <c r="HB166">
        <v>14.86</v>
      </c>
      <c r="HC166">
        <v>2149543</v>
      </c>
      <c r="HD166">
        <v>2562.4899999999998</v>
      </c>
      <c r="HE166">
        <v>2731.68</v>
      </c>
      <c r="HF166">
        <v>2562.4899999999998</v>
      </c>
      <c r="HG166">
        <v>169.19</v>
      </c>
      <c r="HH166">
        <v>0</v>
      </c>
      <c r="HI166" t="s">
        <v>890</v>
      </c>
      <c r="HJ166">
        <v>2562.4899999999998</v>
      </c>
      <c r="HK166">
        <v>2731.68</v>
      </c>
      <c r="HL166">
        <v>2562.4899999999998</v>
      </c>
      <c r="HM166">
        <v>169.19</v>
      </c>
      <c r="HN166">
        <v>476</v>
      </c>
      <c r="HO166">
        <v>300.48480000000001</v>
      </c>
      <c r="HP166">
        <v>72.400000000000006</v>
      </c>
      <c r="HQ166">
        <v>62.69</v>
      </c>
      <c r="HR166">
        <v>31.344999999999999</v>
      </c>
      <c r="HS166">
        <v>62.69</v>
      </c>
      <c r="HT166">
        <v>62.69</v>
      </c>
      <c r="HU166">
        <v>0</v>
      </c>
      <c r="HV166">
        <v>6.9</v>
      </c>
      <c r="HW166">
        <v>6.9</v>
      </c>
      <c r="HX166">
        <v>6.9</v>
      </c>
      <c r="HY166">
        <v>6.9</v>
      </c>
      <c r="HZ166">
        <v>0</v>
      </c>
      <c r="IA166">
        <v>66</v>
      </c>
      <c r="IB166">
        <v>16.5</v>
      </c>
      <c r="IC166">
        <v>544.58000000000004</v>
      </c>
      <c r="ID166">
        <v>136.14500000000001</v>
      </c>
      <c r="IE166">
        <v>580.54</v>
      </c>
      <c r="IF166">
        <v>544.58000000000004</v>
      </c>
      <c r="IG166">
        <v>35.96</v>
      </c>
      <c r="IH166">
        <v>63.76</v>
      </c>
      <c r="II166">
        <v>63.76</v>
      </c>
      <c r="IJ166">
        <v>63.76</v>
      </c>
      <c r="IK166">
        <v>0</v>
      </c>
      <c r="IL166">
        <v>0</v>
      </c>
      <c r="IM166">
        <v>0</v>
      </c>
      <c r="IN166">
        <v>0</v>
      </c>
      <c r="IO166">
        <v>0</v>
      </c>
      <c r="IP166">
        <v>3190.0248000000001</v>
      </c>
      <c r="IQ166">
        <v>3368.2048</v>
      </c>
      <c r="IR166" t="s">
        <v>891</v>
      </c>
      <c r="IS166">
        <v>-5.3949999999999996E-3</v>
      </c>
      <c r="IT166">
        <v>0</v>
      </c>
      <c r="IU166">
        <v>786.89</v>
      </c>
      <c r="IV166">
        <v>69</v>
      </c>
      <c r="IW166">
        <v>0.7</v>
      </c>
      <c r="IX166">
        <v>42461.480841469907</v>
      </c>
      <c r="IY166">
        <v>1</v>
      </c>
      <c r="IZ166">
        <v>2</v>
      </c>
    </row>
    <row r="167" spans="1:260" x14ac:dyDescent="0.25">
      <c r="A167">
        <v>4395</v>
      </c>
      <c r="B167">
        <v>2087</v>
      </c>
      <c r="D167" t="s">
        <v>396</v>
      </c>
      <c r="E167" t="s">
        <v>416</v>
      </c>
      <c r="F167" t="s">
        <v>417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T167">
        <v>0</v>
      </c>
      <c r="U167">
        <v>0</v>
      </c>
      <c r="V167" t="s">
        <v>129</v>
      </c>
      <c r="W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G167">
        <v>0</v>
      </c>
      <c r="AH167">
        <v>0</v>
      </c>
      <c r="AI167">
        <v>0</v>
      </c>
      <c r="AJ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S167">
        <v>0</v>
      </c>
      <c r="AT167">
        <v>0</v>
      </c>
      <c r="AU167">
        <v>0</v>
      </c>
      <c r="AW167">
        <v>0</v>
      </c>
      <c r="AX167">
        <v>0</v>
      </c>
      <c r="AY167">
        <v>0</v>
      </c>
      <c r="BA167">
        <v>0</v>
      </c>
      <c r="BB167" s="2">
        <v>0</v>
      </c>
      <c r="BC167">
        <v>46.645000000000003</v>
      </c>
      <c r="BD167" s="1">
        <v>0</v>
      </c>
      <c r="BG167">
        <v>46.645000000000003</v>
      </c>
      <c r="BI167" t="s">
        <v>130</v>
      </c>
      <c r="BJ167">
        <v>0</v>
      </c>
      <c r="BK167">
        <v>0</v>
      </c>
      <c r="BL167">
        <v>0</v>
      </c>
      <c r="BM167">
        <v>0</v>
      </c>
      <c r="BN167" s="3">
        <v>0</v>
      </c>
      <c r="BO167" s="3" t="s">
        <v>131</v>
      </c>
      <c r="BP167" s="3" t="s">
        <v>131</v>
      </c>
      <c r="BQ167" s="3" t="s">
        <v>131</v>
      </c>
      <c r="BR167" t="s">
        <v>131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44.58</v>
      </c>
      <c r="CF167">
        <v>44.58</v>
      </c>
      <c r="CG167">
        <v>0</v>
      </c>
      <c r="CH167">
        <v>0</v>
      </c>
      <c r="CI167" t="s">
        <v>132</v>
      </c>
      <c r="CJ167">
        <v>44.58</v>
      </c>
      <c r="CK167"/>
      <c r="CL167">
        <v>44.58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T167">
        <v>0</v>
      </c>
      <c r="CU167">
        <v>0</v>
      </c>
      <c r="CV167">
        <v>0</v>
      </c>
      <c r="CW167">
        <v>0</v>
      </c>
      <c r="CY167">
        <v>0</v>
      </c>
      <c r="CZ167">
        <v>0</v>
      </c>
      <c r="DA167">
        <v>0</v>
      </c>
      <c r="DB167">
        <v>0</v>
      </c>
      <c r="DC167">
        <v>8.26</v>
      </c>
      <c r="DD167">
        <v>2.0649999999999999</v>
      </c>
      <c r="DF167">
        <v>8.26</v>
      </c>
      <c r="DG167">
        <v>0</v>
      </c>
      <c r="DH167">
        <v>0</v>
      </c>
      <c r="DJ167">
        <v>0</v>
      </c>
      <c r="DK167">
        <v>0</v>
      </c>
      <c r="DL167">
        <v>0</v>
      </c>
      <c r="DN167">
        <v>0</v>
      </c>
      <c r="DO167">
        <v>0</v>
      </c>
      <c r="DP167">
        <v>51.052500000000002</v>
      </c>
      <c r="DQ167">
        <v>46.645000000000003</v>
      </c>
      <c r="DT167">
        <v>51.052500000000002</v>
      </c>
      <c r="DV167" t="s">
        <v>133</v>
      </c>
      <c r="DW167">
        <v>-6.4510000000000001E-3</v>
      </c>
      <c r="DX167">
        <v>0</v>
      </c>
      <c r="DY167">
        <v>0</v>
      </c>
      <c r="DZ167">
        <v>0</v>
      </c>
      <c r="EA167">
        <v>0</v>
      </c>
      <c r="EB167" t="s">
        <v>131</v>
      </c>
      <c r="EC167" t="s">
        <v>131</v>
      </c>
      <c r="ED167" t="s">
        <v>131</v>
      </c>
      <c r="EE167" t="s">
        <v>131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48.48</v>
      </c>
      <c r="ES167">
        <v>48.48</v>
      </c>
      <c r="ET167">
        <v>0</v>
      </c>
      <c r="EU167">
        <v>0</v>
      </c>
      <c r="EV167" t="s">
        <v>888</v>
      </c>
      <c r="EW167">
        <v>48.48</v>
      </c>
      <c r="EY167">
        <v>48.48</v>
      </c>
      <c r="EZ167">
        <v>0</v>
      </c>
      <c r="FA167">
        <v>0</v>
      </c>
      <c r="FB167">
        <v>0</v>
      </c>
      <c r="FC167">
        <v>0</v>
      </c>
      <c r="FD167">
        <v>0</v>
      </c>
      <c r="FE167">
        <v>0</v>
      </c>
      <c r="FG167">
        <v>0</v>
      </c>
      <c r="FH167">
        <v>0</v>
      </c>
      <c r="FI167">
        <v>0</v>
      </c>
      <c r="FJ167">
        <v>0</v>
      </c>
      <c r="FL167">
        <v>0</v>
      </c>
      <c r="FM167">
        <v>0</v>
      </c>
      <c r="FN167">
        <v>0</v>
      </c>
      <c r="FO167">
        <v>0</v>
      </c>
      <c r="FP167">
        <v>10.29</v>
      </c>
      <c r="FQ167">
        <v>2.5724999999999998</v>
      </c>
      <c r="FS167">
        <v>10.29</v>
      </c>
      <c r="FT167">
        <v>0</v>
      </c>
      <c r="FU167">
        <v>0</v>
      </c>
      <c r="FW167">
        <v>0</v>
      </c>
      <c r="FX167">
        <v>0</v>
      </c>
      <c r="FY167">
        <v>0</v>
      </c>
      <c r="GA167">
        <v>0</v>
      </c>
      <c r="GB167">
        <v>0</v>
      </c>
      <c r="GC167">
        <v>49.192500000000003</v>
      </c>
      <c r="GD167">
        <v>51.052500000000002</v>
      </c>
      <c r="GG167">
        <v>51.052500000000002</v>
      </c>
      <c r="GI167" t="s">
        <v>889</v>
      </c>
      <c r="GJ167">
        <v>0</v>
      </c>
      <c r="GK167">
        <v>0</v>
      </c>
      <c r="GL167">
        <v>0</v>
      </c>
      <c r="GM167">
        <v>0</v>
      </c>
      <c r="GN167">
        <v>0</v>
      </c>
      <c r="GO167" t="s">
        <v>131</v>
      </c>
      <c r="GP167" t="s">
        <v>131</v>
      </c>
      <c r="GQ167" t="s">
        <v>131</v>
      </c>
      <c r="GR167" t="s">
        <v>131</v>
      </c>
      <c r="GT167">
        <v>0</v>
      </c>
      <c r="GU167">
        <v>0</v>
      </c>
      <c r="GV167">
        <v>0</v>
      </c>
      <c r="GW167">
        <v>0</v>
      </c>
      <c r="GX167">
        <v>0</v>
      </c>
      <c r="GY167">
        <v>0</v>
      </c>
      <c r="GZ167">
        <v>0</v>
      </c>
      <c r="HA167">
        <v>0</v>
      </c>
      <c r="HB167">
        <v>0</v>
      </c>
      <c r="HC167">
        <v>0</v>
      </c>
      <c r="HD167">
        <v>46.71</v>
      </c>
      <c r="HF167">
        <v>46.71</v>
      </c>
      <c r="HG167">
        <v>0</v>
      </c>
      <c r="HH167">
        <v>0</v>
      </c>
      <c r="HI167" t="s">
        <v>890</v>
      </c>
      <c r="HJ167">
        <v>46.71</v>
      </c>
      <c r="HL167">
        <v>46.71</v>
      </c>
      <c r="HM167">
        <v>0</v>
      </c>
      <c r="HN167">
        <v>0</v>
      </c>
      <c r="HO167">
        <v>0</v>
      </c>
      <c r="HP167">
        <v>0</v>
      </c>
      <c r="HQ167">
        <v>0</v>
      </c>
      <c r="HR167">
        <v>0</v>
      </c>
      <c r="HT167">
        <v>0</v>
      </c>
      <c r="HU167">
        <v>0</v>
      </c>
      <c r="HV167">
        <v>0</v>
      </c>
      <c r="HW167">
        <v>0</v>
      </c>
      <c r="HY167">
        <v>0</v>
      </c>
      <c r="HZ167">
        <v>0</v>
      </c>
      <c r="IA167">
        <v>0</v>
      </c>
      <c r="IB167">
        <v>0</v>
      </c>
      <c r="IC167">
        <v>9.93</v>
      </c>
      <c r="ID167">
        <v>2.4824999999999999</v>
      </c>
      <c r="IF167">
        <v>9.93</v>
      </c>
      <c r="IG167">
        <v>0</v>
      </c>
      <c r="IH167">
        <v>0</v>
      </c>
      <c r="IJ167">
        <v>0</v>
      </c>
      <c r="IK167">
        <v>0</v>
      </c>
      <c r="IL167">
        <v>0</v>
      </c>
      <c r="IN167">
        <v>0</v>
      </c>
      <c r="IO167">
        <v>0</v>
      </c>
      <c r="IP167">
        <v>49.192500000000003</v>
      </c>
      <c r="IR167" t="s">
        <v>891</v>
      </c>
      <c r="IS167">
        <v>0</v>
      </c>
      <c r="IT167">
        <v>0</v>
      </c>
      <c r="IU167">
        <v>0</v>
      </c>
      <c r="IV167">
        <v>0</v>
      </c>
      <c r="IW167">
        <v>0</v>
      </c>
      <c r="IX167">
        <v>42461.480841469907</v>
      </c>
      <c r="IY167">
        <v>1</v>
      </c>
      <c r="IZ167">
        <v>3</v>
      </c>
    </row>
    <row r="168" spans="1:260" x14ac:dyDescent="0.25">
      <c r="A168">
        <v>4555</v>
      </c>
      <c r="B168">
        <v>2087</v>
      </c>
      <c r="D168" t="s">
        <v>396</v>
      </c>
      <c r="E168" t="s">
        <v>416</v>
      </c>
      <c r="F168" t="s">
        <v>418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T168">
        <v>0</v>
      </c>
      <c r="U168">
        <v>0</v>
      </c>
      <c r="V168" t="s">
        <v>129</v>
      </c>
      <c r="W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G168">
        <v>0</v>
      </c>
      <c r="AH168">
        <v>0</v>
      </c>
      <c r="AI168">
        <v>0</v>
      </c>
      <c r="AJ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S168">
        <v>0</v>
      </c>
      <c r="AT168">
        <v>0</v>
      </c>
      <c r="AU168">
        <v>0</v>
      </c>
      <c r="AW168">
        <v>0</v>
      </c>
      <c r="AX168">
        <v>0</v>
      </c>
      <c r="AY168">
        <v>0</v>
      </c>
      <c r="BA168">
        <v>0</v>
      </c>
      <c r="BB168" s="2">
        <v>0</v>
      </c>
      <c r="BC168">
        <v>133.89500000000001</v>
      </c>
      <c r="BD168" s="1">
        <v>0</v>
      </c>
      <c r="BG168">
        <v>133.89500000000001</v>
      </c>
      <c r="BI168" t="s">
        <v>130</v>
      </c>
      <c r="BJ168">
        <v>0</v>
      </c>
      <c r="BK168">
        <v>0</v>
      </c>
      <c r="BL168">
        <v>0</v>
      </c>
      <c r="BM168">
        <v>0</v>
      </c>
      <c r="BN168" s="3">
        <v>0</v>
      </c>
      <c r="BO168" s="3" t="s">
        <v>131</v>
      </c>
      <c r="BP168" s="3" t="s">
        <v>131</v>
      </c>
      <c r="BQ168" s="3" t="s">
        <v>131</v>
      </c>
      <c r="BR168" t="s">
        <v>131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127.97</v>
      </c>
      <c r="CF168">
        <v>127.97</v>
      </c>
      <c r="CG168">
        <v>0</v>
      </c>
      <c r="CH168">
        <v>0</v>
      </c>
      <c r="CI168" t="s">
        <v>132</v>
      </c>
      <c r="CJ168">
        <v>127.97</v>
      </c>
      <c r="CK168"/>
      <c r="CL168">
        <v>127.97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T168">
        <v>0</v>
      </c>
      <c r="CU168">
        <v>0</v>
      </c>
      <c r="CV168">
        <v>0</v>
      </c>
      <c r="CW168">
        <v>0</v>
      </c>
      <c r="CY168">
        <v>0</v>
      </c>
      <c r="CZ168">
        <v>0</v>
      </c>
      <c r="DA168">
        <v>0</v>
      </c>
      <c r="DB168">
        <v>0</v>
      </c>
      <c r="DC168">
        <v>23.7</v>
      </c>
      <c r="DD168">
        <v>5.9249999999999998</v>
      </c>
      <c r="DF168">
        <v>23.7</v>
      </c>
      <c r="DG168">
        <v>0</v>
      </c>
      <c r="DH168">
        <v>0</v>
      </c>
      <c r="DJ168">
        <v>0</v>
      </c>
      <c r="DK168">
        <v>0</v>
      </c>
      <c r="DL168">
        <v>0</v>
      </c>
      <c r="DN168">
        <v>0</v>
      </c>
      <c r="DO168">
        <v>0</v>
      </c>
      <c r="DP168">
        <v>108.3075</v>
      </c>
      <c r="DQ168">
        <v>133.89500000000001</v>
      </c>
      <c r="DT168">
        <v>133.89500000000001</v>
      </c>
      <c r="DV168" t="s">
        <v>133</v>
      </c>
      <c r="DW168">
        <v>-6.4510000000000001E-3</v>
      </c>
      <c r="DX168">
        <v>0</v>
      </c>
      <c r="DY168">
        <v>0</v>
      </c>
      <c r="DZ168">
        <v>0</v>
      </c>
      <c r="EA168">
        <v>0</v>
      </c>
      <c r="EB168" t="s">
        <v>131</v>
      </c>
      <c r="EC168" t="s">
        <v>131</v>
      </c>
      <c r="ED168" t="s">
        <v>131</v>
      </c>
      <c r="EE168" t="s">
        <v>131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102.85</v>
      </c>
      <c r="ES168">
        <v>102.85</v>
      </c>
      <c r="ET168">
        <v>0</v>
      </c>
      <c r="EU168">
        <v>0</v>
      </c>
      <c r="EV168" t="s">
        <v>888</v>
      </c>
      <c r="EW168">
        <v>102.85</v>
      </c>
      <c r="EY168">
        <v>102.85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G168">
        <v>0</v>
      </c>
      <c r="FH168">
        <v>0</v>
      </c>
      <c r="FI168">
        <v>0</v>
      </c>
      <c r="FJ168">
        <v>0</v>
      </c>
      <c r="FL168">
        <v>0</v>
      </c>
      <c r="FM168">
        <v>0</v>
      </c>
      <c r="FN168">
        <v>0</v>
      </c>
      <c r="FO168">
        <v>0</v>
      </c>
      <c r="FP168">
        <v>21.83</v>
      </c>
      <c r="FQ168">
        <v>5.4574999999999996</v>
      </c>
      <c r="FS168">
        <v>21.83</v>
      </c>
      <c r="FT168">
        <v>0</v>
      </c>
      <c r="FU168">
        <v>0</v>
      </c>
      <c r="FW168">
        <v>0</v>
      </c>
      <c r="FX168">
        <v>0</v>
      </c>
      <c r="FY168">
        <v>0</v>
      </c>
      <c r="GA168">
        <v>0</v>
      </c>
      <c r="GB168">
        <v>0</v>
      </c>
      <c r="GC168">
        <v>128.98750000000001</v>
      </c>
      <c r="GD168">
        <v>108.3075</v>
      </c>
      <c r="GG168">
        <v>128.98750000000001</v>
      </c>
      <c r="GI168" t="s">
        <v>889</v>
      </c>
      <c r="GJ168">
        <v>0</v>
      </c>
      <c r="GK168">
        <v>0</v>
      </c>
      <c r="GL168">
        <v>0</v>
      </c>
      <c r="GM168">
        <v>0</v>
      </c>
      <c r="GN168">
        <v>0</v>
      </c>
      <c r="GO168" t="s">
        <v>131</v>
      </c>
      <c r="GP168" t="s">
        <v>131</v>
      </c>
      <c r="GQ168" t="s">
        <v>131</v>
      </c>
      <c r="GR168" t="s">
        <v>131</v>
      </c>
      <c r="GT168">
        <v>0</v>
      </c>
      <c r="GU168">
        <v>0</v>
      </c>
      <c r="GV168">
        <v>0</v>
      </c>
      <c r="GW168">
        <v>0</v>
      </c>
      <c r="GX168">
        <v>0</v>
      </c>
      <c r="GY168">
        <v>0</v>
      </c>
      <c r="GZ168">
        <v>0</v>
      </c>
      <c r="HA168">
        <v>0</v>
      </c>
      <c r="HB168">
        <v>0</v>
      </c>
      <c r="HC168">
        <v>0</v>
      </c>
      <c r="HD168">
        <v>122.48</v>
      </c>
      <c r="HF168">
        <v>122.48</v>
      </c>
      <c r="HG168">
        <v>0</v>
      </c>
      <c r="HH168">
        <v>0</v>
      </c>
      <c r="HI168" t="s">
        <v>890</v>
      </c>
      <c r="HJ168">
        <v>122.48</v>
      </c>
      <c r="HL168">
        <v>122.48</v>
      </c>
      <c r="HM168">
        <v>0</v>
      </c>
      <c r="HN168">
        <v>0</v>
      </c>
      <c r="HO168">
        <v>0</v>
      </c>
      <c r="HP168">
        <v>0</v>
      </c>
      <c r="HQ168">
        <v>0</v>
      </c>
      <c r="HR168">
        <v>0</v>
      </c>
      <c r="HT168">
        <v>0</v>
      </c>
      <c r="HU168">
        <v>0</v>
      </c>
      <c r="HV168">
        <v>0</v>
      </c>
      <c r="HW168">
        <v>0</v>
      </c>
      <c r="HY168">
        <v>0</v>
      </c>
      <c r="HZ168">
        <v>0</v>
      </c>
      <c r="IA168">
        <v>0</v>
      </c>
      <c r="IB168">
        <v>0</v>
      </c>
      <c r="IC168">
        <v>26.03</v>
      </c>
      <c r="ID168">
        <v>6.5075000000000003</v>
      </c>
      <c r="IF168">
        <v>26.03</v>
      </c>
      <c r="IG168">
        <v>0</v>
      </c>
      <c r="IH168">
        <v>0</v>
      </c>
      <c r="IJ168">
        <v>0</v>
      </c>
      <c r="IK168">
        <v>0</v>
      </c>
      <c r="IL168">
        <v>0</v>
      </c>
      <c r="IN168">
        <v>0</v>
      </c>
      <c r="IO168">
        <v>0</v>
      </c>
      <c r="IP168">
        <v>128.98750000000001</v>
      </c>
      <c r="IR168" t="s">
        <v>891</v>
      </c>
      <c r="IS168">
        <v>0</v>
      </c>
      <c r="IT168">
        <v>0</v>
      </c>
      <c r="IU168">
        <v>0</v>
      </c>
      <c r="IV168">
        <v>0</v>
      </c>
      <c r="IW168">
        <v>0</v>
      </c>
      <c r="IX168">
        <v>42461.480841469907</v>
      </c>
      <c r="IY168">
        <v>1</v>
      </c>
      <c r="IZ168">
        <v>3</v>
      </c>
    </row>
    <row r="169" spans="1:260" x14ac:dyDescent="0.25">
      <c r="A169">
        <v>2088</v>
      </c>
      <c r="B169">
        <v>2088</v>
      </c>
      <c r="C169" t="s">
        <v>419</v>
      </c>
      <c r="D169" t="s">
        <v>396</v>
      </c>
      <c r="E169" t="s">
        <v>420</v>
      </c>
      <c r="G169">
        <v>2064</v>
      </c>
      <c r="H169">
        <v>13724026</v>
      </c>
      <c r="I169">
        <v>0</v>
      </c>
      <c r="J169">
        <v>0</v>
      </c>
      <c r="K169">
        <v>115000</v>
      </c>
      <c r="L169">
        <v>0</v>
      </c>
      <c r="M169">
        <v>0</v>
      </c>
      <c r="N169">
        <v>0</v>
      </c>
      <c r="O169">
        <v>0</v>
      </c>
      <c r="P169">
        <v>11.17</v>
      </c>
      <c r="Q169">
        <v>2295000</v>
      </c>
      <c r="R169">
        <v>5603</v>
      </c>
      <c r="S169">
        <v>5603</v>
      </c>
      <c r="T169">
        <v>5603</v>
      </c>
      <c r="U169">
        <v>0</v>
      </c>
      <c r="V169" t="s">
        <v>129</v>
      </c>
      <c r="W169">
        <v>5603</v>
      </c>
      <c r="X169">
        <v>5603</v>
      </c>
      <c r="Y169">
        <v>5603</v>
      </c>
      <c r="Z169">
        <v>0</v>
      </c>
      <c r="AA169">
        <v>935</v>
      </c>
      <c r="AB169">
        <v>616.33000000000004</v>
      </c>
      <c r="AC169">
        <v>172</v>
      </c>
      <c r="AD169">
        <v>200</v>
      </c>
      <c r="AE169">
        <v>100</v>
      </c>
      <c r="AF169">
        <v>200</v>
      </c>
      <c r="AG169">
        <v>200</v>
      </c>
      <c r="AH169">
        <v>0</v>
      </c>
      <c r="AI169">
        <v>18</v>
      </c>
      <c r="AJ169">
        <v>18</v>
      </c>
      <c r="AK169">
        <v>18</v>
      </c>
      <c r="AL169">
        <v>18</v>
      </c>
      <c r="AM169">
        <v>0</v>
      </c>
      <c r="AN169">
        <v>51</v>
      </c>
      <c r="AO169">
        <v>12.75</v>
      </c>
      <c r="AP169">
        <v>970.95</v>
      </c>
      <c r="AQ169">
        <v>242.73750000000001</v>
      </c>
      <c r="AR169">
        <v>970.95</v>
      </c>
      <c r="AS169">
        <v>970.95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 s="2">
        <v>0</v>
      </c>
      <c r="BC169">
        <v>6753.1670000000004</v>
      </c>
      <c r="BD169" s="1">
        <v>6764.8175000000001</v>
      </c>
      <c r="BE169">
        <v>6753.1670000000004</v>
      </c>
      <c r="BF169">
        <v>6764.8175000000001</v>
      </c>
      <c r="BG169">
        <v>6764.8175000000001</v>
      </c>
      <c r="BH169">
        <v>6764.8175000000001</v>
      </c>
      <c r="BI169" t="s">
        <v>130</v>
      </c>
      <c r="BJ169">
        <v>-4.2599999999999999E-3</v>
      </c>
      <c r="BK169">
        <v>0</v>
      </c>
      <c r="BL169">
        <v>409.6</v>
      </c>
      <c r="BM169">
        <v>18</v>
      </c>
      <c r="BN169" s="3">
        <v>0.7</v>
      </c>
      <c r="BO169" s="3" t="s">
        <v>131</v>
      </c>
      <c r="BP169" s="3" t="s">
        <v>131</v>
      </c>
      <c r="BQ169" s="3" t="s">
        <v>131</v>
      </c>
      <c r="BR169" t="s">
        <v>131</v>
      </c>
      <c r="BS169">
        <v>2064</v>
      </c>
      <c r="BT169">
        <v>12947195</v>
      </c>
      <c r="BU169">
        <v>0</v>
      </c>
      <c r="BV169">
        <v>0</v>
      </c>
      <c r="BW169">
        <v>112000</v>
      </c>
      <c r="BX169">
        <v>0</v>
      </c>
      <c r="BY169">
        <v>0</v>
      </c>
      <c r="BZ169">
        <v>0</v>
      </c>
      <c r="CA169">
        <v>0</v>
      </c>
      <c r="CB169">
        <v>11.17</v>
      </c>
      <c r="CC169">
        <v>2273000</v>
      </c>
      <c r="CD169">
        <v>5574.95</v>
      </c>
      <c r="CE169">
        <v>5574.95</v>
      </c>
      <c r="CF169">
        <v>5574.95</v>
      </c>
      <c r="CG169">
        <v>0</v>
      </c>
      <c r="CH169">
        <v>0</v>
      </c>
      <c r="CI169" t="s">
        <v>132</v>
      </c>
      <c r="CJ169">
        <v>5574.95</v>
      </c>
      <c r="CK169">
        <v>5574.95</v>
      </c>
      <c r="CL169">
        <v>5574.95</v>
      </c>
      <c r="CM169">
        <v>0</v>
      </c>
      <c r="CN169">
        <v>964</v>
      </c>
      <c r="CO169">
        <v>613.24450000000002</v>
      </c>
      <c r="CP169">
        <v>172</v>
      </c>
      <c r="CQ169">
        <v>252.15</v>
      </c>
      <c r="CR169">
        <v>126.075</v>
      </c>
      <c r="CS169">
        <v>252.15</v>
      </c>
      <c r="CT169">
        <v>252.15</v>
      </c>
      <c r="CU169">
        <v>0</v>
      </c>
      <c r="CV169">
        <v>10.16</v>
      </c>
      <c r="CW169">
        <v>10.16</v>
      </c>
      <c r="CX169">
        <v>10.16</v>
      </c>
      <c r="CY169">
        <v>10.16</v>
      </c>
      <c r="CZ169">
        <v>0</v>
      </c>
      <c r="DA169">
        <v>51</v>
      </c>
      <c r="DB169">
        <v>12.75</v>
      </c>
      <c r="DC169">
        <v>975.95</v>
      </c>
      <c r="DD169">
        <v>243.98750000000001</v>
      </c>
      <c r="DE169">
        <v>975.95</v>
      </c>
      <c r="DF169">
        <v>975.95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6572.0729000000001</v>
      </c>
      <c r="DQ169">
        <v>6753.1670000000004</v>
      </c>
      <c r="DR169">
        <v>6572.0729000000001</v>
      </c>
      <c r="DS169">
        <v>6753.1670000000004</v>
      </c>
      <c r="DT169">
        <v>6753.1670000000004</v>
      </c>
      <c r="DU169">
        <v>6753.1670000000004</v>
      </c>
      <c r="DV169" t="s">
        <v>133</v>
      </c>
      <c r="DW169">
        <v>-1.0099E-2</v>
      </c>
      <c r="DX169">
        <v>0</v>
      </c>
      <c r="DY169">
        <v>403.6</v>
      </c>
      <c r="DZ169">
        <v>18</v>
      </c>
      <c r="EA169">
        <v>0.7</v>
      </c>
      <c r="EB169" t="s">
        <v>131</v>
      </c>
      <c r="EC169" t="s">
        <v>131</v>
      </c>
      <c r="ED169" t="s">
        <v>131</v>
      </c>
      <c r="EE169" t="s">
        <v>131</v>
      </c>
      <c r="EF169">
        <v>2064</v>
      </c>
      <c r="EG169">
        <v>12885571</v>
      </c>
      <c r="EH169">
        <v>293099</v>
      </c>
      <c r="EI169">
        <v>604536</v>
      </c>
      <c r="EJ169">
        <v>104407</v>
      </c>
      <c r="EK169">
        <v>0</v>
      </c>
      <c r="EL169">
        <v>0</v>
      </c>
      <c r="EM169">
        <v>0</v>
      </c>
      <c r="EN169">
        <v>0</v>
      </c>
      <c r="EO169">
        <v>11.17</v>
      </c>
      <c r="EP169">
        <v>2267626</v>
      </c>
      <c r="EQ169">
        <v>5349.64</v>
      </c>
      <c r="ER169">
        <v>5349.64</v>
      </c>
      <c r="ES169">
        <v>5349.64</v>
      </c>
      <c r="ET169">
        <v>0</v>
      </c>
      <c r="EU169">
        <v>0</v>
      </c>
      <c r="EV169" t="s">
        <v>888</v>
      </c>
      <c r="EW169">
        <v>5349.64</v>
      </c>
      <c r="EX169">
        <v>5349.64</v>
      </c>
      <c r="EY169">
        <v>5349.64</v>
      </c>
      <c r="EZ169">
        <v>0</v>
      </c>
      <c r="FA169">
        <v>918</v>
      </c>
      <c r="FB169">
        <v>588.46040000000005</v>
      </c>
      <c r="FC169">
        <v>172</v>
      </c>
      <c r="FD169">
        <v>219.39</v>
      </c>
      <c r="FE169">
        <v>109.69499999999999</v>
      </c>
      <c r="FF169">
        <v>219.39</v>
      </c>
      <c r="FG169">
        <v>219.39</v>
      </c>
      <c r="FH169">
        <v>0</v>
      </c>
      <c r="FI169">
        <v>14.97</v>
      </c>
      <c r="FJ169">
        <v>14.97</v>
      </c>
      <c r="FK169">
        <v>14.97</v>
      </c>
      <c r="FL169">
        <v>14.97</v>
      </c>
      <c r="FM169">
        <v>0</v>
      </c>
      <c r="FN169">
        <v>50</v>
      </c>
      <c r="FO169">
        <v>12.5</v>
      </c>
      <c r="FP169">
        <v>1299.23</v>
      </c>
      <c r="FQ169">
        <v>324.8075</v>
      </c>
      <c r="FR169">
        <v>1299.23</v>
      </c>
      <c r="FS169">
        <v>1299.23</v>
      </c>
      <c r="FT169">
        <v>0</v>
      </c>
      <c r="FU169">
        <v>0</v>
      </c>
      <c r="FV169">
        <v>0</v>
      </c>
      <c r="FW169">
        <v>0</v>
      </c>
      <c r="FX169">
        <v>0</v>
      </c>
      <c r="FY169">
        <v>0</v>
      </c>
      <c r="FZ169">
        <v>0</v>
      </c>
      <c r="GA169">
        <v>0</v>
      </c>
      <c r="GB169">
        <v>0</v>
      </c>
      <c r="GC169">
        <v>6492.8692000000001</v>
      </c>
      <c r="GD169">
        <v>6572.0729000000001</v>
      </c>
      <c r="GE169">
        <v>6492.8692000000001</v>
      </c>
      <c r="GF169">
        <v>6572.0729000000001</v>
      </c>
      <c r="GG169">
        <v>6572.0729000000001</v>
      </c>
      <c r="GH169">
        <v>6572.0729000000001</v>
      </c>
      <c r="GI169" t="s">
        <v>889</v>
      </c>
      <c r="GJ169">
        <v>-1.2579E-2</v>
      </c>
      <c r="GK169">
        <v>0</v>
      </c>
      <c r="GL169">
        <v>423.88</v>
      </c>
      <c r="GM169">
        <v>19</v>
      </c>
      <c r="GN169">
        <v>0.7</v>
      </c>
      <c r="GO169" t="s">
        <v>131</v>
      </c>
      <c r="GP169" t="s">
        <v>131</v>
      </c>
      <c r="GQ169" t="s">
        <v>131</v>
      </c>
      <c r="GR169" t="s">
        <v>131</v>
      </c>
      <c r="GS169">
        <v>2064</v>
      </c>
      <c r="GT169">
        <v>12243970</v>
      </c>
      <c r="GU169">
        <v>311661</v>
      </c>
      <c r="GV169">
        <v>592073</v>
      </c>
      <c r="GW169">
        <v>111252</v>
      </c>
      <c r="GX169">
        <v>0</v>
      </c>
      <c r="GY169">
        <v>0</v>
      </c>
      <c r="GZ169">
        <v>0</v>
      </c>
      <c r="HA169">
        <v>0</v>
      </c>
      <c r="HB169">
        <v>12.22</v>
      </c>
      <c r="HC169">
        <v>2219832</v>
      </c>
      <c r="HD169">
        <v>5349.22</v>
      </c>
      <c r="HE169">
        <v>5349.22</v>
      </c>
      <c r="HF169">
        <v>5349.22</v>
      </c>
      <c r="HG169">
        <v>0</v>
      </c>
      <c r="HH169">
        <v>0</v>
      </c>
      <c r="HI169" t="s">
        <v>890</v>
      </c>
      <c r="HJ169">
        <v>5349.22</v>
      </c>
      <c r="HK169">
        <v>5349.22</v>
      </c>
      <c r="HL169">
        <v>5349.22</v>
      </c>
      <c r="HM169">
        <v>0</v>
      </c>
      <c r="HN169">
        <v>914</v>
      </c>
      <c r="HO169">
        <v>588.41420000000005</v>
      </c>
      <c r="HP169">
        <v>172</v>
      </c>
      <c r="HQ169">
        <v>211.08</v>
      </c>
      <c r="HR169">
        <v>105.54</v>
      </c>
      <c r="HS169">
        <v>211.08</v>
      </c>
      <c r="HT169">
        <v>211.08</v>
      </c>
      <c r="HU169">
        <v>0</v>
      </c>
      <c r="HV169">
        <v>20.93</v>
      </c>
      <c r="HW169">
        <v>20.93</v>
      </c>
      <c r="HX169">
        <v>20.93</v>
      </c>
      <c r="HY169">
        <v>20.93</v>
      </c>
      <c r="HZ169">
        <v>0</v>
      </c>
      <c r="IA169">
        <v>70</v>
      </c>
      <c r="IB169">
        <v>17.5</v>
      </c>
      <c r="IC169">
        <v>957.06</v>
      </c>
      <c r="ID169">
        <v>239.26499999999999</v>
      </c>
      <c r="IE169">
        <v>957.06</v>
      </c>
      <c r="IF169">
        <v>957.06</v>
      </c>
      <c r="IG169">
        <v>0</v>
      </c>
      <c r="IH169">
        <v>0</v>
      </c>
      <c r="II169">
        <v>0</v>
      </c>
      <c r="IJ169">
        <v>0</v>
      </c>
      <c r="IK169">
        <v>0</v>
      </c>
      <c r="IL169">
        <v>0</v>
      </c>
      <c r="IM169">
        <v>0</v>
      </c>
      <c r="IN169">
        <v>0</v>
      </c>
      <c r="IO169">
        <v>0</v>
      </c>
      <c r="IP169">
        <v>6492.8692000000001</v>
      </c>
      <c r="IQ169">
        <v>6492.8692000000001</v>
      </c>
      <c r="IR169" t="s">
        <v>891</v>
      </c>
      <c r="IS169">
        <v>-1.0344000000000001E-2</v>
      </c>
      <c r="IT169">
        <v>0</v>
      </c>
      <c r="IU169">
        <v>414.98</v>
      </c>
      <c r="IV169">
        <v>17</v>
      </c>
      <c r="IW169">
        <v>0.7</v>
      </c>
      <c r="IX169">
        <v>42461.480841469907</v>
      </c>
      <c r="IY169">
        <v>1</v>
      </c>
      <c r="IZ169">
        <v>2</v>
      </c>
    </row>
    <row r="170" spans="1:260" x14ac:dyDescent="0.25">
      <c r="A170">
        <v>2089</v>
      </c>
      <c r="B170">
        <v>2089</v>
      </c>
      <c r="C170" t="s">
        <v>421</v>
      </c>
      <c r="D170" t="s">
        <v>396</v>
      </c>
      <c r="E170" t="s">
        <v>422</v>
      </c>
      <c r="G170">
        <v>2064</v>
      </c>
      <c r="H170">
        <v>1107000</v>
      </c>
      <c r="I170">
        <v>0</v>
      </c>
      <c r="J170">
        <v>0</v>
      </c>
      <c r="K170">
        <v>7000</v>
      </c>
      <c r="L170">
        <v>5000</v>
      </c>
      <c r="M170">
        <v>0</v>
      </c>
      <c r="N170">
        <v>1000</v>
      </c>
      <c r="O170">
        <v>0</v>
      </c>
      <c r="P170">
        <v>9.2799999999999994</v>
      </c>
      <c r="Q170">
        <v>371000</v>
      </c>
      <c r="R170">
        <v>278</v>
      </c>
      <c r="S170">
        <v>278</v>
      </c>
      <c r="T170">
        <v>278</v>
      </c>
      <c r="U170">
        <v>0</v>
      </c>
      <c r="V170" t="s">
        <v>129</v>
      </c>
      <c r="W170">
        <v>278</v>
      </c>
      <c r="X170">
        <v>278</v>
      </c>
      <c r="Y170">
        <v>278</v>
      </c>
      <c r="Z170">
        <v>0</v>
      </c>
      <c r="AA170">
        <v>50</v>
      </c>
      <c r="AB170">
        <v>30.58</v>
      </c>
      <c r="AC170">
        <v>17.7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5</v>
      </c>
      <c r="AO170">
        <v>1.25</v>
      </c>
      <c r="AP170">
        <v>55.45</v>
      </c>
      <c r="AQ170">
        <v>13.862500000000001</v>
      </c>
      <c r="AR170">
        <v>55.45</v>
      </c>
      <c r="AS170">
        <v>55.45</v>
      </c>
      <c r="AT170">
        <v>0</v>
      </c>
      <c r="AU170">
        <v>40.94</v>
      </c>
      <c r="AV170">
        <v>40.94</v>
      </c>
      <c r="AW170">
        <v>40.94</v>
      </c>
      <c r="AX170">
        <v>0</v>
      </c>
      <c r="AY170">
        <v>70.319999999999993</v>
      </c>
      <c r="AZ170">
        <v>70.319999999999993</v>
      </c>
      <c r="BA170">
        <v>70.319999999999993</v>
      </c>
      <c r="BB170" s="2">
        <v>0</v>
      </c>
      <c r="BC170">
        <v>444.7054</v>
      </c>
      <c r="BD170" s="1">
        <v>452.65249999999997</v>
      </c>
      <c r="BE170">
        <v>444.7054</v>
      </c>
      <c r="BF170">
        <v>452.65249999999997</v>
      </c>
      <c r="BG170">
        <v>452.65249999999997</v>
      </c>
      <c r="BH170">
        <v>452.65249999999997</v>
      </c>
      <c r="BI170" t="s">
        <v>130</v>
      </c>
      <c r="BJ170">
        <v>0</v>
      </c>
      <c r="BK170">
        <v>0</v>
      </c>
      <c r="BL170">
        <v>1334.53</v>
      </c>
      <c r="BM170">
        <v>84</v>
      </c>
      <c r="BN170" s="3">
        <v>0.8</v>
      </c>
      <c r="BO170" s="3" t="s">
        <v>131</v>
      </c>
      <c r="BP170" s="3" t="s">
        <v>131</v>
      </c>
      <c r="BQ170" s="3" t="s">
        <v>131</v>
      </c>
      <c r="BR170" t="s">
        <v>131</v>
      </c>
      <c r="BS170">
        <v>2064</v>
      </c>
      <c r="BT170">
        <v>1076000</v>
      </c>
      <c r="BU170">
        <v>10000</v>
      </c>
      <c r="BV170">
        <v>0</v>
      </c>
      <c r="BW170">
        <v>7000</v>
      </c>
      <c r="BX170">
        <v>5000</v>
      </c>
      <c r="BY170">
        <v>0</v>
      </c>
      <c r="BZ170">
        <v>1000</v>
      </c>
      <c r="CA170">
        <v>0</v>
      </c>
      <c r="CB170">
        <v>9.2799999999999994</v>
      </c>
      <c r="CC170">
        <v>361000</v>
      </c>
      <c r="CD170">
        <v>271.89</v>
      </c>
      <c r="CE170">
        <v>271.89</v>
      </c>
      <c r="CF170">
        <v>271.89</v>
      </c>
      <c r="CG170">
        <v>0</v>
      </c>
      <c r="CH170">
        <v>0</v>
      </c>
      <c r="CI170" t="s">
        <v>132</v>
      </c>
      <c r="CJ170">
        <v>271.89</v>
      </c>
      <c r="CK170">
        <v>271.89</v>
      </c>
      <c r="CL170">
        <v>271.89</v>
      </c>
      <c r="CM170">
        <v>0</v>
      </c>
      <c r="CN170">
        <v>50</v>
      </c>
      <c r="CO170">
        <v>29.907900000000001</v>
      </c>
      <c r="CP170">
        <v>17.7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5</v>
      </c>
      <c r="DB170">
        <v>1.25</v>
      </c>
      <c r="DC170">
        <v>50.79</v>
      </c>
      <c r="DD170">
        <v>12.6975</v>
      </c>
      <c r="DE170">
        <v>50.79</v>
      </c>
      <c r="DF170">
        <v>50.79</v>
      </c>
      <c r="DG170">
        <v>0</v>
      </c>
      <c r="DH170">
        <v>40.94</v>
      </c>
      <c r="DI170">
        <v>40.94</v>
      </c>
      <c r="DJ170">
        <v>40.94</v>
      </c>
      <c r="DK170">
        <v>0</v>
      </c>
      <c r="DL170">
        <v>70.319999999999993</v>
      </c>
      <c r="DM170">
        <v>70.319999999999993</v>
      </c>
      <c r="DN170">
        <v>70.319999999999993</v>
      </c>
      <c r="DO170">
        <v>0</v>
      </c>
      <c r="DP170">
        <v>438.31099999999998</v>
      </c>
      <c r="DQ170">
        <v>444.7054</v>
      </c>
      <c r="DR170">
        <v>438.31099999999998</v>
      </c>
      <c r="DS170">
        <v>444.7054</v>
      </c>
      <c r="DT170">
        <v>444.7054</v>
      </c>
      <c r="DU170">
        <v>444.7054</v>
      </c>
      <c r="DV170" t="s">
        <v>133</v>
      </c>
      <c r="DW170">
        <v>0</v>
      </c>
      <c r="DX170">
        <v>0</v>
      </c>
      <c r="DY170">
        <v>1327.74</v>
      </c>
      <c r="DZ170">
        <v>86</v>
      </c>
      <c r="EA170">
        <v>0.8</v>
      </c>
      <c r="EB170" t="s">
        <v>131</v>
      </c>
      <c r="EC170" t="s">
        <v>131</v>
      </c>
      <c r="ED170" t="s">
        <v>131</v>
      </c>
      <c r="EE170" t="s">
        <v>131</v>
      </c>
      <c r="EF170">
        <v>2064</v>
      </c>
      <c r="EG170">
        <v>1018243</v>
      </c>
      <c r="EH170">
        <v>14285</v>
      </c>
      <c r="EI170">
        <v>29458</v>
      </c>
      <c r="EJ170">
        <v>5088</v>
      </c>
      <c r="EK170">
        <v>316924</v>
      </c>
      <c r="EL170">
        <v>0</v>
      </c>
      <c r="EM170">
        <v>0</v>
      </c>
      <c r="EN170">
        <v>0</v>
      </c>
      <c r="EO170">
        <v>9.2799999999999994</v>
      </c>
      <c r="EP170">
        <v>372864</v>
      </c>
      <c r="EQ170">
        <v>263.10000000000002</v>
      </c>
      <c r="ER170">
        <v>263.10000000000002</v>
      </c>
      <c r="ES170">
        <v>263.10000000000002</v>
      </c>
      <c r="ET170">
        <v>0</v>
      </c>
      <c r="EU170">
        <v>0</v>
      </c>
      <c r="EV170" t="s">
        <v>888</v>
      </c>
      <c r="EW170">
        <v>263.10000000000002</v>
      </c>
      <c r="EX170">
        <v>263.10000000000002</v>
      </c>
      <c r="EY170">
        <v>263.10000000000002</v>
      </c>
      <c r="EZ170">
        <v>0</v>
      </c>
      <c r="FA170">
        <v>53</v>
      </c>
      <c r="FB170">
        <v>28.940999999999999</v>
      </c>
      <c r="FC170">
        <v>17.7</v>
      </c>
      <c r="FD170">
        <v>0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2</v>
      </c>
      <c r="FO170">
        <v>0.5</v>
      </c>
      <c r="FP170">
        <v>67.239999999999995</v>
      </c>
      <c r="FQ170">
        <v>16.809999999999999</v>
      </c>
      <c r="FR170">
        <v>67.239999999999995</v>
      </c>
      <c r="FS170">
        <v>67.239999999999995</v>
      </c>
      <c r="FT170">
        <v>0</v>
      </c>
      <c r="FU170">
        <v>40.94</v>
      </c>
      <c r="FV170">
        <v>40.94</v>
      </c>
      <c r="FW170">
        <v>40.94</v>
      </c>
      <c r="FX170">
        <v>0</v>
      </c>
      <c r="FY170">
        <v>70.319999999999993</v>
      </c>
      <c r="FZ170">
        <v>70.319999999999993</v>
      </c>
      <c r="GA170">
        <v>70.319999999999993</v>
      </c>
      <c r="GB170">
        <v>0</v>
      </c>
      <c r="GC170">
        <v>431.63690000000003</v>
      </c>
      <c r="GD170">
        <v>438.31099999999998</v>
      </c>
      <c r="GE170">
        <v>431.63690000000003</v>
      </c>
      <c r="GF170">
        <v>438.31099999999998</v>
      </c>
      <c r="GG170">
        <v>438.31099999999998</v>
      </c>
      <c r="GH170">
        <v>438.31099999999998</v>
      </c>
      <c r="GI170" t="s">
        <v>889</v>
      </c>
      <c r="GJ170">
        <v>-1.0578000000000001E-2</v>
      </c>
      <c r="GK170">
        <v>0</v>
      </c>
      <c r="GL170">
        <v>1417.19</v>
      </c>
      <c r="GM170">
        <v>86</v>
      </c>
      <c r="GN170">
        <v>0.8</v>
      </c>
      <c r="GO170" t="s">
        <v>131</v>
      </c>
      <c r="GP170" t="s">
        <v>131</v>
      </c>
      <c r="GQ170" t="s">
        <v>131</v>
      </c>
      <c r="GR170" t="s">
        <v>131</v>
      </c>
      <c r="GS170">
        <v>2064</v>
      </c>
      <c r="GT170">
        <v>976171</v>
      </c>
      <c r="GU170">
        <v>15850</v>
      </c>
      <c r="GV170">
        <v>30111</v>
      </c>
      <c r="GW170">
        <v>5658</v>
      </c>
      <c r="GX170">
        <v>165928</v>
      </c>
      <c r="GY170">
        <v>0</v>
      </c>
      <c r="GZ170">
        <v>0</v>
      </c>
      <c r="HA170">
        <v>0</v>
      </c>
      <c r="HB170">
        <v>11.35</v>
      </c>
      <c r="HC170">
        <v>387959</v>
      </c>
      <c r="HD170">
        <v>259.04000000000002</v>
      </c>
      <c r="HE170">
        <v>259.04000000000002</v>
      </c>
      <c r="HF170">
        <v>259.04000000000002</v>
      </c>
      <c r="HG170">
        <v>0</v>
      </c>
      <c r="HH170">
        <v>0</v>
      </c>
      <c r="HI170" t="s">
        <v>890</v>
      </c>
      <c r="HJ170">
        <v>259.04000000000002</v>
      </c>
      <c r="HK170">
        <v>259.04000000000002</v>
      </c>
      <c r="HL170">
        <v>259.04000000000002</v>
      </c>
      <c r="HM170">
        <v>0</v>
      </c>
      <c r="HN170">
        <v>52</v>
      </c>
      <c r="HO170">
        <v>28.494399999999999</v>
      </c>
      <c r="HP170">
        <v>17.7</v>
      </c>
      <c r="HQ170">
        <v>0</v>
      </c>
      <c r="HR170">
        <v>0</v>
      </c>
      <c r="HS170">
        <v>0</v>
      </c>
      <c r="HT170">
        <v>0</v>
      </c>
      <c r="HU170">
        <v>0</v>
      </c>
      <c r="HV170">
        <v>0</v>
      </c>
      <c r="HW170">
        <v>0</v>
      </c>
      <c r="HX170">
        <v>0</v>
      </c>
      <c r="HY170">
        <v>0</v>
      </c>
      <c r="HZ170">
        <v>0</v>
      </c>
      <c r="IA170">
        <v>11</v>
      </c>
      <c r="IB170">
        <v>2.75</v>
      </c>
      <c r="IC170">
        <v>53.53</v>
      </c>
      <c r="ID170">
        <v>13.3825</v>
      </c>
      <c r="IE170">
        <v>53.53</v>
      </c>
      <c r="IF170">
        <v>53.53</v>
      </c>
      <c r="IG170">
        <v>0</v>
      </c>
      <c r="IH170">
        <v>36.99</v>
      </c>
      <c r="II170">
        <v>36.99</v>
      </c>
      <c r="IJ170">
        <v>36.99</v>
      </c>
      <c r="IK170">
        <v>0</v>
      </c>
      <c r="IL170">
        <v>73.28</v>
      </c>
      <c r="IM170">
        <v>73.28</v>
      </c>
      <c r="IN170">
        <v>73.28</v>
      </c>
      <c r="IO170">
        <v>0</v>
      </c>
      <c r="IP170">
        <v>431.63690000000003</v>
      </c>
      <c r="IQ170">
        <v>431.63690000000003</v>
      </c>
      <c r="IR170" t="s">
        <v>891</v>
      </c>
      <c r="IS170">
        <v>-7.4110000000000001E-3</v>
      </c>
      <c r="IT170">
        <v>0</v>
      </c>
      <c r="IU170">
        <v>1497.68</v>
      </c>
      <c r="IV170">
        <v>88</v>
      </c>
      <c r="IW170">
        <v>0.8</v>
      </c>
      <c r="IX170">
        <v>42461.480841469907</v>
      </c>
      <c r="IY170">
        <v>1</v>
      </c>
      <c r="IZ170">
        <v>2</v>
      </c>
    </row>
    <row r="171" spans="1:260" x14ac:dyDescent="0.25">
      <c r="A171">
        <v>2090</v>
      </c>
      <c r="B171">
        <v>2090</v>
      </c>
      <c r="C171" t="s">
        <v>423</v>
      </c>
      <c r="D171" t="s">
        <v>396</v>
      </c>
      <c r="E171" t="s">
        <v>424</v>
      </c>
      <c r="G171">
        <v>2064</v>
      </c>
      <c r="H171">
        <v>1583819</v>
      </c>
      <c r="I171">
        <v>11719</v>
      </c>
      <c r="J171">
        <v>0</v>
      </c>
      <c r="K171">
        <v>4100</v>
      </c>
      <c r="L171">
        <v>0</v>
      </c>
      <c r="M171">
        <v>0</v>
      </c>
      <c r="N171">
        <v>900</v>
      </c>
      <c r="O171">
        <v>0</v>
      </c>
      <c r="P171">
        <v>10.7</v>
      </c>
      <c r="Q171">
        <v>231328</v>
      </c>
      <c r="R171">
        <v>180</v>
      </c>
      <c r="S171">
        <v>180</v>
      </c>
      <c r="T171">
        <v>180</v>
      </c>
      <c r="U171">
        <v>0</v>
      </c>
      <c r="V171" t="s">
        <v>129</v>
      </c>
      <c r="W171">
        <v>180</v>
      </c>
      <c r="X171">
        <v>180</v>
      </c>
      <c r="Y171">
        <v>180</v>
      </c>
      <c r="Z171">
        <v>0</v>
      </c>
      <c r="AA171">
        <v>30</v>
      </c>
      <c r="AB171">
        <v>19.8</v>
      </c>
      <c r="AC171">
        <v>9.4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46.81</v>
      </c>
      <c r="AQ171">
        <v>11.702500000000001</v>
      </c>
      <c r="AR171">
        <v>46.81</v>
      </c>
      <c r="AS171">
        <v>46.81</v>
      </c>
      <c r="AT171">
        <v>0</v>
      </c>
      <c r="AU171">
        <v>53.82</v>
      </c>
      <c r="AV171">
        <v>53.82</v>
      </c>
      <c r="AW171">
        <v>53.82</v>
      </c>
      <c r="AX171">
        <v>0</v>
      </c>
      <c r="AY171">
        <v>55.46</v>
      </c>
      <c r="AZ171">
        <v>55.46</v>
      </c>
      <c r="BA171">
        <v>55.46</v>
      </c>
      <c r="BB171" s="2">
        <v>0</v>
      </c>
      <c r="BC171">
        <v>336.43560000000002</v>
      </c>
      <c r="BD171" s="1">
        <v>330.1825</v>
      </c>
      <c r="BE171">
        <v>336.43560000000002</v>
      </c>
      <c r="BF171">
        <v>330.1825</v>
      </c>
      <c r="BG171">
        <v>336.43560000000002</v>
      </c>
      <c r="BH171">
        <v>336.43560000000002</v>
      </c>
      <c r="BI171" t="s">
        <v>130</v>
      </c>
      <c r="BJ171">
        <v>-7.3839999999999999E-3</v>
      </c>
      <c r="BK171">
        <v>0</v>
      </c>
      <c r="BL171">
        <v>1285.1600000000001</v>
      </c>
      <c r="BM171">
        <v>83</v>
      </c>
      <c r="BN171" s="3">
        <v>0.8</v>
      </c>
      <c r="BO171" s="3" t="s">
        <v>131</v>
      </c>
      <c r="BP171" s="3" t="s">
        <v>131</v>
      </c>
      <c r="BQ171" s="3" t="s">
        <v>131</v>
      </c>
      <c r="BR171" t="s">
        <v>131</v>
      </c>
      <c r="BS171">
        <v>2064</v>
      </c>
      <c r="BT171">
        <v>1545483</v>
      </c>
      <c r="BU171">
        <v>11719</v>
      </c>
      <c r="BV171">
        <v>0</v>
      </c>
      <c r="BW171">
        <v>3700</v>
      </c>
      <c r="BX171">
        <v>0</v>
      </c>
      <c r="BY171">
        <v>0</v>
      </c>
      <c r="BZ171">
        <v>950</v>
      </c>
      <c r="CA171">
        <v>0</v>
      </c>
      <c r="CB171">
        <v>10.7</v>
      </c>
      <c r="CC171">
        <v>246492</v>
      </c>
      <c r="CD171">
        <v>185.21</v>
      </c>
      <c r="CE171">
        <v>185.21</v>
      </c>
      <c r="CF171">
        <v>185.21</v>
      </c>
      <c r="CG171">
        <v>0</v>
      </c>
      <c r="CH171">
        <v>0</v>
      </c>
      <c r="CI171" t="s">
        <v>132</v>
      </c>
      <c r="CJ171">
        <v>185.21</v>
      </c>
      <c r="CK171">
        <v>185.21</v>
      </c>
      <c r="CL171">
        <v>185.21</v>
      </c>
      <c r="CM171">
        <v>0</v>
      </c>
      <c r="CN171">
        <v>30</v>
      </c>
      <c r="CO171">
        <v>20.373100000000001</v>
      </c>
      <c r="CP171">
        <v>9.4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48.69</v>
      </c>
      <c r="DD171">
        <v>12.172499999999999</v>
      </c>
      <c r="DE171">
        <v>48.69</v>
      </c>
      <c r="DF171">
        <v>48.69</v>
      </c>
      <c r="DG171">
        <v>0</v>
      </c>
      <c r="DH171">
        <v>53.82</v>
      </c>
      <c r="DI171">
        <v>53.82</v>
      </c>
      <c r="DJ171">
        <v>53.82</v>
      </c>
      <c r="DK171">
        <v>0</v>
      </c>
      <c r="DL171">
        <v>55.46</v>
      </c>
      <c r="DM171">
        <v>55.46</v>
      </c>
      <c r="DN171">
        <v>55.46</v>
      </c>
      <c r="DO171">
        <v>0</v>
      </c>
      <c r="DP171">
        <v>372.88650000000001</v>
      </c>
      <c r="DQ171">
        <v>336.43560000000002</v>
      </c>
      <c r="DR171">
        <v>372.88650000000001</v>
      </c>
      <c r="DS171">
        <v>336.43560000000002</v>
      </c>
      <c r="DT171">
        <v>372.88650000000001</v>
      </c>
      <c r="DU171">
        <v>372.88650000000001</v>
      </c>
      <c r="DV171" t="s">
        <v>133</v>
      </c>
      <c r="DW171">
        <v>-1.0607999999999999E-2</v>
      </c>
      <c r="DX171">
        <v>0</v>
      </c>
      <c r="DY171">
        <v>1316.73</v>
      </c>
      <c r="DZ171">
        <v>85</v>
      </c>
      <c r="EA171">
        <v>0.8</v>
      </c>
      <c r="EB171" t="s">
        <v>131</v>
      </c>
      <c r="EC171" t="s">
        <v>131</v>
      </c>
      <c r="ED171" t="s">
        <v>131</v>
      </c>
      <c r="EE171" t="s">
        <v>131</v>
      </c>
      <c r="EF171">
        <v>2064</v>
      </c>
      <c r="EG171">
        <v>1555350</v>
      </c>
      <c r="EH171">
        <v>11719</v>
      </c>
      <c r="EI171">
        <v>23081</v>
      </c>
      <c r="EJ171">
        <v>4175</v>
      </c>
      <c r="EK171">
        <v>0</v>
      </c>
      <c r="EL171">
        <v>0</v>
      </c>
      <c r="EM171">
        <v>0</v>
      </c>
      <c r="EN171">
        <v>0</v>
      </c>
      <c r="EO171">
        <v>10.7</v>
      </c>
      <c r="EP171">
        <v>230873</v>
      </c>
      <c r="EQ171">
        <v>212.15</v>
      </c>
      <c r="ER171">
        <v>212.15</v>
      </c>
      <c r="ES171">
        <v>212.15</v>
      </c>
      <c r="ET171">
        <v>0</v>
      </c>
      <c r="EU171">
        <v>0</v>
      </c>
      <c r="EV171" t="s">
        <v>888</v>
      </c>
      <c r="EW171">
        <v>212.15</v>
      </c>
      <c r="EX171">
        <v>212.15</v>
      </c>
      <c r="EY171">
        <v>212.15</v>
      </c>
      <c r="EZ171">
        <v>0</v>
      </c>
      <c r="FA171">
        <v>45</v>
      </c>
      <c r="FB171">
        <v>23.336500000000001</v>
      </c>
      <c r="FC171">
        <v>9.4</v>
      </c>
      <c r="FD171">
        <v>0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P171">
        <v>74.88</v>
      </c>
      <c r="FQ171">
        <v>18.72</v>
      </c>
      <c r="FR171">
        <v>74.88</v>
      </c>
      <c r="FS171">
        <v>74.88</v>
      </c>
      <c r="FT171">
        <v>0</v>
      </c>
      <c r="FU171">
        <v>53.82</v>
      </c>
      <c r="FV171">
        <v>53.82</v>
      </c>
      <c r="FW171">
        <v>53.82</v>
      </c>
      <c r="FX171">
        <v>0</v>
      </c>
      <c r="FY171">
        <v>55.46</v>
      </c>
      <c r="FZ171">
        <v>55.46</v>
      </c>
      <c r="GA171">
        <v>55.46</v>
      </c>
      <c r="GB171">
        <v>0</v>
      </c>
      <c r="GC171">
        <v>372.2201</v>
      </c>
      <c r="GD171">
        <v>372.88650000000001</v>
      </c>
      <c r="GE171">
        <v>372.2201</v>
      </c>
      <c r="GF171">
        <v>372.88650000000001</v>
      </c>
      <c r="GG171">
        <v>372.88650000000001</v>
      </c>
      <c r="GH171">
        <v>372.88650000000001</v>
      </c>
      <c r="GI171" t="s">
        <v>889</v>
      </c>
      <c r="GJ171">
        <v>-1.042E-3</v>
      </c>
      <c r="GK171">
        <v>0</v>
      </c>
      <c r="GL171">
        <v>1088.25</v>
      </c>
      <c r="GM171">
        <v>80</v>
      </c>
      <c r="GN171">
        <v>0.8</v>
      </c>
      <c r="GO171" t="s">
        <v>131</v>
      </c>
      <c r="GP171" t="s">
        <v>131</v>
      </c>
      <c r="GQ171" t="s">
        <v>131</v>
      </c>
      <c r="GR171" t="s">
        <v>131</v>
      </c>
      <c r="GS171">
        <v>2064</v>
      </c>
      <c r="GT171">
        <v>1490366</v>
      </c>
      <c r="GU171">
        <v>11578</v>
      </c>
      <c r="GV171">
        <v>22480</v>
      </c>
      <c r="GW171">
        <v>4133</v>
      </c>
      <c r="GX171">
        <v>0</v>
      </c>
      <c r="GY171">
        <v>0</v>
      </c>
      <c r="GZ171">
        <v>0</v>
      </c>
      <c r="HA171">
        <v>0</v>
      </c>
      <c r="HB171">
        <v>16.2</v>
      </c>
      <c r="HC171">
        <v>239313</v>
      </c>
      <c r="HD171">
        <v>214.16</v>
      </c>
      <c r="HE171">
        <v>214.16</v>
      </c>
      <c r="HF171">
        <v>214.16</v>
      </c>
      <c r="HG171">
        <v>0</v>
      </c>
      <c r="HH171">
        <v>0</v>
      </c>
      <c r="HI171" t="s">
        <v>890</v>
      </c>
      <c r="HJ171">
        <v>214.16</v>
      </c>
      <c r="HK171">
        <v>214.16</v>
      </c>
      <c r="HL171">
        <v>214.16</v>
      </c>
      <c r="HM171">
        <v>0</v>
      </c>
      <c r="HN171">
        <v>40</v>
      </c>
      <c r="HO171">
        <v>23.557600000000001</v>
      </c>
      <c r="HP171">
        <v>9.4</v>
      </c>
      <c r="HQ171">
        <v>0</v>
      </c>
      <c r="HR171">
        <v>0</v>
      </c>
      <c r="HS171">
        <v>0</v>
      </c>
      <c r="HT171">
        <v>0</v>
      </c>
      <c r="HU171">
        <v>0</v>
      </c>
      <c r="HV171">
        <v>0</v>
      </c>
      <c r="HW171">
        <v>0</v>
      </c>
      <c r="HX171">
        <v>0</v>
      </c>
      <c r="HY171">
        <v>0</v>
      </c>
      <c r="HZ171">
        <v>0</v>
      </c>
      <c r="IA171">
        <v>2</v>
      </c>
      <c r="IB171">
        <v>0.5</v>
      </c>
      <c r="IC171">
        <v>68.53</v>
      </c>
      <c r="ID171">
        <v>17.1325</v>
      </c>
      <c r="IE171">
        <v>68.53</v>
      </c>
      <c r="IF171">
        <v>68.53</v>
      </c>
      <c r="IG171">
        <v>0</v>
      </c>
      <c r="IH171">
        <v>53.29</v>
      </c>
      <c r="II171">
        <v>53.29</v>
      </c>
      <c r="IJ171">
        <v>53.29</v>
      </c>
      <c r="IK171">
        <v>0</v>
      </c>
      <c r="IL171">
        <v>54.18</v>
      </c>
      <c r="IM171">
        <v>54.18</v>
      </c>
      <c r="IN171">
        <v>54.18</v>
      </c>
      <c r="IO171">
        <v>0</v>
      </c>
      <c r="IP171">
        <v>372.2201</v>
      </c>
      <c r="IQ171">
        <v>372.2201</v>
      </c>
      <c r="IR171" t="s">
        <v>891</v>
      </c>
      <c r="IS171">
        <v>0</v>
      </c>
      <c r="IT171">
        <v>0</v>
      </c>
      <c r="IU171">
        <v>1117.45</v>
      </c>
      <c r="IV171">
        <v>80</v>
      </c>
      <c r="IW171">
        <v>0.8</v>
      </c>
      <c r="IX171">
        <v>42461.480841469907</v>
      </c>
      <c r="IY171">
        <v>1</v>
      </c>
      <c r="IZ171">
        <v>2</v>
      </c>
    </row>
    <row r="172" spans="1:260" x14ac:dyDescent="0.25">
      <c r="A172">
        <v>2091</v>
      </c>
      <c r="B172">
        <v>2091</v>
      </c>
      <c r="C172" t="s">
        <v>425</v>
      </c>
      <c r="D172" t="s">
        <v>396</v>
      </c>
      <c r="E172" t="s">
        <v>426</v>
      </c>
      <c r="G172">
        <v>2064</v>
      </c>
      <c r="H172">
        <v>4691399</v>
      </c>
      <c r="I172">
        <v>0</v>
      </c>
      <c r="J172">
        <v>0</v>
      </c>
      <c r="K172">
        <v>29950</v>
      </c>
      <c r="L172">
        <v>0</v>
      </c>
      <c r="M172">
        <v>0</v>
      </c>
      <c r="N172">
        <v>0</v>
      </c>
      <c r="O172">
        <v>0</v>
      </c>
      <c r="P172">
        <v>11.98</v>
      </c>
      <c r="Q172">
        <v>1000000</v>
      </c>
      <c r="R172">
        <v>1689</v>
      </c>
      <c r="S172">
        <v>1689</v>
      </c>
      <c r="T172">
        <v>1689</v>
      </c>
      <c r="U172">
        <v>0</v>
      </c>
      <c r="V172" t="s">
        <v>129</v>
      </c>
      <c r="W172">
        <v>1689</v>
      </c>
      <c r="X172">
        <v>1689</v>
      </c>
      <c r="Y172">
        <v>1689</v>
      </c>
      <c r="Z172">
        <v>0</v>
      </c>
      <c r="AA172">
        <v>222</v>
      </c>
      <c r="AB172">
        <v>185.79</v>
      </c>
      <c r="AC172">
        <v>7.5</v>
      </c>
      <c r="AD172">
        <v>56</v>
      </c>
      <c r="AE172">
        <v>28</v>
      </c>
      <c r="AF172">
        <v>56</v>
      </c>
      <c r="AG172">
        <v>56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21</v>
      </c>
      <c r="AO172">
        <v>5.25</v>
      </c>
      <c r="AP172">
        <v>238.28</v>
      </c>
      <c r="AQ172">
        <v>59.57</v>
      </c>
      <c r="AR172">
        <v>238.28</v>
      </c>
      <c r="AS172">
        <v>238.28</v>
      </c>
      <c r="AT172">
        <v>0</v>
      </c>
      <c r="AU172">
        <v>0.7</v>
      </c>
      <c r="AV172">
        <v>0.7</v>
      </c>
      <c r="AW172">
        <v>0.7</v>
      </c>
      <c r="AX172">
        <v>0</v>
      </c>
      <c r="AY172">
        <v>0</v>
      </c>
      <c r="AZ172">
        <v>0</v>
      </c>
      <c r="BA172">
        <v>0</v>
      </c>
      <c r="BB172" s="2">
        <v>0</v>
      </c>
      <c r="BC172">
        <v>1996.4974999999999</v>
      </c>
      <c r="BD172" s="1">
        <v>1975.81</v>
      </c>
      <c r="BE172">
        <v>1996.4974999999999</v>
      </c>
      <c r="BF172">
        <v>1975.81</v>
      </c>
      <c r="BG172">
        <v>1996.4974999999999</v>
      </c>
      <c r="BH172">
        <v>1996.4974999999999</v>
      </c>
      <c r="BI172" t="s">
        <v>130</v>
      </c>
      <c r="BJ172">
        <v>-3.7369999999999999E-3</v>
      </c>
      <c r="BK172">
        <v>0</v>
      </c>
      <c r="BL172">
        <v>592.07000000000005</v>
      </c>
      <c r="BM172">
        <v>49</v>
      </c>
      <c r="BN172" s="3">
        <v>0.7</v>
      </c>
      <c r="BO172" s="3" t="s">
        <v>131</v>
      </c>
      <c r="BP172" s="3" t="s">
        <v>131</v>
      </c>
      <c r="BQ172" s="3" t="s">
        <v>131</v>
      </c>
      <c r="BR172" t="s">
        <v>131</v>
      </c>
      <c r="BS172">
        <v>2064</v>
      </c>
      <c r="BT172">
        <v>4509237</v>
      </c>
      <c r="BU172">
        <v>0</v>
      </c>
      <c r="BV172">
        <v>0</v>
      </c>
      <c r="BW172">
        <v>29950</v>
      </c>
      <c r="BX172">
        <v>0</v>
      </c>
      <c r="BY172">
        <v>0</v>
      </c>
      <c r="BZ172">
        <v>0</v>
      </c>
      <c r="CA172">
        <v>0</v>
      </c>
      <c r="CB172">
        <v>11.98</v>
      </c>
      <c r="CC172">
        <v>1000000</v>
      </c>
      <c r="CD172">
        <v>1708.25</v>
      </c>
      <c r="CE172">
        <v>1708.25</v>
      </c>
      <c r="CF172">
        <v>1708.25</v>
      </c>
      <c r="CG172">
        <v>0</v>
      </c>
      <c r="CH172">
        <v>0</v>
      </c>
      <c r="CI172" t="s">
        <v>132</v>
      </c>
      <c r="CJ172">
        <v>1708.25</v>
      </c>
      <c r="CK172">
        <v>1708.25</v>
      </c>
      <c r="CL172">
        <v>1708.25</v>
      </c>
      <c r="CM172">
        <v>0</v>
      </c>
      <c r="CN172">
        <v>242</v>
      </c>
      <c r="CO172">
        <v>187.9075</v>
      </c>
      <c r="CP172">
        <v>7.5</v>
      </c>
      <c r="CQ172">
        <v>50.8</v>
      </c>
      <c r="CR172">
        <v>25.4</v>
      </c>
      <c r="CS172">
        <v>50.8</v>
      </c>
      <c r="CT172">
        <v>50.8</v>
      </c>
      <c r="CU172">
        <v>0</v>
      </c>
      <c r="CV172">
        <v>0.93</v>
      </c>
      <c r="CW172">
        <v>0.93</v>
      </c>
      <c r="CX172">
        <v>0.93</v>
      </c>
      <c r="CY172">
        <v>0.93</v>
      </c>
      <c r="CZ172">
        <v>0</v>
      </c>
      <c r="DA172">
        <v>21</v>
      </c>
      <c r="DB172">
        <v>5.25</v>
      </c>
      <c r="DC172">
        <v>242.24</v>
      </c>
      <c r="DD172">
        <v>60.56</v>
      </c>
      <c r="DE172">
        <v>242.24</v>
      </c>
      <c r="DF172">
        <v>242.24</v>
      </c>
      <c r="DG172">
        <v>0</v>
      </c>
      <c r="DH172">
        <v>0.7</v>
      </c>
      <c r="DI172">
        <v>0.7</v>
      </c>
      <c r="DJ172">
        <v>0.7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1901.2479000000001</v>
      </c>
      <c r="DQ172">
        <v>1996.4974999999999</v>
      </c>
      <c r="DR172">
        <v>1901.2479000000001</v>
      </c>
      <c r="DS172">
        <v>1996.4974999999999</v>
      </c>
      <c r="DT172">
        <v>1996.4974999999999</v>
      </c>
      <c r="DU172">
        <v>1996.4974999999999</v>
      </c>
      <c r="DV172" t="s">
        <v>133</v>
      </c>
      <c r="DW172">
        <v>-5.1570000000000001E-3</v>
      </c>
      <c r="DX172">
        <v>0</v>
      </c>
      <c r="DY172">
        <v>582.37</v>
      </c>
      <c r="DZ172">
        <v>49</v>
      </c>
      <c r="EA172">
        <v>0.7</v>
      </c>
      <c r="EB172" t="s">
        <v>131</v>
      </c>
      <c r="EC172" t="s">
        <v>131</v>
      </c>
      <c r="ED172" t="s">
        <v>131</v>
      </c>
      <c r="EE172" t="s">
        <v>131</v>
      </c>
      <c r="EF172">
        <v>2064</v>
      </c>
      <c r="EG172">
        <v>4344858</v>
      </c>
      <c r="EH172">
        <v>88400</v>
      </c>
      <c r="EI172">
        <v>182185</v>
      </c>
      <c r="EJ172">
        <v>31490</v>
      </c>
      <c r="EK172">
        <v>0</v>
      </c>
      <c r="EL172">
        <v>0</v>
      </c>
      <c r="EM172">
        <v>0</v>
      </c>
      <c r="EN172">
        <v>0</v>
      </c>
      <c r="EO172">
        <v>11.98</v>
      </c>
      <c r="EP172">
        <v>1030910</v>
      </c>
      <c r="EQ172">
        <v>1614.64</v>
      </c>
      <c r="ER172">
        <v>1614.64</v>
      </c>
      <c r="ES172">
        <v>1614.64</v>
      </c>
      <c r="ET172">
        <v>0</v>
      </c>
      <c r="EU172">
        <v>0</v>
      </c>
      <c r="EV172" t="s">
        <v>888</v>
      </c>
      <c r="EW172">
        <v>1614.64</v>
      </c>
      <c r="EX172">
        <v>1614.64</v>
      </c>
      <c r="EY172">
        <v>1614.64</v>
      </c>
      <c r="EZ172">
        <v>0</v>
      </c>
      <c r="FA172">
        <v>219</v>
      </c>
      <c r="FB172">
        <v>177.6104</v>
      </c>
      <c r="FC172">
        <v>7.5</v>
      </c>
      <c r="FD172">
        <v>50.15</v>
      </c>
      <c r="FE172">
        <v>25.074999999999999</v>
      </c>
      <c r="FF172">
        <v>50.15</v>
      </c>
      <c r="FG172">
        <v>50.15</v>
      </c>
      <c r="FH172">
        <v>0</v>
      </c>
      <c r="FI172">
        <v>0.13</v>
      </c>
      <c r="FJ172">
        <v>0.13</v>
      </c>
      <c r="FK172">
        <v>0.13</v>
      </c>
      <c r="FL172">
        <v>0.13</v>
      </c>
      <c r="FM172">
        <v>0</v>
      </c>
      <c r="FN172">
        <v>19</v>
      </c>
      <c r="FO172">
        <v>4.75</v>
      </c>
      <c r="FP172">
        <v>283.37</v>
      </c>
      <c r="FQ172">
        <v>70.842500000000001</v>
      </c>
      <c r="FR172">
        <v>283.37</v>
      </c>
      <c r="FS172">
        <v>283.37</v>
      </c>
      <c r="FT172">
        <v>0</v>
      </c>
      <c r="FU172">
        <v>0.7</v>
      </c>
      <c r="FV172">
        <v>0.7</v>
      </c>
      <c r="FW172">
        <v>0.7</v>
      </c>
      <c r="FX172">
        <v>0</v>
      </c>
      <c r="FY172">
        <v>0</v>
      </c>
      <c r="FZ172">
        <v>0</v>
      </c>
      <c r="GA172">
        <v>0</v>
      </c>
      <c r="GB172">
        <v>0</v>
      </c>
      <c r="GC172">
        <v>1904.5329999999999</v>
      </c>
      <c r="GD172">
        <v>1901.2479000000001</v>
      </c>
      <c r="GE172">
        <v>1904.5329999999999</v>
      </c>
      <c r="GF172">
        <v>1901.2479000000001</v>
      </c>
      <c r="GG172">
        <v>1904.5329999999999</v>
      </c>
      <c r="GH172">
        <v>1904.5329999999999</v>
      </c>
      <c r="GI172" t="s">
        <v>889</v>
      </c>
      <c r="GJ172">
        <v>-6.894E-3</v>
      </c>
      <c r="GK172">
        <v>0</v>
      </c>
      <c r="GL172">
        <v>638.48</v>
      </c>
      <c r="GM172">
        <v>54</v>
      </c>
      <c r="GN172">
        <v>0.7</v>
      </c>
      <c r="GO172" t="s">
        <v>131</v>
      </c>
      <c r="GP172" t="s">
        <v>131</v>
      </c>
      <c r="GQ172" t="s">
        <v>131</v>
      </c>
      <c r="GR172" t="s">
        <v>131</v>
      </c>
      <c r="GS172">
        <v>2064</v>
      </c>
      <c r="GT172">
        <v>4019125</v>
      </c>
      <c r="GU172">
        <v>89324</v>
      </c>
      <c r="GV172">
        <v>169692</v>
      </c>
      <c r="GW172">
        <v>31885</v>
      </c>
      <c r="GX172">
        <v>0</v>
      </c>
      <c r="GY172">
        <v>0</v>
      </c>
      <c r="GZ172">
        <v>0</v>
      </c>
      <c r="HA172">
        <v>0</v>
      </c>
      <c r="HB172">
        <v>13.35</v>
      </c>
      <c r="HC172">
        <v>1115334</v>
      </c>
      <c r="HD172">
        <v>1607.05</v>
      </c>
      <c r="HE172">
        <v>1607.05</v>
      </c>
      <c r="HF172">
        <v>1607.05</v>
      </c>
      <c r="HG172">
        <v>0</v>
      </c>
      <c r="HH172">
        <v>0</v>
      </c>
      <c r="HI172" t="s">
        <v>890</v>
      </c>
      <c r="HJ172">
        <v>1607.05</v>
      </c>
      <c r="HK172">
        <v>1607.05</v>
      </c>
      <c r="HL172">
        <v>1607.05</v>
      </c>
      <c r="HM172">
        <v>0</v>
      </c>
      <c r="HN172">
        <v>213</v>
      </c>
      <c r="HO172">
        <v>176.77549999999999</v>
      </c>
      <c r="HP172">
        <v>7.5</v>
      </c>
      <c r="HQ172">
        <v>56.62</v>
      </c>
      <c r="HR172">
        <v>28.31</v>
      </c>
      <c r="HS172">
        <v>56.62</v>
      </c>
      <c r="HT172">
        <v>56.62</v>
      </c>
      <c r="HU172">
        <v>0</v>
      </c>
      <c r="HV172">
        <v>0</v>
      </c>
      <c r="HW172">
        <v>0</v>
      </c>
      <c r="HX172">
        <v>0</v>
      </c>
      <c r="HY172">
        <v>0</v>
      </c>
      <c r="HZ172">
        <v>0</v>
      </c>
      <c r="IA172">
        <v>34</v>
      </c>
      <c r="IB172">
        <v>8.5</v>
      </c>
      <c r="IC172">
        <v>302.27</v>
      </c>
      <c r="ID172">
        <v>75.567499999999995</v>
      </c>
      <c r="IE172">
        <v>302.27</v>
      </c>
      <c r="IF172">
        <v>302.27</v>
      </c>
      <c r="IG172">
        <v>0</v>
      </c>
      <c r="IH172">
        <v>0.83</v>
      </c>
      <c r="II172">
        <v>0.83</v>
      </c>
      <c r="IJ172">
        <v>0.83</v>
      </c>
      <c r="IK172">
        <v>0</v>
      </c>
      <c r="IL172">
        <v>0</v>
      </c>
      <c r="IM172">
        <v>0</v>
      </c>
      <c r="IN172">
        <v>0</v>
      </c>
      <c r="IO172">
        <v>0</v>
      </c>
      <c r="IP172">
        <v>1904.5329999999999</v>
      </c>
      <c r="IQ172">
        <v>1904.5329999999999</v>
      </c>
      <c r="IR172" t="s">
        <v>891</v>
      </c>
      <c r="IS172">
        <v>-8.1969999999999994E-3</v>
      </c>
      <c r="IT172">
        <v>0</v>
      </c>
      <c r="IU172">
        <v>694.03</v>
      </c>
      <c r="IV172">
        <v>64</v>
      </c>
      <c r="IW172">
        <v>0.7</v>
      </c>
      <c r="IX172">
        <v>42461.480841469907</v>
      </c>
      <c r="IY172">
        <v>1</v>
      </c>
      <c r="IZ172">
        <v>2</v>
      </c>
    </row>
    <row r="173" spans="1:260" x14ac:dyDescent="0.25">
      <c r="A173">
        <v>2092</v>
      </c>
      <c r="B173">
        <v>2092</v>
      </c>
      <c r="C173" t="s">
        <v>427</v>
      </c>
      <c r="D173" t="s">
        <v>396</v>
      </c>
      <c r="E173" t="s">
        <v>428</v>
      </c>
      <c r="G173">
        <v>2064</v>
      </c>
      <c r="H173">
        <v>992000</v>
      </c>
      <c r="I173">
        <v>0</v>
      </c>
      <c r="J173">
        <v>0</v>
      </c>
      <c r="K173">
        <v>5000</v>
      </c>
      <c r="L173">
        <v>0</v>
      </c>
      <c r="M173">
        <v>0</v>
      </c>
      <c r="N173">
        <v>400</v>
      </c>
      <c r="O173">
        <v>0</v>
      </c>
      <c r="P173">
        <v>7.28</v>
      </c>
      <c r="Q173">
        <v>412000</v>
      </c>
      <c r="R173">
        <v>707</v>
      </c>
      <c r="S173">
        <v>707</v>
      </c>
      <c r="T173">
        <v>707</v>
      </c>
      <c r="U173">
        <v>0</v>
      </c>
      <c r="V173" t="s">
        <v>129</v>
      </c>
      <c r="W173">
        <v>707</v>
      </c>
      <c r="X173">
        <v>707</v>
      </c>
      <c r="Y173">
        <v>707</v>
      </c>
      <c r="Z173">
        <v>0</v>
      </c>
      <c r="AA173">
        <v>57</v>
      </c>
      <c r="AB173">
        <v>57</v>
      </c>
      <c r="AC173">
        <v>17.600000000000001</v>
      </c>
      <c r="AD173">
        <v>1</v>
      </c>
      <c r="AE173">
        <v>0.5</v>
      </c>
      <c r="AF173">
        <v>1</v>
      </c>
      <c r="AG173">
        <v>1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10</v>
      </c>
      <c r="AO173">
        <v>2.5</v>
      </c>
      <c r="AP173">
        <v>61</v>
      </c>
      <c r="AQ173">
        <v>15.25</v>
      </c>
      <c r="AR173">
        <v>61</v>
      </c>
      <c r="AS173">
        <v>61</v>
      </c>
      <c r="AT173">
        <v>0</v>
      </c>
      <c r="AU173">
        <v>40.42</v>
      </c>
      <c r="AV173">
        <v>40.42</v>
      </c>
      <c r="AW173">
        <v>40.42</v>
      </c>
      <c r="AX173">
        <v>0</v>
      </c>
      <c r="AY173">
        <v>60.93</v>
      </c>
      <c r="AZ173">
        <v>60.93</v>
      </c>
      <c r="BA173">
        <v>60.93</v>
      </c>
      <c r="BB173" s="2">
        <v>0</v>
      </c>
      <c r="BC173">
        <v>457.12709999999998</v>
      </c>
      <c r="BD173" s="1">
        <v>901.2</v>
      </c>
      <c r="BE173">
        <v>569.96209999999996</v>
      </c>
      <c r="BF173">
        <v>901.2</v>
      </c>
      <c r="BG173">
        <v>901.2</v>
      </c>
      <c r="BH173">
        <v>901.2</v>
      </c>
      <c r="BI173" t="s">
        <v>130</v>
      </c>
      <c r="BJ173">
        <v>0</v>
      </c>
      <c r="BK173">
        <v>0</v>
      </c>
      <c r="BL173">
        <v>582.74</v>
      </c>
      <c r="BM173">
        <v>48</v>
      </c>
      <c r="BN173" s="3">
        <v>0.7</v>
      </c>
      <c r="BO173" s="3" t="s">
        <v>131</v>
      </c>
      <c r="BP173" s="3" t="s">
        <v>131</v>
      </c>
      <c r="BQ173" s="3" t="s">
        <v>131</v>
      </c>
      <c r="BR173" t="s">
        <v>131</v>
      </c>
      <c r="BS173">
        <v>2064</v>
      </c>
      <c r="BT173">
        <v>963000</v>
      </c>
      <c r="BU173">
        <v>10000</v>
      </c>
      <c r="BV173">
        <v>0</v>
      </c>
      <c r="BW173">
        <v>5000</v>
      </c>
      <c r="BX173">
        <v>0</v>
      </c>
      <c r="BY173">
        <v>0</v>
      </c>
      <c r="BZ173">
        <v>400</v>
      </c>
      <c r="CA173">
        <v>0</v>
      </c>
      <c r="CB173">
        <v>7.28</v>
      </c>
      <c r="CC173">
        <v>405000</v>
      </c>
      <c r="CD173">
        <v>281.8</v>
      </c>
      <c r="CE173">
        <v>390.61</v>
      </c>
      <c r="CF173">
        <v>281.8</v>
      </c>
      <c r="CG173">
        <v>108.81</v>
      </c>
      <c r="CH173">
        <v>0</v>
      </c>
      <c r="CI173" t="s">
        <v>132</v>
      </c>
      <c r="CJ173">
        <v>281.8</v>
      </c>
      <c r="CK173">
        <v>390.61</v>
      </c>
      <c r="CL173">
        <v>281.8</v>
      </c>
      <c r="CM173">
        <v>108.81</v>
      </c>
      <c r="CN173">
        <v>53</v>
      </c>
      <c r="CO173">
        <v>42.967100000000002</v>
      </c>
      <c r="CP173">
        <v>17.600000000000001</v>
      </c>
      <c r="CQ173">
        <v>0.98</v>
      </c>
      <c r="CR173">
        <v>0.49</v>
      </c>
      <c r="CS173">
        <v>0.98</v>
      </c>
      <c r="CT173">
        <v>0.98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10</v>
      </c>
      <c r="DB173">
        <v>2.5</v>
      </c>
      <c r="DC173">
        <v>41.68</v>
      </c>
      <c r="DD173">
        <v>10.42</v>
      </c>
      <c r="DE173">
        <v>57.78</v>
      </c>
      <c r="DF173">
        <v>41.68</v>
      </c>
      <c r="DG173">
        <v>16.100000000000001</v>
      </c>
      <c r="DH173">
        <v>40.42</v>
      </c>
      <c r="DI173">
        <v>40.42</v>
      </c>
      <c r="DJ173">
        <v>40.42</v>
      </c>
      <c r="DK173">
        <v>0</v>
      </c>
      <c r="DL173">
        <v>60.93</v>
      </c>
      <c r="DM173">
        <v>60.93</v>
      </c>
      <c r="DN173">
        <v>60.93</v>
      </c>
      <c r="DO173">
        <v>0</v>
      </c>
      <c r="DP173">
        <v>421.51319999999998</v>
      </c>
      <c r="DQ173">
        <v>457.12709999999998</v>
      </c>
      <c r="DR173">
        <v>509.57069999999999</v>
      </c>
      <c r="DS173">
        <v>569.96209999999996</v>
      </c>
      <c r="DT173">
        <v>457.12709999999998</v>
      </c>
      <c r="DU173">
        <v>569.96209999999996</v>
      </c>
      <c r="DV173" t="s">
        <v>133</v>
      </c>
      <c r="DW173">
        <v>-6.3699999999999998E-3</v>
      </c>
      <c r="DX173">
        <v>0</v>
      </c>
      <c r="DY173">
        <v>1030.25</v>
      </c>
      <c r="DZ173">
        <v>79</v>
      </c>
      <c r="EA173">
        <v>0.7</v>
      </c>
      <c r="EB173" t="s">
        <v>131</v>
      </c>
      <c r="EC173" t="s">
        <v>131</v>
      </c>
      <c r="ED173" t="s">
        <v>131</v>
      </c>
      <c r="EE173" t="s">
        <v>131</v>
      </c>
      <c r="EF173">
        <v>2064</v>
      </c>
      <c r="EG173">
        <v>907921</v>
      </c>
      <c r="EH173">
        <v>13327</v>
      </c>
      <c r="EI173">
        <v>27483</v>
      </c>
      <c r="EJ173">
        <v>4747</v>
      </c>
      <c r="EK173">
        <v>0</v>
      </c>
      <c r="EL173">
        <v>0</v>
      </c>
      <c r="EM173">
        <v>0</v>
      </c>
      <c r="EN173">
        <v>0</v>
      </c>
      <c r="EO173">
        <v>7.28</v>
      </c>
      <c r="EP173">
        <v>351460</v>
      </c>
      <c r="EQ173">
        <v>252.37</v>
      </c>
      <c r="ER173">
        <v>336.37</v>
      </c>
      <c r="ES173">
        <v>252.37</v>
      </c>
      <c r="ET173">
        <v>84</v>
      </c>
      <c r="EU173">
        <v>0</v>
      </c>
      <c r="EV173" t="s">
        <v>888</v>
      </c>
      <c r="EW173">
        <v>252.37</v>
      </c>
      <c r="EX173">
        <v>336.37</v>
      </c>
      <c r="EY173">
        <v>252.37</v>
      </c>
      <c r="EZ173">
        <v>84</v>
      </c>
      <c r="FA173">
        <v>47</v>
      </c>
      <c r="FB173">
        <v>37.000700000000002</v>
      </c>
      <c r="FC173">
        <v>17.600000000000001</v>
      </c>
      <c r="FD173">
        <v>1</v>
      </c>
      <c r="FE173">
        <v>0.5</v>
      </c>
      <c r="FF173">
        <v>1</v>
      </c>
      <c r="FG173">
        <v>1</v>
      </c>
      <c r="FH173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2</v>
      </c>
      <c r="FO173">
        <v>0.5</v>
      </c>
      <c r="FP173">
        <v>48.77</v>
      </c>
      <c r="FQ173">
        <v>12.192500000000001</v>
      </c>
      <c r="FR173">
        <v>65</v>
      </c>
      <c r="FS173">
        <v>48.77</v>
      </c>
      <c r="FT173">
        <v>16.23</v>
      </c>
      <c r="FU173">
        <v>40.42</v>
      </c>
      <c r="FV173">
        <v>40.42</v>
      </c>
      <c r="FW173">
        <v>40.42</v>
      </c>
      <c r="FX173">
        <v>0</v>
      </c>
      <c r="FY173">
        <v>60.93</v>
      </c>
      <c r="FZ173">
        <v>60.93</v>
      </c>
      <c r="GA173">
        <v>60.93</v>
      </c>
      <c r="GB173">
        <v>0</v>
      </c>
      <c r="GC173">
        <v>400.23829999999998</v>
      </c>
      <c r="GD173">
        <v>421.51319999999998</v>
      </c>
      <c r="GE173">
        <v>400.23829999999998</v>
      </c>
      <c r="GF173">
        <v>509.57069999999999</v>
      </c>
      <c r="GG173">
        <v>421.51319999999998</v>
      </c>
      <c r="GH173">
        <v>509.57069999999999</v>
      </c>
      <c r="GI173" t="s">
        <v>889</v>
      </c>
      <c r="GJ173">
        <v>-1.7409000000000001E-2</v>
      </c>
      <c r="GK173">
        <v>0</v>
      </c>
      <c r="GL173">
        <v>1044.8599999999999</v>
      </c>
      <c r="GM173">
        <v>79</v>
      </c>
      <c r="GN173">
        <v>0.7</v>
      </c>
      <c r="GO173" t="s">
        <v>131</v>
      </c>
      <c r="GP173" t="s">
        <v>131</v>
      </c>
      <c r="GQ173" t="s">
        <v>131</v>
      </c>
      <c r="GR173" t="s">
        <v>131</v>
      </c>
      <c r="GS173">
        <v>2064</v>
      </c>
      <c r="GT173">
        <v>858001</v>
      </c>
      <c r="GU173">
        <v>14190</v>
      </c>
      <c r="GV173">
        <v>26958</v>
      </c>
      <c r="GW173">
        <v>5065</v>
      </c>
      <c r="GX173">
        <v>0</v>
      </c>
      <c r="GY173">
        <v>0</v>
      </c>
      <c r="GZ173">
        <v>0</v>
      </c>
      <c r="HA173">
        <v>0</v>
      </c>
      <c r="HB173">
        <v>12.62</v>
      </c>
      <c r="HC173">
        <v>327484</v>
      </c>
      <c r="HD173">
        <v>243.53</v>
      </c>
      <c r="HE173">
        <v>243.53</v>
      </c>
      <c r="HF173">
        <v>243.53</v>
      </c>
      <c r="HG173">
        <v>0</v>
      </c>
      <c r="HH173">
        <v>0</v>
      </c>
      <c r="HI173" t="s">
        <v>890</v>
      </c>
      <c r="HJ173">
        <v>243.53</v>
      </c>
      <c r="HK173">
        <v>243.53</v>
      </c>
      <c r="HL173">
        <v>243.53</v>
      </c>
      <c r="HM173">
        <v>0</v>
      </c>
      <c r="HN173">
        <v>48</v>
      </c>
      <c r="HO173">
        <v>26.7883</v>
      </c>
      <c r="HP173">
        <v>17.600000000000001</v>
      </c>
      <c r="HQ173">
        <v>0</v>
      </c>
      <c r="HR173">
        <v>0</v>
      </c>
      <c r="HS173">
        <v>0</v>
      </c>
      <c r="HT173">
        <v>0</v>
      </c>
      <c r="HU173">
        <v>0</v>
      </c>
      <c r="HV173">
        <v>0</v>
      </c>
      <c r="HW173">
        <v>0</v>
      </c>
      <c r="HX173">
        <v>0</v>
      </c>
      <c r="HY173">
        <v>0</v>
      </c>
      <c r="HZ173">
        <v>0</v>
      </c>
      <c r="IA173">
        <v>10</v>
      </c>
      <c r="IB173">
        <v>2.5</v>
      </c>
      <c r="IC173">
        <v>56.72</v>
      </c>
      <c r="ID173">
        <v>14.18</v>
      </c>
      <c r="IE173">
        <v>56.72</v>
      </c>
      <c r="IF173">
        <v>56.72</v>
      </c>
      <c r="IG173">
        <v>0</v>
      </c>
      <c r="IH173">
        <v>39.07</v>
      </c>
      <c r="II173">
        <v>39.07</v>
      </c>
      <c r="IJ173">
        <v>39.07</v>
      </c>
      <c r="IK173">
        <v>0</v>
      </c>
      <c r="IL173">
        <v>56.57</v>
      </c>
      <c r="IM173">
        <v>56.57</v>
      </c>
      <c r="IN173">
        <v>56.57</v>
      </c>
      <c r="IO173">
        <v>0</v>
      </c>
      <c r="IP173">
        <v>400.23829999999998</v>
      </c>
      <c r="IQ173">
        <v>400.23829999999998</v>
      </c>
      <c r="IR173" t="s">
        <v>891</v>
      </c>
      <c r="IS173">
        <v>0</v>
      </c>
      <c r="IT173">
        <v>0</v>
      </c>
      <c r="IU173">
        <v>1344.74</v>
      </c>
      <c r="IV173">
        <v>85</v>
      </c>
      <c r="IW173">
        <v>0.8</v>
      </c>
      <c r="IX173">
        <v>42461.480841469907</v>
      </c>
      <c r="IY173">
        <v>1</v>
      </c>
      <c r="IZ173">
        <v>2</v>
      </c>
    </row>
    <row r="174" spans="1:260" x14ac:dyDescent="0.25">
      <c r="A174">
        <v>5252</v>
      </c>
      <c r="B174">
        <v>2092</v>
      </c>
      <c r="D174" t="s">
        <v>396</v>
      </c>
      <c r="E174" t="s">
        <v>428</v>
      </c>
      <c r="F174" t="s">
        <v>429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T174">
        <v>0</v>
      </c>
      <c r="U174">
        <v>0</v>
      </c>
      <c r="V174" t="s">
        <v>129</v>
      </c>
      <c r="W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G174">
        <v>0</v>
      </c>
      <c r="AH174">
        <v>0</v>
      </c>
      <c r="AI174">
        <v>0</v>
      </c>
      <c r="AJ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S174">
        <v>0</v>
      </c>
      <c r="AT174">
        <v>0</v>
      </c>
      <c r="AU174">
        <v>0</v>
      </c>
      <c r="AW174">
        <v>0</v>
      </c>
      <c r="AX174">
        <v>0</v>
      </c>
      <c r="AY174">
        <v>0</v>
      </c>
      <c r="BA174">
        <v>0</v>
      </c>
      <c r="BB174" s="2">
        <v>0</v>
      </c>
      <c r="BC174">
        <v>112.83499999999999</v>
      </c>
      <c r="BD174" s="1">
        <v>0</v>
      </c>
      <c r="BG174">
        <v>112.83499999999999</v>
      </c>
      <c r="BI174" t="s">
        <v>130</v>
      </c>
      <c r="BJ174">
        <v>0</v>
      </c>
      <c r="BK174">
        <v>0</v>
      </c>
      <c r="BL174">
        <v>0</v>
      </c>
      <c r="BM174">
        <v>0</v>
      </c>
      <c r="BN174" s="3">
        <v>0</v>
      </c>
      <c r="BO174" s="3" t="s">
        <v>131</v>
      </c>
      <c r="BP174" s="3" t="s">
        <v>131</v>
      </c>
      <c r="BQ174" s="3" t="s">
        <v>131</v>
      </c>
      <c r="BR174" t="s">
        <v>131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108.81</v>
      </c>
      <c r="CF174">
        <v>108.81</v>
      </c>
      <c r="CG174">
        <v>0</v>
      </c>
      <c r="CH174">
        <v>0</v>
      </c>
      <c r="CI174" t="s">
        <v>132</v>
      </c>
      <c r="CJ174">
        <v>108.81</v>
      </c>
      <c r="CK174"/>
      <c r="CL174">
        <v>108.81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T174">
        <v>0</v>
      </c>
      <c r="CU174">
        <v>0</v>
      </c>
      <c r="CV174">
        <v>0</v>
      </c>
      <c r="CW174">
        <v>0</v>
      </c>
      <c r="CY174">
        <v>0</v>
      </c>
      <c r="CZ174">
        <v>0</v>
      </c>
      <c r="DA174">
        <v>0</v>
      </c>
      <c r="DB174">
        <v>0</v>
      </c>
      <c r="DC174">
        <v>16.100000000000001</v>
      </c>
      <c r="DD174">
        <v>4.0250000000000004</v>
      </c>
      <c r="DF174">
        <v>16.100000000000001</v>
      </c>
      <c r="DG174">
        <v>0</v>
      </c>
      <c r="DH174">
        <v>0</v>
      </c>
      <c r="DJ174">
        <v>0</v>
      </c>
      <c r="DK174">
        <v>0</v>
      </c>
      <c r="DL174">
        <v>0</v>
      </c>
      <c r="DN174">
        <v>0</v>
      </c>
      <c r="DO174">
        <v>0</v>
      </c>
      <c r="DP174">
        <v>88.057500000000005</v>
      </c>
      <c r="DQ174">
        <v>112.83499999999999</v>
      </c>
      <c r="DT174">
        <v>112.83499999999999</v>
      </c>
      <c r="DV174" t="s">
        <v>133</v>
      </c>
      <c r="DW174">
        <v>-6.3699999999999998E-3</v>
      </c>
      <c r="DX174">
        <v>0</v>
      </c>
      <c r="DY174">
        <v>0</v>
      </c>
      <c r="DZ174">
        <v>0</v>
      </c>
      <c r="EA174">
        <v>0</v>
      </c>
      <c r="EB174" t="s">
        <v>131</v>
      </c>
      <c r="EC174" t="s">
        <v>131</v>
      </c>
      <c r="ED174" t="s">
        <v>131</v>
      </c>
      <c r="EE174" t="s">
        <v>131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84</v>
      </c>
      <c r="ES174">
        <v>84</v>
      </c>
      <c r="ET174">
        <v>0</v>
      </c>
      <c r="EU174">
        <v>0</v>
      </c>
      <c r="EV174" t="s">
        <v>888</v>
      </c>
      <c r="EW174">
        <v>84</v>
      </c>
      <c r="EY174">
        <v>84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G174">
        <v>0</v>
      </c>
      <c r="FH174">
        <v>0</v>
      </c>
      <c r="FI174">
        <v>0</v>
      </c>
      <c r="FJ174">
        <v>0</v>
      </c>
      <c r="FL174">
        <v>0</v>
      </c>
      <c r="FM174">
        <v>0</v>
      </c>
      <c r="FN174">
        <v>0</v>
      </c>
      <c r="FO174">
        <v>0</v>
      </c>
      <c r="FP174">
        <v>16.23</v>
      </c>
      <c r="FQ174">
        <v>4.0575000000000001</v>
      </c>
      <c r="FS174">
        <v>16.23</v>
      </c>
      <c r="FT174">
        <v>0</v>
      </c>
      <c r="FU174">
        <v>0</v>
      </c>
      <c r="FW174">
        <v>0</v>
      </c>
      <c r="FX174">
        <v>0</v>
      </c>
      <c r="FY174">
        <v>0</v>
      </c>
      <c r="GA174">
        <v>0</v>
      </c>
      <c r="GB174">
        <v>0</v>
      </c>
      <c r="GC174">
        <v>0</v>
      </c>
      <c r="GD174">
        <v>88.057500000000005</v>
      </c>
      <c r="GG174">
        <v>88.057500000000005</v>
      </c>
      <c r="GI174" t="s">
        <v>889</v>
      </c>
      <c r="GJ174">
        <v>0</v>
      </c>
      <c r="GK174">
        <v>0</v>
      </c>
      <c r="GL174">
        <v>0</v>
      </c>
      <c r="GM174">
        <v>0</v>
      </c>
      <c r="GN174">
        <v>0</v>
      </c>
      <c r="GO174" t="s">
        <v>131</v>
      </c>
      <c r="GP174" t="s">
        <v>131</v>
      </c>
      <c r="GQ174" t="s">
        <v>131</v>
      </c>
      <c r="GR174" t="s">
        <v>131</v>
      </c>
      <c r="HI174" t="s">
        <v>890</v>
      </c>
      <c r="IR174" t="s">
        <v>891</v>
      </c>
      <c r="IX174">
        <v>42461.480841469907</v>
      </c>
      <c r="IY174">
        <v>1</v>
      </c>
      <c r="IZ174">
        <v>3</v>
      </c>
    </row>
    <row r="175" spans="1:260" x14ac:dyDescent="0.25">
      <c r="A175">
        <v>2093</v>
      </c>
      <c r="B175">
        <v>2093</v>
      </c>
      <c r="C175" t="s">
        <v>430</v>
      </c>
      <c r="D175" t="s">
        <v>396</v>
      </c>
      <c r="E175" t="s">
        <v>431</v>
      </c>
      <c r="G175">
        <v>2064</v>
      </c>
      <c r="H175">
        <v>994602</v>
      </c>
      <c r="I175">
        <v>0</v>
      </c>
      <c r="J175">
        <v>0</v>
      </c>
      <c r="K175">
        <v>9600</v>
      </c>
      <c r="L175">
        <v>0</v>
      </c>
      <c r="M175">
        <v>0</v>
      </c>
      <c r="N175">
        <v>546</v>
      </c>
      <c r="O175">
        <v>0</v>
      </c>
      <c r="P175">
        <v>12.32</v>
      </c>
      <c r="Q175">
        <v>311773</v>
      </c>
      <c r="R175">
        <v>509</v>
      </c>
      <c r="S175">
        <v>509</v>
      </c>
      <c r="T175">
        <v>509</v>
      </c>
      <c r="U175">
        <v>0</v>
      </c>
      <c r="V175" t="s">
        <v>129</v>
      </c>
      <c r="W175">
        <v>509</v>
      </c>
      <c r="X175">
        <v>509</v>
      </c>
      <c r="Y175">
        <v>509</v>
      </c>
      <c r="Z175">
        <v>0</v>
      </c>
      <c r="AA175">
        <v>93</v>
      </c>
      <c r="AB175">
        <v>55.99</v>
      </c>
      <c r="AC175">
        <v>13.1</v>
      </c>
      <c r="AD175">
        <v>2</v>
      </c>
      <c r="AE175">
        <v>1</v>
      </c>
      <c r="AF175">
        <v>2</v>
      </c>
      <c r="AG175">
        <v>2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11</v>
      </c>
      <c r="AO175">
        <v>2.75</v>
      </c>
      <c r="AP175">
        <v>155.82</v>
      </c>
      <c r="AQ175">
        <v>38.954999999999998</v>
      </c>
      <c r="AR175">
        <v>155.82</v>
      </c>
      <c r="AS175">
        <v>155.82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86.95</v>
      </c>
      <c r="AZ175">
        <v>86.95</v>
      </c>
      <c r="BA175">
        <v>86.95</v>
      </c>
      <c r="BB175" s="2">
        <v>0</v>
      </c>
      <c r="BC175">
        <v>731.23649999999998</v>
      </c>
      <c r="BD175" s="1">
        <v>707.745</v>
      </c>
      <c r="BE175">
        <v>731.23649999999998</v>
      </c>
      <c r="BF175">
        <v>707.745</v>
      </c>
      <c r="BG175">
        <v>731.23649999999998</v>
      </c>
      <c r="BH175">
        <v>731.23649999999998</v>
      </c>
      <c r="BI175" t="s">
        <v>130</v>
      </c>
      <c r="BJ175">
        <v>-4.2119999999999996E-3</v>
      </c>
      <c r="BK175">
        <v>0</v>
      </c>
      <c r="BL175">
        <v>612.52</v>
      </c>
      <c r="BM175">
        <v>53</v>
      </c>
      <c r="BN175" s="3">
        <v>0.7</v>
      </c>
      <c r="BO175" s="3" t="s">
        <v>131</v>
      </c>
      <c r="BP175" s="3" t="s">
        <v>131</v>
      </c>
      <c r="BQ175" s="3" t="s">
        <v>131</v>
      </c>
      <c r="BR175" t="s">
        <v>131</v>
      </c>
      <c r="BS175">
        <v>2064</v>
      </c>
      <c r="BT175">
        <v>994602</v>
      </c>
      <c r="BU175">
        <v>0</v>
      </c>
      <c r="BV175">
        <v>0</v>
      </c>
      <c r="BW175">
        <v>9564</v>
      </c>
      <c r="BX175">
        <v>0</v>
      </c>
      <c r="BY175">
        <v>0</v>
      </c>
      <c r="BZ175">
        <v>533</v>
      </c>
      <c r="CA175">
        <v>0</v>
      </c>
      <c r="CB175">
        <v>12.32</v>
      </c>
      <c r="CC175">
        <v>308284</v>
      </c>
      <c r="CD175">
        <v>528.4</v>
      </c>
      <c r="CE175">
        <v>528.4</v>
      </c>
      <c r="CF175">
        <v>528.4</v>
      </c>
      <c r="CG175">
        <v>0</v>
      </c>
      <c r="CH175">
        <v>0</v>
      </c>
      <c r="CI175" t="s">
        <v>132</v>
      </c>
      <c r="CJ175">
        <v>528.4</v>
      </c>
      <c r="CK175">
        <v>528.4</v>
      </c>
      <c r="CL175">
        <v>528.4</v>
      </c>
      <c r="CM175">
        <v>0</v>
      </c>
      <c r="CN175">
        <v>90</v>
      </c>
      <c r="CO175">
        <v>58.124000000000002</v>
      </c>
      <c r="CP175">
        <v>13.1</v>
      </c>
      <c r="CQ175">
        <v>2.42</v>
      </c>
      <c r="CR175">
        <v>1.21</v>
      </c>
      <c r="CS175">
        <v>2.42</v>
      </c>
      <c r="CT175">
        <v>2.42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11</v>
      </c>
      <c r="DB175">
        <v>2.75</v>
      </c>
      <c r="DC175">
        <v>162.81</v>
      </c>
      <c r="DD175">
        <v>40.702500000000001</v>
      </c>
      <c r="DE175">
        <v>162.81</v>
      </c>
      <c r="DF175">
        <v>162.81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86.95</v>
      </c>
      <c r="DM175">
        <v>86.95</v>
      </c>
      <c r="DN175">
        <v>86.95</v>
      </c>
      <c r="DO175">
        <v>0</v>
      </c>
      <c r="DP175">
        <v>718.1377</v>
      </c>
      <c r="DQ175">
        <v>731.23649999999998</v>
      </c>
      <c r="DR175">
        <v>718.1377</v>
      </c>
      <c r="DS175">
        <v>731.23649999999998</v>
      </c>
      <c r="DT175">
        <v>731.23649999999998</v>
      </c>
      <c r="DU175">
        <v>731.23649999999998</v>
      </c>
      <c r="DV175" t="s">
        <v>133</v>
      </c>
      <c r="DW175">
        <v>-6.4650000000000003E-3</v>
      </c>
      <c r="DX175">
        <v>0</v>
      </c>
      <c r="DY175">
        <v>579.66</v>
      </c>
      <c r="DZ175">
        <v>49</v>
      </c>
      <c r="EA175">
        <v>0.7</v>
      </c>
      <c r="EB175" t="s">
        <v>131</v>
      </c>
      <c r="EC175" t="s">
        <v>131</v>
      </c>
      <c r="ED175" t="s">
        <v>131</v>
      </c>
      <c r="EE175" t="s">
        <v>131</v>
      </c>
      <c r="EF175">
        <v>2064</v>
      </c>
      <c r="EG175">
        <v>1041346</v>
      </c>
      <c r="EH175">
        <v>27479</v>
      </c>
      <c r="EI175">
        <v>63572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12.32</v>
      </c>
      <c r="EP175">
        <v>350571</v>
      </c>
      <c r="EQ175">
        <v>506.07</v>
      </c>
      <c r="ER175">
        <v>506.07</v>
      </c>
      <c r="ES175">
        <v>506.07</v>
      </c>
      <c r="ET175">
        <v>0</v>
      </c>
      <c r="EU175">
        <v>0</v>
      </c>
      <c r="EV175" t="s">
        <v>888</v>
      </c>
      <c r="EW175">
        <v>506.07</v>
      </c>
      <c r="EX175">
        <v>506.07</v>
      </c>
      <c r="EY175">
        <v>506.07</v>
      </c>
      <c r="EZ175">
        <v>0</v>
      </c>
      <c r="FA175">
        <v>89</v>
      </c>
      <c r="FB175">
        <v>55.667700000000004</v>
      </c>
      <c r="FC175">
        <v>13.1</v>
      </c>
      <c r="FD175">
        <v>4</v>
      </c>
      <c r="FE175">
        <v>2</v>
      </c>
      <c r="FF175">
        <v>4</v>
      </c>
      <c r="FG175">
        <v>4</v>
      </c>
      <c r="FH175">
        <v>0</v>
      </c>
      <c r="FI175">
        <v>0.84</v>
      </c>
      <c r="FJ175">
        <v>0.84</v>
      </c>
      <c r="FK175">
        <v>0.84</v>
      </c>
      <c r="FL175">
        <v>0.84</v>
      </c>
      <c r="FM175">
        <v>0</v>
      </c>
      <c r="FN175">
        <v>14</v>
      </c>
      <c r="FO175">
        <v>3.5</v>
      </c>
      <c r="FP175">
        <v>200.04</v>
      </c>
      <c r="FQ175">
        <v>50.01</v>
      </c>
      <c r="FR175">
        <v>200.04</v>
      </c>
      <c r="FS175">
        <v>200.04</v>
      </c>
      <c r="FT175">
        <v>0</v>
      </c>
      <c r="FU175">
        <v>0</v>
      </c>
      <c r="FV175">
        <v>0</v>
      </c>
      <c r="FW175">
        <v>0</v>
      </c>
      <c r="FX175">
        <v>0</v>
      </c>
      <c r="FY175">
        <v>86.95</v>
      </c>
      <c r="FZ175">
        <v>86.95</v>
      </c>
      <c r="GA175">
        <v>86.95</v>
      </c>
      <c r="GB175">
        <v>0</v>
      </c>
      <c r="GC175">
        <v>697.26890000000003</v>
      </c>
      <c r="GD175">
        <v>718.1377</v>
      </c>
      <c r="GE175">
        <v>697.26890000000003</v>
      </c>
      <c r="GF175">
        <v>718.1377</v>
      </c>
      <c r="GG175">
        <v>718.1377</v>
      </c>
      <c r="GH175">
        <v>718.1377</v>
      </c>
      <c r="GI175" t="s">
        <v>889</v>
      </c>
      <c r="GJ175">
        <v>-3.2209999999999999E-3</v>
      </c>
      <c r="GK175">
        <v>0</v>
      </c>
      <c r="GL175">
        <v>692.73</v>
      </c>
      <c r="GM175">
        <v>60</v>
      </c>
      <c r="GN175">
        <v>0.7</v>
      </c>
      <c r="GO175" t="s">
        <v>131</v>
      </c>
      <c r="GP175" t="s">
        <v>131</v>
      </c>
      <c r="GQ175" t="s">
        <v>131</v>
      </c>
      <c r="GR175" t="s">
        <v>131</v>
      </c>
      <c r="GS175">
        <v>2064</v>
      </c>
      <c r="GT175">
        <v>980437</v>
      </c>
      <c r="GU175">
        <v>26793</v>
      </c>
      <c r="GV175">
        <v>25450</v>
      </c>
      <c r="GW175">
        <v>9564</v>
      </c>
      <c r="GX175">
        <v>0</v>
      </c>
      <c r="GY175">
        <v>0</v>
      </c>
      <c r="GZ175">
        <v>0</v>
      </c>
      <c r="HA175">
        <v>0</v>
      </c>
      <c r="HB175">
        <v>11.75</v>
      </c>
      <c r="HC175">
        <v>322936</v>
      </c>
      <c r="HD175">
        <v>501.49</v>
      </c>
      <c r="HE175">
        <v>501.49</v>
      </c>
      <c r="HF175">
        <v>501.49</v>
      </c>
      <c r="HG175">
        <v>0</v>
      </c>
      <c r="HH175">
        <v>0</v>
      </c>
      <c r="HI175" t="s">
        <v>890</v>
      </c>
      <c r="HJ175">
        <v>501.49</v>
      </c>
      <c r="HK175">
        <v>501.49</v>
      </c>
      <c r="HL175">
        <v>501.49</v>
      </c>
      <c r="HM175">
        <v>0</v>
      </c>
      <c r="HN175">
        <v>100</v>
      </c>
      <c r="HO175">
        <v>55.163899999999998</v>
      </c>
      <c r="HP175">
        <v>13.1</v>
      </c>
      <c r="HQ175">
        <v>1.99</v>
      </c>
      <c r="HR175">
        <v>0.995</v>
      </c>
      <c r="HS175">
        <v>1.99</v>
      </c>
      <c r="HT175">
        <v>1.99</v>
      </c>
      <c r="HU175">
        <v>0</v>
      </c>
      <c r="HV175">
        <v>0.26</v>
      </c>
      <c r="HW175">
        <v>0.26</v>
      </c>
      <c r="HX175">
        <v>0.26</v>
      </c>
      <c r="HY175">
        <v>0.26</v>
      </c>
      <c r="HZ175">
        <v>0</v>
      </c>
      <c r="IA175">
        <v>13</v>
      </c>
      <c r="IB175">
        <v>3.25</v>
      </c>
      <c r="IC175">
        <v>143.36000000000001</v>
      </c>
      <c r="ID175">
        <v>35.840000000000003</v>
      </c>
      <c r="IE175">
        <v>143.36000000000001</v>
      </c>
      <c r="IF175">
        <v>143.36000000000001</v>
      </c>
      <c r="IG175">
        <v>0</v>
      </c>
      <c r="IH175">
        <v>0</v>
      </c>
      <c r="II175">
        <v>0</v>
      </c>
      <c r="IJ175">
        <v>0</v>
      </c>
      <c r="IK175">
        <v>0</v>
      </c>
      <c r="IL175">
        <v>87.17</v>
      </c>
      <c r="IM175">
        <v>87.17</v>
      </c>
      <c r="IN175">
        <v>87.17</v>
      </c>
      <c r="IO175">
        <v>0</v>
      </c>
      <c r="IP175">
        <v>697.26890000000003</v>
      </c>
      <c r="IQ175">
        <v>697.26890000000003</v>
      </c>
      <c r="IR175" t="s">
        <v>891</v>
      </c>
      <c r="IS175">
        <v>-1.2907999999999999E-2</v>
      </c>
      <c r="IT175">
        <v>0</v>
      </c>
      <c r="IU175">
        <v>643.95000000000005</v>
      </c>
      <c r="IV175">
        <v>58</v>
      </c>
      <c r="IW175">
        <v>0.7</v>
      </c>
      <c r="IX175">
        <v>42461.480841469907</v>
      </c>
      <c r="IY175">
        <v>1</v>
      </c>
      <c r="IZ175">
        <v>2</v>
      </c>
    </row>
    <row r="176" spans="1:260" x14ac:dyDescent="0.25">
      <c r="A176">
        <v>2094</v>
      </c>
      <c r="B176">
        <v>2094</v>
      </c>
      <c r="C176" t="s">
        <v>432</v>
      </c>
      <c r="D176" t="s">
        <v>396</v>
      </c>
      <c r="E176" t="s">
        <v>433</v>
      </c>
      <c r="G176">
        <v>2064</v>
      </c>
      <c r="H176">
        <v>775000</v>
      </c>
      <c r="I176">
        <v>0</v>
      </c>
      <c r="J176">
        <v>0</v>
      </c>
      <c r="K176">
        <v>4000</v>
      </c>
      <c r="L176">
        <v>0</v>
      </c>
      <c r="M176">
        <v>0</v>
      </c>
      <c r="N176">
        <v>500</v>
      </c>
      <c r="O176">
        <v>0</v>
      </c>
      <c r="P176">
        <v>9.42</v>
      </c>
      <c r="Q176">
        <v>209000</v>
      </c>
      <c r="R176">
        <v>213</v>
      </c>
      <c r="S176">
        <v>213</v>
      </c>
      <c r="T176">
        <v>213</v>
      </c>
      <c r="U176">
        <v>0</v>
      </c>
      <c r="V176" t="s">
        <v>129</v>
      </c>
      <c r="W176">
        <v>213</v>
      </c>
      <c r="X176">
        <v>213</v>
      </c>
      <c r="Y176">
        <v>213</v>
      </c>
      <c r="Z176">
        <v>0</v>
      </c>
      <c r="AA176">
        <v>40</v>
      </c>
      <c r="AB176">
        <v>23.43</v>
      </c>
      <c r="AC176">
        <v>2.6</v>
      </c>
      <c r="AD176">
        <v>1</v>
      </c>
      <c r="AE176">
        <v>0.5</v>
      </c>
      <c r="AF176">
        <v>1</v>
      </c>
      <c r="AG176">
        <v>1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7</v>
      </c>
      <c r="AO176">
        <v>1.75</v>
      </c>
      <c r="AP176">
        <v>26.63</v>
      </c>
      <c r="AQ176">
        <v>6.6574999999999998</v>
      </c>
      <c r="AR176">
        <v>26.63</v>
      </c>
      <c r="AS176">
        <v>26.63</v>
      </c>
      <c r="AT176">
        <v>0</v>
      </c>
      <c r="AU176">
        <v>37.92</v>
      </c>
      <c r="AV176">
        <v>37.92</v>
      </c>
      <c r="AW176">
        <v>37.92</v>
      </c>
      <c r="AX176">
        <v>0</v>
      </c>
      <c r="AY176">
        <v>51.7</v>
      </c>
      <c r="AZ176">
        <v>51.7</v>
      </c>
      <c r="BA176">
        <v>51.7</v>
      </c>
      <c r="BB176" s="2">
        <v>0</v>
      </c>
      <c r="BC176">
        <v>342.03120000000001</v>
      </c>
      <c r="BD176" s="1">
        <v>337.5575</v>
      </c>
      <c r="BE176">
        <v>342.03120000000001</v>
      </c>
      <c r="BF176">
        <v>337.5575</v>
      </c>
      <c r="BG176">
        <v>342.03120000000001</v>
      </c>
      <c r="BH176">
        <v>342.03120000000001</v>
      </c>
      <c r="BI176" t="s">
        <v>130</v>
      </c>
      <c r="BJ176">
        <v>-2.0900000000000001E-4</v>
      </c>
      <c r="BK176">
        <v>0</v>
      </c>
      <c r="BL176">
        <v>981.22</v>
      </c>
      <c r="BM176">
        <v>76</v>
      </c>
      <c r="BN176" s="3">
        <v>0.7</v>
      </c>
      <c r="BO176" s="3" t="s">
        <v>131</v>
      </c>
      <c r="BP176" s="3" t="s">
        <v>131</v>
      </c>
      <c r="BQ176" s="3" t="s">
        <v>131</v>
      </c>
      <c r="BR176" t="s">
        <v>131</v>
      </c>
      <c r="BS176">
        <v>2064</v>
      </c>
      <c r="BT176">
        <v>756000</v>
      </c>
      <c r="BU176">
        <v>9000</v>
      </c>
      <c r="BV176">
        <v>0</v>
      </c>
      <c r="BW176">
        <v>4000</v>
      </c>
      <c r="BX176">
        <v>0</v>
      </c>
      <c r="BY176">
        <v>0</v>
      </c>
      <c r="BZ176">
        <v>500</v>
      </c>
      <c r="CA176">
        <v>0</v>
      </c>
      <c r="CB176">
        <v>9.42</v>
      </c>
      <c r="CC176">
        <v>205000</v>
      </c>
      <c r="CD176">
        <v>216.92</v>
      </c>
      <c r="CE176">
        <v>216.92</v>
      </c>
      <c r="CF176">
        <v>216.92</v>
      </c>
      <c r="CG176">
        <v>0</v>
      </c>
      <c r="CH176">
        <v>0</v>
      </c>
      <c r="CI176" t="s">
        <v>132</v>
      </c>
      <c r="CJ176">
        <v>216.92</v>
      </c>
      <c r="CK176">
        <v>216.92</v>
      </c>
      <c r="CL176">
        <v>216.92</v>
      </c>
      <c r="CM176">
        <v>0</v>
      </c>
      <c r="CN176">
        <v>39</v>
      </c>
      <c r="CO176">
        <v>23.8612</v>
      </c>
      <c r="CP176">
        <v>2.6</v>
      </c>
      <c r="CQ176">
        <v>1</v>
      </c>
      <c r="CR176">
        <v>0.5</v>
      </c>
      <c r="CS176">
        <v>1</v>
      </c>
      <c r="CT176">
        <v>1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7</v>
      </c>
      <c r="DB176">
        <v>1.75</v>
      </c>
      <c r="DC176">
        <v>27.12</v>
      </c>
      <c r="DD176">
        <v>6.78</v>
      </c>
      <c r="DE176">
        <v>27.12</v>
      </c>
      <c r="DF176">
        <v>27.12</v>
      </c>
      <c r="DG176">
        <v>0</v>
      </c>
      <c r="DH176">
        <v>37.92</v>
      </c>
      <c r="DI176">
        <v>37.92</v>
      </c>
      <c r="DJ176">
        <v>37.92</v>
      </c>
      <c r="DK176">
        <v>0</v>
      </c>
      <c r="DL176">
        <v>51.7</v>
      </c>
      <c r="DM176">
        <v>51.7</v>
      </c>
      <c r="DN176">
        <v>51.7</v>
      </c>
      <c r="DO176">
        <v>0</v>
      </c>
      <c r="DP176">
        <v>340.59179999999998</v>
      </c>
      <c r="DQ176">
        <v>342.03120000000001</v>
      </c>
      <c r="DR176">
        <v>340.59179999999998</v>
      </c>
      <c r="DS176">
        <v>342.03120000000001</v>
      </c>
      <c r="DT176">
        <v>342.03120000000001</v>
      </c>
      <c r="DU176">
        <v>342.03120000000001</v>
      </c>
      <c r="DV176" t="s">
        <v>133</v>
      </c>
      <c r="DW176">
        <v>0</v>
      </c>
      <c r="DX176">
        <v>0</v>
      </c>
      <c r="DY176">
        <v>945.05</v>
      </c>
      <c r="DZ176">
        <v>77</v>
      </c>
      <c r="EA176">
        <v>0.7</v>
      </c>
      <c r="EB176" t="s">
        <v>131</v>
      </c>
      <c r="EC176" t="s">
        <v>131</v>
      </c>
      <c r="ED176" t="s">
        <v>131</v>
      </c>
      <c r="EE176" t="s">
        <v>131</v>
      </c>
      <c r="EF176">
        <v>2064</v>
      </c>
      <c r="EG176">
        <v>724447</v>
      </c>
      <c r="EH176">
        <v>11400</v>
      </c>
      <c r="EI176">
        <v>23508</v>
      </c>
      <c r="EJ176">
        <v>4061</v>
      </c>
      <c r="EK176">
        <v>0</v>
      </c>
      <c r="EL176">
        <v>0</v>
      </c>
      <c r="EM176">
        <v>0</v>
      </c>
      <c r="EN176">
        <v>0</v>
      </c>
      <c r="EO176">
        <v>9.42</v>
      </c>
      <c r="EP176">
        <v>157351</v>
      </c>
      <c r="EQ176">
        <v>214.88</v>
      </c>
      <c r="ER176">
        <v>214.88</v>
      </c>
      <c r="ES176">
        <v>214.88</v>
      </c>
      <c r="ET176">
        <v>0</v>
      </c>
      <c r="EU176">
        <v>0</v>
      </c>
      <c r="EV176" t="s">
        <v>888</v>
      </c>
      <c r="EW176">
        <v>214.88</v>
      </c>
      <c r="EX176">
        <v>214.88</v>
      </c>
      <c r="EY176">
        <v>214.88</v>
      </c>
      <c r="EZ176">
        <v>0</v>
      </c>
      <c r="FA176">
        <v>40</v>
      </c>
      <c r="FB176">
        <v>23.636800000000001</v>
      </c>
      <c r="FC176">
        <v>2.6</v>
      </c>
      <c r="FD176">
        <v>1</v>
      </c>
      <c r="FE176">
        <v>0.5</v>
      </c>
      <c r="FF176">
        <v>1</v>
      </c>
      <c r="FG176">
        <v>1</v>
      </c>
      <c r="FH176">
        <v>0</v>
      </c>
      <c r="FI176">
        <v>0</v>
      </c>
      <c r="FJ176">
        <v>0</v>
      </c>
      <c r="FK176">
        <v>0</v>
      </c>
      <c r="FL176">
        <v>0</v>
      </c>
      <c r="FM176">
        <v>0</v>
      </c>
      <c r="FN176">
        <v>3</v>
      </c>
      <c r="FO176">
        <v>0.75</v>
      </c>
      <c r="FP176">
        <v>34.42</v>
      </c>
      <c r="FQ176">
        <v>8.6050000000000004</v>
      </c>
      <c r="FR176">
        <v>34.42</v>
      </c>
      <c r="FS176">
        <v>34.42</v>
      </c>
      <c r="FT176">
        <v>0</v>
      </c>
      <c r="FU176">
        <v>37.92</v>
      </c>
      <c r="FV176">
        <v>37.92</v>
      </c>
      <c r="FW176">
        <v>37.92</v>
      </c>
      <c r="FX176">
        <v>0</v>
      </c>
      <c r="FY176">
        <v>51.7</v>
      </c>
      <c r="FZ176">
        <v>51.7</v>
      </c>
      <c r="GA176">
        <v>51.7</v>
      </c>
      <c r="GB176">
        <v>0</v>
      </c>
      <c r="GC176">
        <v>338.36660000000001</v>
      </c>
      <c r="GD176">
        <v>340.59179999999998</v>
      </c>
      <c r="GE176">
        <v>338.36660000000001</v>
      </c>
      <c r="GF176">
        <v>340.59179999999998</v>
      </c>
      <c r="GG176">
        <v>340.59179999999998</v>
      </c>
      <c r="GH176">
        <v>340.59179999999998</v>
      </c>
      <c r="GI176" t="s">
        <v>889</v>
      </c>
      <c r="GJ176">
        <v>0</v>
      </c>
      <c r="GK176">
        <v>0</v>
      </c>
      <c r="GL176">
        <v>732.27</v>
      </c>
      <c r="GM176">
        <v>65</v>
      </c>
      <c r="GN176">
        <v>0.7</v>
      </c>
      <c r="GO176" t="s">
        <v>131</v>
      </c>
      <c r="GP176" t="s">
        <v>131</v>
      </c>
      <c r="GQ176" t="s">
        <v>131</v>
      </c>
      <c r="GR176" t="s">
        <v>131</v>
      </c>
      <c r="GS176">
        <v>2064</v>
      </c>
      <c r="GT176">
        <v>675009</v>
      </c>
      <c r="GU176">
        <v>10292</v>
      </c>
      <c r="GV176">
        <v>20404</v>
      </c>
      <c r="GW176">
        <v>3674</v>
      </c>
      <c r="GX176">
        <v>0</v>
      </c>
      <c r="GY176">
        <v>0</v>
      </c>
      <c r="GZ176">
        <v>0</v>
      </c>
      <c r="HA176">
        <v>0</v>
      </c>
      <c r="HB176">
        <v>6.91</v>
      </c>
      <c r="HC176">
        <v>168927</v>
      </c>
      <c r="HD176">
        <v>208.31</v>
      </c>
      <c r="HE176">
        <v>208.31</v>
      </c>
      <c r="HF176">
        <v>208.31</v>
      </c>
      <c r="HG176">
        <v>0</v>
      </c>
      <c r="HH176">
        <v>0</v>
      </c>
      <c r="HI176" t="s">
        <v>890</v>
      </c>
      <c r="HJ176">
        <v>208.31</v>
      </c>
      <c r="HK176">
        <v>208.31</v>
      </c>
      <c r="HL176">
        <v>208.31</v>
      </c>
      <c r="HM176">
        <v>0</v>
      </c>
      <c r="HN176">
        <v>35</v>
      </c>
      <c r="HO176">
        <v>22.914100000000001</v>
      </c>
      <c r="HP176">
        <v>2.6</v>
      </c>
      <c r="HQ176">
        <v>2.48</v>
      </c>
      <c r="HR176">
        <v>1.24</v>
      </c>
      <c r="HS176">
        <v>2.48</v>
      </c>
      <c r="HT176">
        <v>2.48</v>
      </c>
      <c r="HU176">
        <v>0</v>
      </c>
      <c r="HV176">
        <v>0</v>
      </c>
      <c r="HW176">
        <v>0</v>
      </c>
      <c r="HX176">
        <v>0</v>
      </c>
      <c r="HY176">
        <v>0</v>
      </c>
      <c r="HZ176">
        <v>0</v>
      </c>
      <c r="IA176">
        <v>6</v>
      </c>
      <c r="IB176">
        <v>1.5</v>
      </c>
      <c r="IC176">
        <v>26.97</v>
      </c>
      <c r="ID176">
        <v>6.7424999999999997</v>
      </c>
      <c r="IE176">
        <v>26.97</v>
      </c>
      <c r="IF176">
        <v>26.97</v>
      </c>
      <c r="IG176">
        <v>0</v>
      </c>
      <c r="IH176">
        <v>39.21</v>
      </c>
      <c r="II176">
        <v>39.21</v>
      </c>
      <c r="IJ176">
        <v>39.21</v>
      </c>
      <c r="IK176">
        <v>0</v>
      </c>
      <c r="IL176">
        <v>55.85</v>
      </c>
      <c r="IM176">
        <v>55.85</v>
      </c>
      <c r="IN176">
        <v>55.85</v>
      </c>
      <c r="IO176">
        <v>0</v>
      </c>
      <c r="IP176">
        <v>338.36660000000001</v>
      </c>
      <c r="IQ176">
        <v>338.36660000000001</v>
      </c>
      <c r="IR176" t="s">
        <v>891</v>
      </c>
      <c r="IS176">
        <v>-1.0567E-2</v>
      </c>
      <c r="IT176">
        <v>0</v>
      </c>
      <c r="IU176">
        <v>810.94</v>
      </c>
      <c r="IV176">
        <v>70</v>
      </c>
      <c r="IW176">
        <v>0.7</v>
      </c>
      <c r="IX176">
        <v>42461.480841469907</v>
      </c>
      <c r="IY176">
        <v>1</v>
      </c>
      <c r="IZ176">
        <v>2</v>
      </c>
    </row>
    <row r="177" spans="1:260" x14ac:dyDescent="0.25">
      <c r="A177">
        <v>2095</v>
      </c>
      <c r="B177">
        <v>2095</v>
      </c>
      <c r="C177" t="s">
        <v>434</v>
      </c>
      <c r="D177" t="s">
        <v>396</v>
      </c>
      <c r="E177" t="s">
        <v>435</v>
      </c>
      <c r="G177">
        <v>2064</v>
      </c>
      <c r="H177">
        <v>280700</v>
      </c>
      <c r="I177">
        <v>0</v>
      </c>
      <c r="J177">
        <v>0</v>
      </c>
      <c r="K177">
        <v>4300</v>
      </c>
      <c r="L177">
        <v>100000</v>
      </c>
      <c r="M177">
        <v>0</v>
      </c>
      <c r="N177">
        <v>100</v>
      </c>
      <c r="O177">
        <v>0</v>
      </c>
      <c r="P177">
        <v>13.57</v>
      </c>
      <c r="Q177">
        <v>225000</v>
      </c>
      <c r="R177">
        <v>240</v>
      </c>
      <c r="S177">
        <v>240</v>
      </c>
      <c r="T177">
        <v>240</v>
      </c>
      <c r="U177">
        <v>0</v>
      </c>
      <c r="V177" t="s">
        <v>129</v>
      </c>
      <c r="W177">
        <v>240</v>
      </c>
      <c r="X177">
        <v>240</v>
      </c>
      <c r="Y177">
        <v>240</v>
      </c>
      <c r="Z177">
        <v>0</v>
      </c>
      <c r="AA177">
        <v>40</v>
      </c>
      <c r="AB177">
        <v>26.4</v>
      </c>
      <c r="AC177">
        <v>2.6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3</v>
      </c>
      <c r="AO177">
        <v>0.75</v>
      </c>
      <c r="AP177">
        <v>22</v>
      </c>
      <c r="AQ177">
        <v>5.5</v>
      </c>
      <c r="AR177">
        <v>22</v>
      </c>
      <c r="AS177">
        <v>22</v>
      </c>
      <c r="AT177">
        <v>0</v>
      </c>
      <c r="AU177">
        <v>0</v>
      </c>
      <c r="AV177">
        <v>52.94</v>
      </c>
      <c r="AW177">
        <v>0</v>
      </c>
      <c r="AX177">
        <v>52.94</v>
      </c>
      <c r="AY177">
        <v>0</v>
      </c>
      <c r="AZ177">
        <v>58.22</v>
      </c>
      <c r="BA177">
        <v>0</v>
      </c>
      <c r="BB177" s="2">
        <v>58.22</v>
      </c>
      <c r="BC177">
        <v>31.742599999999999</v>
      </c>
      <c r="BD177" s="1">
        <v>275.25</v>
      </c>
      <c r="BE177">
        <v>396.30009999999999</v>
      </c>
      <c r="BF177">
        <v>386.41</v>
      </c>
      <c r="BG177">
        <v>275.25</v>
      </c>
      <c r="BH177">
        <v>396.30009999999999</v>
      </c>
      <c r="BI177" t="s">
        <v>130</v>
      </c>
      <c r="BJ177">
        <v>-1.2930000000000001E-3</v>
      </c>
      <c r="BK177">
        <v>0</v>
      </c>
      <c r="BL177">
        <v>937.5</v>
      </c>
      <c r="BM177">
        <v>74</v>
      </c>
      <c r="BN177" s="3">
        <v>0.7</v>
      </c>
      <c r="BO177" s="3" t="s">
        <v>131</v>
      </c>
      <c r="BP177" s="3" t="s">
        <v>131</v>
      </c>
      <c r="BQ177" s="3" t="s">
        <v>131</v>
      </c>
      <c r="BR177" t="s">
        <v>131</v>
      </c>
      <c r="BS177">
        <v>2064</v>
      </c>
      <c r="BT177">
        <v>262000</v>
      </c>
      <c r="BU177">
        <v>0</v>
      </c>
      <c r="BV177">
        <v>0</v>
      </c>
      <c r="BW177">
        <v>4000</v>
      </c>
      <c r="BX177">
        <v>40000</v>
      </c>
      <c r="BY177">
        <v>0</v>
      </c>
      <c r="BZ177">
        <v>100</v>
      </c>
      <c r="CA177">
        <v>0</v>
      </c>
      <c r="CB177">
        <v>13.57</v>
      </c>
      <c r="CC177">
        <v>201000</v>
      </c>
      <c r="CD177">
        <v>0.99</v>
      </c>
      <c r="CE177">
        <v>248.91</v>
      </c>
      <c r="CF177">
        <v>0.99</v>
      </c>
      <c r="CG177">
        <v>247.92</v>
      </c>
      <c r="CH177">
        <v>0</v>
      </c>
      <c r="CI177" t="s">
        <v>132</v>
      </c>
      <c r="CJ177">
        <v>0.99</v>
      </c>
      <c r="CK177">
        <v>248.91</v>
      </c>
      <c r="CL177">
        <v>0.99</v>
      </c>
      <c r="CM177">
        <v>247.92</v>
      </c>
      <c r="CN177">
        <v>38</v>
      </c>
      <c r="CO177">
        <v>27.380099999999999</v>
      </c>
      <c r="CP177">
        <v>2.6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3</v>
      </c>
      <c r="DB177">
        <v>0.75</v>
      </c>
      <c r="DC177">
        <v>0.09</v>
      </c>
      <c r="DD177">
        <v>2.2499999999999999E-2</v>
      </c>
      <c r="DE177">
        <v>22</v>
      </c>
      <c r="DF177">
        <v>0.09</v>
      </c>
      <c r="DG177">
        <v>21.91</v>
      </c>
      <c r="DH177">
        <v>0</v>
      </c>
      <c r="DI177">
        <v>52.94</v>
      </c>
      <c r="DJ177">
        <v>0</v>
      </c>
      <c r="DK177">
        <v>52.94</v>
      </c>
      <c r="DL177">
        <v>0</v>
      </c>
      <c r="DM177">
        <v>58.22</v>
      </c>
      <c r="DN177">
        <v>0</v>
      </c>
      <c r="DO177">
        <v>58.22</v>
      </c>
      <c r="DP177">
        <v>30.8446</v>
      </c>
      <c r="DQ177">
        <v>31.742599999999999</v>
      </c>
      <c r="DR177">
        <v>371.71710000000002</v>
      </c>
      <c r="DS177">
        <v>396.30009999999999</v>
      </c>
      <c r="DT177">
        <v>31.742599999999999</v>
      </c>
      <c r="DU177">
        <v>396.30009999999999</v>
      </c>
      <c r="DV177" t="s">
        <v>133</v>
      </c>
      <c r="DW177">
        <v>-1.0383E-2</v>
      </c>
      <c r="DX177">
        <v>0</v>
      </c>
      <c r="DY177">
        <v>799.14</v>
      </c>
      <c r="DZ177">
        <v>70</v>
      </c>
      <c r="EA177">
        <v>0.7</v>
      </c>
      <c r="EB177" t="s">
        <v>131</v>
      </c>
      <c r="EC177" t="s">
        <v>131</v>
      </c>
      <c r="ED177" t="s">
        <v>131</v>
      </c>
      <c r="EE177" t="s">
        <v>131</v>
      </c>
      <c r="EF177">
        <v>2064</v>
      </c>
      <c r="EG177">
        <v>259482</v>
      </c>
      <c r="EH177">
        <v>13004</v>
      </c>
      <c r="EI177">
        <v>26816</v>
      </c>
      <c r="EJ177">
        <v>4632</v>
      </c>
      <c r="EK177">
        <v>546575</v>
      </c>
      <c r="EL177">
        <v>0</v>
      </c>
      <c r="EM177">
        <v>0</v>
      </c>
      <c r="EN177">
        <v>0</v>
      </c>
      <c r="EO177">
        <v>13.57</v>
      </c>
      <c r="EP177">
        <v>249179</v>
      </c>
      <c r="EQ177">
        <v>0.87</v>
      </c>
      <c r="ER177">
        <v>223.61</v>
      </c>
      <c r="ES177">
        <v>0.87</v>
      </c>
      <c r="ET177">
        <v>222.74</v>
      </c>
      <c r="EU177">
        <v>0</v>
      </c>
      <c r="EV177" t="s">
        <v>888</v>
      </c>
      <c r="EW177">
        <v>0.87</v>
      </c>
      <c r="EX177">
        <v>223.61</v>
      </c>
      <c r="EY177">
        <v>0.87</v>
      </c>
      <c r="EZ177">
        <v>222.74</v>
      </c>
      <c r="FA177">
        <v>40</v>
      </c>
      <c r="FB177">
        <v>24.597100000000001</v>
      </c>
      <c r="FC177">
        <v>2.6</v>
      </c>
      <c r="FD177">
        <v>0</v>
      </c>
      <c r="FE177">
        <v>0</v>
      </c>
      <c r="FF177">
        <v>0</v>
      </c>
      <c r="FG177">
        <v>0</v>
      </c>
      <c r="FH177">
        <v>0</v>
      </c>
      <c r="FI177">
        <v>0</v>
      </c>
      <c r="FJ177">
        <v>0</v>
      </c>
      <c r="FK177">
        <v>0</v>
      </c>
      <c r="FL177">
        <v>0</v>
      </c>
      <c r="FM177">
        <v>0</v>
      </c>
      <c r="FN177">
        <v>11</v>
      </c>
      <c r="FO177">
        <v>2.75</v>
      </c>
      <c r="FP177">
        <v>0.11</v>
      </c>
      <c r="FQ177">
        <v>2.75E-2</v>
      </c>
      <c r="FR177">
        <v>28</v>
      </c>
      <c r="FS177">
        <v>0.11</v>
      </c>
      <c r="FT177">
        <v>27.89</v>
      </c>
      <c r="FU177">
        <v>0</v>
      </c>
      <c r="FV177">
        <v>52.94</v>
      </c>
      <c r="FW177">
        <v>0</v>
      </c>
      <c r="FX177">
        <v>52.94</v>
      </c>
      <c r="FY177">
        <v>0</v>
      </c>
      <c r="FZ177">
        <v>58.22</v>
      </c>
      <c r="GA177">
        <v>0</v>
      </c>
      <c r="GB177">
        <v>58.22</v>
      </c>
      <c r="GC177">
        <v>29.9893</v>
      </c>
      <c r="GD177">
        <v>30.8446</v>
      </c>
      <c r="GE177">
        <v>396.89429999999999</v>
      </c>
      <c r="GF177">
        <v>371.71710000000002</v>
      </c>
      <c r="GG177">
        <v>30.8446</v>
      </c>
      <c r="GH177">
        <v>397.74959999999999</v>
      </c>
      <c r="GI177" t="s">
        <v>889</v>
      </c>
      <c r="GJ177">
        <v>-5.3399999999999997E-4</v>
      </c>
      <c r="GK177">
        <v>0</v>
      </c>
      <c r="GL177">
        <v>1114.3499999999999</v>
      </c>
      <c r="GM177">
        <v>82</v>
      </c>
      <c r="GN177">
        <v>0.8</v>
      </c>
      <c r="GO177" t="s">
        <v>131</v>
      </c>
      <c r="GP177" t="s">
        <v>131</v>
      </c>
      <c r="GQ177" t="s">
        <v>131</v>
      </c>
      <c r="GR177" t="s">
        <v>131</v>
      </c>
      <c r="GS177">
        <v>2064</v>
      </c>
      <c r="GT177">
        <v>242761</v>
      </c>
      <c r="GU177">
        <v>12160</v>
      </c>
      <c r="GV177">
        <v>23100</v>
      </c>
      <c r="GW177">
        <v>4341</v>
      </c>
      <c r="GX177">
        <v>71049</v>
      </c>
      <c r="GY177">
        <v>0</v>
      </c>
      <c r="GZ177">
        <v>0</v>
      </c>
      <c r="HA177">
        <v>0</v>
      </c>
      <c r="HB177">
        <v>13.36</v>
      </c>
      <c r="HC177">
        <v>224361</v>
      </c>
      <c r="HD177">
        <v>0</v>
      </c>
      <c r="HE177">
        <v>237.63</v>
      </c>
      <c r="HF177">
        <v>0</v>
      </c>
      <c r="HG177">
        <v>237.63</v>
      </c>
      <c r="HH177">
        <v>0</v>
      </c>
      <c r="HI177" t="s">
        <v>890</v>
      </c>
      <c r="HJ177">
        <v>0</v>
      </c>
      <c r="HK177">
        <v>237.63</v>
      </c>
      <c r="HL177">
        <v>0</v>
      </c>
      <c r="HM177">
        <v>237.63</v>
      </c>
      <c r="HN177">
        <v>38</v>
      </c>
      <c r="HO177">
        <v>26.139299999999999</v>
      </c>
      <c r="HP177">
        <v>2.6</v>
      </c>
      <c r="HQ177">
        <v>0</v>
      </c>
      <c r="HR177">
        <v>0</v>
      </c>
      <c r="HS177">
        <v>0</v>
      </c>
      <c r="HT177">
        <v>0</v>
      </c>
      <c r="HU177">
        <v>0</v>
      </c>
      <c r="HV177">
        <v>0</v>
      </c>
      <c r="HW177">
        <v>0</v>
      </c>
      <c r="HX177">
        <v>0</v>
      </c>
      <c r="HY177">
        <v>0</v>
      </c>
      <c r="HZ177">
        <v>0</v>
      </c>
      <c r="IA177">
        <v>5</v>
      </c>
      <c r="IB177">
        <v>1.25</v>
      </c>
      <c r="IC177">
        <v>0</v>
      </c>
      <c r="ID177">
        <v>0</v>
      </c>
      <c r="IE177">
        <v>48.9</v>
      </c>
      <c r="IF177">
        <v>0</v>
      </c>
      <c r="IG177">
        <v>48.9</v>
      </c>
      <c r="IH177">
        <v>0</v>
      </c>
      <c r="II177">
        <v>51.71</v>
      </c>
      <c r="IJ177">
        <v>0</v>
      </c>
      <c r="IK177">
        <v>51.71</v>
      </c>
      <c r="IL177">
        <v>0</v>
      </c>
      <c r="IM177">
        <v>65.34</v>
      </c>
      <c r="IN177">
        <v>0</v>
      </c>
      <c r="IO177">
        <v>65.34</v>
      </c>
      <c r="IP177">
        <v>29.9893</v>
      </c>
      <c r="IQ177">
        <v>396.89429999999999</v>
      </c>
      <c r="IR177" t="s">
        <v>891</v>
      </c>
      <c r="IS177">
        <v>0</v>
      </c>
      <c r="IT177">
        <v>0</v>
      </c>
      <c r="IU177">
        <v>944.16</v>
      </c>
      <c r="IV177">
        <v>77</v>
      </c>
      <c r="IW177">
        <v>0.7</v>
      </c>
      <c r="IX177">
        <v>42461.480841469907</v>
      </c>
      <c r="IY177">
        <v>1</v>
      </c>
      <c r="IZ177">
        <v>2</v>
      </c>
    </row>
    <row r="178" spans="1:260" x14ac:dyDescent="0.25">
      <c r="A178">
        <v>3401</v>
      </c>
      <c r="B178">
        <v>2095</v>
      </c>
      <c r="D178" t="s">
        <v>396</v>
      </c>
      <c r="E178" t="s">
        <v>435</v>
      </c>
      <c r="F178" t="s">
        <v>436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T178">
        <v>0</v>
      </c>
      <c r="U178">
        <v>0</v>
      </c>
      <c r="V178" t="s">
        <v>129</v>
      </c>
      <c r="W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G178">
        <v>0</v>
      </c>
      <c r="AH178">
        <v>0</v>
      </c>
      <c r="AI178">
        <v>0</v>
      </c>
      <c r="AJ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S178">
        <v>0</v>
      </c>
      <c r="AT178">
        <v>0</v>
      </c>
      <c r="AU178">
        <v>52.94</v>
      </c>
      <c r="AW178">
        <v>52.94</v>
      </c>
      <c r="AX178">
        <v>0</v>
      </c>
      <c r="AY178">
        <v>58.22</v>
      </c>
      <c r="BA178">
        <v>58.22</v>
      </c>
      <c r="BB178" s="2">
        <v>0</v>
      </c>
      <c r="BC178">
        <v>364.5575</v>
      </c>
      <c r="BD178" s="1">
        <v>111.16</v>
      </c>
      <c r="BG178">
        <v>364.5575</v>
      </c>
      <c r="BI178" t="s">
        <v>130</v>
      </c>
      <c r="BJ178">
        <v>0</v>
      </c>
      <c r="BK178">
        <v>0</v>
      </c>
      <c r="BL178">
        <v>0</v>
      </c>
      <c r="BM178">
        <v>0</v>
      </c>
      <c r="BN178" s="3">
        <v>0</v>
      </c>
      <c r="BO178" s="3" t="s">
        <v>131</v>
      </c>
      <c r="BP178" s="3" t="s">
        <v>131</v>
      </c>
      <c r="BQ178" s="3" t="s">
        <v>131</v>
      </c>
      <c r="BR178" t="s">
        <v>131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247.92</v>
      </c>
      <c r="CF178">
        <v>247.92</v>
      </c>
      <c r="CG178">
        <v>0</v>
      </c>
      <c r="CH178">
        <v>0</v>
      </c>
      <c r="CI178" t="s">
        <v>132</v>
      </c>
      <c r="CJ178">
        <v>247.92</v>
      </c>
      <c r="CK178"/>
      <c r="CL178">
        <v>247.92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T178">
        <v>0</v>
      </c>
      <c r="CU178">
        <v>0</v>
      </c>
      <c r="CV178">
        <v>0</v>
      </c>
      <c r="CW178">
        <v>0</v>
      </c>
      <c r="CY178">
        <v>0</v>
      </c>
      <c r="CZ178">
        <v>0</v>
      </c>
      <c r="DA178">
        <v>0</v>
      </c>
      <c r="DB178">
        <v>0</v>
      </c>
      <c r="DC178">
        <v>21.91</v>
      </c>
      <c r="DD178">
        <v>5.4775</v>
      </c>
      <c r="DF178">
        <v>21.91</v>
      </c>
      <c r="DG178">
        <v>0</v>
      </c>
      <c r="DH178">
        <v>52.94</v>
      </c>
      <c r="DJ178">
        <v>52.94</v>
      </c>
      <c r="DK178">
        <v>0</v>
      </c>
      <c r="DL178">
        <v>58.22</v>
      </c>
      <c r="DN178">
        <v>58.22</v>
      </c>
      <c r="DO178">
        <v>0</v>
      </c>
      <c r="DP178">
        <v>340.8725</v>
      </c>
      <c r="DQ178">
        <v>364.5575</v>
      </c>
      <c r="DT178">
        <v>364.5575</v>
      </c>
      <c r="DV178" t="s">
        <v>133</v>
      </c>
      <c r="DW178">
        <v>-1.0383E-2</v>
      </c>
      <c r="DX178">
        <v>0</v>
      </c>
      <c r="DY178">
        <v>0</v>
      </c>
      <c r="DZ178">
        <v>0</v>
      </c>
      <c r="EA178">
        <v>0</v>
      </c>
      <c r="EB178" t="s">
        <v>131</v>
      </c>
      <c r="EC178" t="s">
        <v>131</v>
      </c>
      <c r="ED178" t="s">
        <v>131</v>
      </c>
      <c r="EE178" t="s">
        <v>131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222.74</v>
      </c>
      <c r="ES178">
        <v>222.74</v>
      </c>
      <c r="ET178">
        <v>0</v>
      </c>
      <c r="EU178">
        <v>0</v>
      </c>
      <c r="EV178" t="s">
        <v>888</v>
      </c>
      <c r="EW178">
        <v>222.74</v>
      </c>
      <c r="EY178">
        <v>222.74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G178">
        <v>0</v>
      </c>
      <c r="FH178">
        <v>0</v>
      </c>
      <c r="FI178">
        <v>0</v>
      </c>
      <c r="FJ178">
        <v>0</v>
      </c>
      <c r="FL178">
        <v>0</v>
      </c>
      <c r="FM178">
        <v>0</v>
      </c>
      <c r="FN178">
        <v>0</v>
      </c>
      <c r="FO178">
        <v>0</v>
      </c>
      <c r="FP178">
        <v>27.89</v>
      </c>
      <c r="FQ178">
        <v>6.9725000000000001</v>
      </c>
      <c r="FS178">
        <v>27.89</v>
      </c>
      <c r="FT178">
        <v>0</v>
      </c>
      <c r="FU178">
        <v>52.94</v>
      </c>
      <c r="FW178">
        <v>52.94</v>
      </c>
      <c r="FX178">
        <v>0</v>
      </c>
      <c r="FY178">
        <v>58.22</v>
      </c>
      <c r="GA178">
        <v>58.22</v>
      </c>
      <c r="GB178">
        <v>0</v>
      </c>
      <c r="GC178">
        <v>366.90499999999997</v>
      </c>
      <c r="GD178">
        <v>340.8725</v>
      </c>
      <c r="GG178">
        <v>366.90499999999997</v>
      </c>
      <c r="GI178" t="s">
        <v>889</v>
      </c>
      <c r="GJ178">
        <v>0</v>
      </c>
      <c r="GK178">
        <v>0</v>
      </c>
      <c r="GL178">
        <v>0</v>
      </c>
      <c r="GM178">
        <v>0</v>
      </c>
      <c r="GN178">
        <v>0</v>
      </c>
      <c r="GO178" t="s">
        <v>131</v>
      </c>
      <c r="GP178" t="s">
        <v>131</v>
      </c>
      <c r="GQ178" t="s">
        <v>131</v>
      </c>
      <c r="GR178" t="s">
        <v>131</v>
      </c>
      <c r="GT178">
        <v>0</v>
      </c>
      <c r="GU178">
        <v>0</v>
      </c>
      <c r="GV178">
        <v>0</v>
      </c>
      <c r="GW178">
        <v>0</v>
      </c>
      <c r="GX178">
        <v>0</v>
      </c>
      <c r="GY178">
        <v>0</v>
      </c>
      <c r="GZ178">
        <v>0</v>
      </c>
      <c r="HA178">
        <v>0</v>
      </c>
      <c r="HB178">
        <v>0</v>
      </c>
      <c r="HC178">
        <v>0</v>
      </c>
      <c r="HD178">
        <v>237.63</v>
      </c>
      <c r="HF178">
        <v>237.63</v>
      </c>
      <c r="HG178">
        <v>0</v>
      </c>
      <c r="HH178">
        <v>0</v>
      </c>
      <c r="HI178" t="s">
        <v>890</v>
      </c>
      <c r="HJ178">
        <v>237.63</v>
      </c>
      <c r="HL178">
        <v>237.63</v>
      </c>
      <c r="HM178">
        <v>0</v>
      </c>
      <c r="HN178">
        <v>0</v>
      </c>
      <c r="HO178">
        <v>0</v>
      </c>
      <c r="HP178">
        <v>0</v>
      </c>
      <c r="HQ178">
        <v>0</v>
      </c>
      <c r="HR178">
        <v>0</v>
      </c>
      <c r="HT178">
        <v>0</v>
      </c>
      <c r="HU178">
        <v>0</v>
      </c>
      <c r="HV178">
        <v>0</v>
      </c>
      <c r="HW178">
        <v>0</v>
      </c>
      <c r="HY178">
        <v>0</v>
      </c>
      <c r="HZ178">
        <v>0</v>
      </c>
      <c r="IA178">
        <v>0</v>
      </c>
      <c r="IB178">
        <v>0</v>
      </c>
      <c r="IC178">
        <v>48.9</v>
      </c>
      <c r="ID178">
        <v>12.225</v>
      </c>
      <c r="IF178">
        <v>48.9</v>
      </c>
      <c r="IG178">
        <v>0</v>
      </c>
      <c r="IH178">
        <v>51.71</v>
      </c>
      <c r="IJ178">
        <v>51.71</v>
      </c>
      <c r="IK178">
        <v>0</v>
      </c>
      <c r="IL178">
        <v>65.34</v>
      </c>
      <c r="IN178">
        <v>65.34</v>
      </c>
      <c r="IO178">
        <v>0</v>
      </c>
      <c r="IP178">
        <v>366.90499999999997</v>
      </c>
      <c r="IR178" t="s">
        <v>891</v>
      </c>
      <c r="IS178">
        <v>0</v>
      </c>
      <c r="IT178">
        <v>0</v>
      </c>
      <c r="IU178">
        <v>0</v>
      </c>
      <c r="IV178">
        <v>0</v>
      </c>
      <c r="IW178">
        <v>0</v>
      </c>
      <c r="IX178">
        <v>42461.480841469907</v>
      </c>
      <c r="IY178">
        <v>1</v>
      </c>
      <c r="IZ178">
        <v>3</v>
      </c>
    </row>
    <row r="179" spans="1:260" x14ac:dyDescent="0.25">
      <c r="A179">
        <v>2096</v>
      </c>
      <c r="B179">
        <v>2096</v>
      </c>
      <c r="C179" t="s">
        <v>437</v>
      </c>
      <c r="D179" t="s">
        <v>396</v>
      </c>
      <c r="E179" t="s">
        <v>438</v>
      </c>
      <c r="G179">
        <v>2064</v>
      </c>
      <c r="H179">
        <v>6496065</v>
      </c>
      <c r="I179">
        <v>0</v>
      </c>
      <c r="J179">
        <v>0</v>
      </c>
      <c r="K179">
        <v>20000</v>
      </c>
      <c r="L179">
        <v>0</v>
      </c>
      <c r="M179">
        <v>0</v>
      </c>
      <c r="N179">
        <v>1500</v>
      </c>
      <c r="O179">
        <v>0</v>
      </c>
      <c r="P179">
        <v>12.52</v>
      </c>
      <c r="Q179">
        <v>745568</v>
      </c>
      <c r="R179">
        <v>1320</v>
      </c>
      <c r="S179">
        <v>1320</v>
      </c>
      <c r="T179">
        <v>1320</v>
      </c>
      <c r="U179">
        <v>0</v>
      </c>
      <c r="V179" t="s">
        <v>129</v>
      </c>
      <c r="W179">
        <v>1320</v>
      </c>
      <c r="X179">
        <v>1320</v>
      </c>
      <c r="Y179">
        <v>1320</v>
      </c>
      <c r="Z179">
        <v>0</v>
      </c>
      <c r="AA179">
        <v>150</v>
      </c>
      <c r="AB179">
        <v>145.19999999999999</v>
      </c>
      <c r="AC179">
        <v>10.5</v>
      </c>
      <c r="AD179">
        <v>38</v>
      </c>
      <c r="AE179">
        <v>19</v>
      </c>
      <c r="AF179">
        <v>38</v>
      </c>
      <c r="AG179">
        <v>38</v>
      </c>
      <c r="AH179">
        <v>0</v>
      </c>
      <c r="AI179">
        <v>1</v>
      </c>
      <c r="AJ179">
        <v>1</v>
      </c>
      <c r="AK179">
        <v>1</v>
      </c>
      <c r="AL179">
        <v>1</v>
      </c>
      <c r="AM179">
        <v>0</v>
      </c>
      <c r="AN179">
        <v>12</v>
      </c>
      <c r="AO179">
        <v>3</v>
      </c>
      <c r="AP179">
        <v>400.11</v>
      </c>
      <c r="AQ179">
        <v>100.0275</v>
      </c>
      <c r="AR179">
        <v>400.11</v>
      </c>
      <c r="AS179">
        <v>400.11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 s="2">
        <v>0</v>
      </c>
      <c r="BC179">
        <v>1612.0263</v>
      </c>
      <c r="BD179" s="1">
        <v>1598.7275</v>
      </c>
      <c r="BE179">
        <v>1612.0263</v>
      </c>
      <c r="BF179">
        <v>1598.7275</v>
      </c>
      <c r="BG179">
        <v>1612.0263</v>
      </c>
      <c r="BH179">
        <v>1612.0263</v>
      </c>
      <c r="BI179" t="s">
        <v>130</v>
      </c>
      <c r="BJ179">
        <v>-6.7910000000000002E-3</v>
      </c>
      <c r="BK179">
        <v>0</v>
      </c>
      <c r="BL179">
        <v>564.82000000000005</v>
      </c>
      <c r="BM179">
        <v>46</v>
      </c>
      <c r="BN179" s="3">
        <v>0.7</v>
      </c>
      <c r="BO179" s="3" t="s">
        <v>131</v>
      </c>
      <c r="BP179" s="3" t="s">
        <v>131</v>
      </c>
      <c r="BQ179" s="3" t="s">
        <v>131</v>
      </c>
      <c r="BR179" t="s">
        <v>131</v>
      </c>
      <c r="BS179">
        <v>2064</v>
      </c>
      <c r="BT179">
        <v>6431748</v>
      </c>
      <c r="BU179">
        <v>0</v>
      </c>
      <c r="BV179">
        <v>0</v>
      </c>
      <c r="BW179">
        <v>10000</v>
      </c>
      <c r="BX179">
        <v>0</v>
      </c>
      <c r="BY179">
        <v>0</v>
      </c>
      <c r="BZ179">
        <v>0</v>
      </c>
      <c r="CA179">
        <v>0</v>
      </c>
      <c r="CB179">
        <v>12.52</v>
      </c>
      <c r="CC179">
        <v>709376</v>
      </c>
      <c r="CD179">
        <v>1347.58</v>
      </c>
      <c r="CE179">
        <v>1347.58</v>
      </c>
      <c r="CF179">
        <v>1347.58</v>
      </c>
      <c r="CG179">
        <v>0</v>
      </c>
      <c r="CH179">
        <v>0</v>
      </c>
      <c r="CI179" t="s">
        <v>132</v>
      </c>
      <c r="CJ179">
        <v>1347.58</v>
      </c>
      <c r="CK179">
        <v>1347.58</v>
      </c>
      <c r="CL179">
        <v>1347.58</v>
      </c>
      <c r="CM179">
        <v>0</v>
      </c>
      <c r="CN179">
        <v>168</v>
      </c>
      <c r="CO179">
        <v>148.2338</v>
      </c>
      <c r="CP179">
        <v>10.5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12</v>
      </c>
      <c r="DB179">
        <v>3</v>
      </c>
      <c r="DC179">
        <v>410.85</v>
      </c>
      <c r="DD179">
        <v>102.71250000000001</v>
      </c>
      <c r="DE179">
        <v>410.85</v>
      </c>
      <c r="DF179">
        <v>410.85</v>
      </c>
      <c r="DG179">
        <v>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1575.162</v>
      </c>
      <c r="DQ179">
        <v>1612.0263</v>
      </c>
      <c r="DR179">
        <v>1575.162</v>
      </c>
      <c r="DS179">
        <v>1612.0263</v>
      </c>
      <c r="DT179">
        <v>1612.0263</v>
      </c>
      <c r="DU179">
        <v>1612.0263</v>
      </c>
      <c r="DV179" t="s">
        <v>133</v>
      </c>
      <c r="DW179">
        <v>-5.8009999999999997E-3</v>
      </c>
      <c r="DX179">
        <v>0</v>
      </c>
      <c r="DY179">
        <v>523.35</v>
      </c>
      <c r="DZ179">
        <v>44</v>
      </c>
      <c r="EA179">
        <v>0.7</v>
      </c>
      <c r="EB179" t="s">
        <v>131</v>
      </c>
      <c r="EC179" t="s">
        <v>131</v>
      </c>
      <c r="ED179" t="s">
        <v>131</v>
      </c>
      <c r="EE179" t="s">
        <v>131</v>
      </c>
      <c r="EF179">
        <v>2064</v>
      </c>
      <c r="EG179">
        <v>6248808</v>
      </c>
      <c r="EH179">
        <v>69784</v>
      </c>
      <c r="EI179">
        <v>138881</v>
      </c>
      <c r="EJ179">
        <v>24858</v>
      </c>
      <c r="EK179">
        <v>0</v>
      </c>
      <c r="EL179">
        <v>0</v>
      </c>
      <c r="EM179">
        <v>0</v>
      </c>
      <c r="EN179">
        <v>0</v>
      </c>
      <c r="EO179">
        <v>12.52</v>
      </c>
      <c r="EP179">
        <v>723436</v>
      </c>
      <c r="EQ179">
        <v>1311.45</v>
      </c>
      <c r="ER179">
        <v>1311.45</v>
      </c>
      <c r="ES179">
        <v>1311.45</v>
      </c>
      <c r="ET179">
        <v>0</v>
      </c>
      <c r="EU179">
        <v>0</v>
      </c>
      <c r="EV179" t="s">
        <v>888</v>
      </c>
      <c r="EW179">
        <v>1311.45</v>
      </c>
      <c r="EX179">
        <v>1311.45</v>
      </c>
      <c r="EY179">
        <v>1311.45</v>
      </c>
      <c r="EZ179">
        <v>0</v>
      </c>
      <c r="FA179">
        <v>167</v>
      </c>
      <c r="FB179">
        <v>144.2595</v>
      </c>
      <c r="FC179">
        <v>10.5</v>
      </c>
      <c r="FD179">
        <v>33.93</v>
      </c>
      <c r="FE179">
        <v>16.965</v>
      </c>
      <c r="FF179">
        <v>33.93</v>
      </c>
      <c r="FG179">
        <v>33.93</v>
      </c>
      <c r="FH179">
        <v>0</v>
      </c>
      <c r="FI179">
        <v>0.56999999999999995</v>
      </c>
      <c r="FJ179">
        <v>0.56999999999999995</v>
      </c>
      <c r="FK179">
        <v>0.56999999999999995</v>
      </c>
      <c r="FL179">
        <v>0.56999999999999995</v>
      </c>
      <c r="FM179">
        <v>0</v>
      </c>
      <c r="FN179">
        <v>8</v>
      </c>
      <c r="FO179">
        <v>2</v>
      </c>
      <c r="FP179">
        <v>357.67</v>
      </c>
      <c r="FQ179">
        <v>89.417500000000004</v>
      </c>
      <c r="FR179">
        <v>357.67</v>
      </c>
      <c r="FS179">
        <v>357.67</v>
      </c>
      <c r="FT179">
        <v>0</v>
      </c>
      <c r="FU179">
        <v>0</v>
      </c>
      <c r="FV179">
        <v>0</v>
      </c>
      <c r="FW179">
        <v>0</v>
      </c>
      <c r="FX179">
        <v>0</v>
      </c>
      <c r="FY179">
        <v>0</v>
      </c>
      <c r="FZ179">
        <v>0</v>
      </c>
      <c r="GA179">
        <v>0</v>
      </c>
      <c r="GB179">
        <v>0</v>
      </c>
      <c r="GC179">
        <v>1523.5515</v>
      </c>
      <c r="GD179">
        <v>1575.162</v>
      </c>
      <c r="GE179">
        <v>1523.5515</v>
      </c>
      <c r="GF179">
        <v>1575.162</v>
      </c>
      <c r="GG179">
        <v>1575.162</v>
      </c>
      <c r="GH179">
        <v>1575.162</v>
      </c>
      <c r="GI179" t="s">
        <v>889</v>
      </c>
      <c r="GJ179">
        <v>-3.7629999999999999E-3</v>
      </c>
      <c r="GK179">
        <v>0</v>
      </c>
      <c r="GL179">
        <v>551.63</v>
      </c>
      <c r="GM179">
        <v>41</v>
      </c>
      <c r="GN179">
        <v>0.7</v>
      </c>
      <c r="GO179" t="s">
        <v>131</v>
      </c>
      <c r="GP179" t="s">
        <v>131</v>
      </c>
      <c r="GQ179" t="s">
        <v>131</v>
      </c>
      <c r="GR179" t="s">
        <v>131</v>
      </c>
      <c r="GS179">
        <v>2064</v>
      </c>
      <c r="GT179">
        <v>6016617</v>
      </c>
      <c r="GU179">
        <v>70461</v>
      </c>
      <c r="GV179">
        <v>139046</v>
      </c>
      <c r="GW179">
        <v>25152</v>
      </c>
      <c r="GX179">
        <v>0</v>
      </c>
      <c r="GY179">
        <v>0</v>
      </c>
      <c r="GZ179">
        <v>0</v>
      </c>
      <c r="HA179">
        <v>0</v>
      </c>
      <c r="HB179">
        <v>12.8</v>
      </c>
      <c r="HC179">
        <v>792128</v>
      </c>
      <c r="HD179">
        <v>1275.1500000000001</v>
      </c>
      <c r="HE179">
        <v>1275.1500000000001</v>
      </c>
      <c r="HF179">
        <v>1275.1500000000001</v>
      </c>
      <c r="HG179">
        <v>0</v>
      </c>
      <c r="HH179">
        <v>0</v>
      </c>
      <c r="HI179" t="s">
        <v>890</v>
      </c>
      <c r="HJ179">
        <v>1275.1500000000001</v>
      </c>
      <c r="HK179">
        <v>1275.1500000000001</v>
      </c>
      <c r="HL179">
        <v>1275.1500000000001</v>
      </c>
      <c r="HM179">
        <v>0</v>
      </c>
      <c r="HN179">
        <v>181</v>
      </c>
      <c r="HO179">
        <v>140.26650000000001</v>
      </c>
      <c r="HP179">
        <v>10.5</v>
      </c>
      <c r="HQ179">
        <v>38.450000000000003</v>
      </c>
      <c r="HR179">
        <v>19.225000000000001</v>
      </c>
      <c r="HS179">
        <v>38.450000000000003</v>
      </c>
      <c r="HT179">
        <v>38.450000000000003</v>
      </c>
      <c r="HU179">
        <v>0</v>
      </c>
      <c r="HV179">
        <v>0.78</v>
      </c>
      <c r="HW179">
        <v>0.78</v>
      </c>
      <c r="HX179">
        <v>0.78</v>
      </c>
      <c r="HY179">
        <v>0.78</v>
      </c>
      <c r="HZ179">
        <v>0</v>
      </c>
      <c r="IA179">
        <v>8</v>
      </c>
      <c r="IB179">
        <v>2</v>
      </c>
      <c r="IC179">
        <v>302.52</v>
      </c>
      <c r="ID179">
        <v>75.63</v>
      </c>
      <c r="IE179">
        <v>302.52</v>
      </c>
      <c r="IF179">
        <v>302.52</v>
      </c>
      <c r="IG179">
        <v>0</v>
      </c>
      <c r="IH179">
        <v>0</v>
      </c>
      <c r="II179">
        <v>0</v>
      </c>
      <c r="IJ179">
        <v>0</v>
      </c>
      <c r="IK179">
        <v>0</v>
      </c>
      <c r="IL179">
        <v>0</v>
      </c>
      <c r="IM179">
        <v>0</v>
      </c>
      <c r="IN179">
        <v>0</v>
      </c>
      <c r="IO179">
        <v>0</v>
      </c>
      <c r="IP179">
        <v>1523.5515</v>
      </c>
      <c r="IQ179">
        <v>1523.5515</v>
      </c>
      <c r="IR179" t="s">
        <v>891</v>
      </c>
      <c r="IS179">
        <v>-1.2341E-2</v>
      </c>
      <c r="IT179">
        <v>0</v>
      </c>
      <c r="IU179">
        <v>621.20000000000005</v>
      </c>
      <c r="IV179">
        <v>53</v>
      </c>
      <c r="IW179">
        <v>0.7</v>
      </c>
      <c r="IX179">
        <v>42461.480841469907</v>
      </c>
      <c r="IY179">
        <v>1</v>
      </c>
      <c r="IZ179">
        <v>2</v>
      </c>
    </row>
    <row r="180" spans="1:260" x14ac:dyDescent="0.25">
      <c r="A180">
        <v>2097</v>
      </c>
      <c r="B180">
        <v>2097</v>
      </c>
      <c r="C180" t="s">
        <v>439</v>
      </c>
      <c r="D180" t="s">
        <v>440</v>
      </c>
      <c r="E180" t="s">
        <v>441</v>
      </c>
      <c r="G180">
        <v>2098</v>
      </c>
      <c r="H180">
        <v>33629500</v>
      </c>
      <c r="I180">
        <v>0</v>
      </c>
      <c r="J180">
        <v>0</v>
      </c>
      <c r="K180">
        <v>200000</v>
      </c>
      <c r="L180">
        <v>350000</v>
      </c>
      <c r="M180">
        <v>0</v>
      </c>
      <c r="N180">
        <v>0</v>
      </c>
      <c r="O180">
        <v>0</v>
      </c>
      <c r="P180">
        <v>9.9700000000000006</v>
      </c>
      <c r="Q180">
        <v>3200162</v>
      </c>
      <c r="R180">
        <v>5426</v>
      </c>
      <c r="S180">
        <v>5426</v>
      </c>
      <c r="T180">
        <v>5426</v>
      </c>
      <c r="U180">
        <v>0</v>
      </c>
      <c r="V180" t="s">
        <v>129</v>
      </c>
      <c r="W180">
        <v>5426</v>
      </c>
      <c r="X180">
        <v>5426</v>
      </c>
      <c r="Y180">
        <v>5426</v>
      </c>
      <c r="Z180">
        <v>0</v>
      </c>
      <c r="AA180">
        <v>673</v>
      </c>
      <c r="AB180">
        <v>596.86</v>
      </c>
      <c r="AC180">
        <v>32.9</v>
      </c>
      <c r="AD180">
        <v>336</v>
      </c>
      <c r="AE180">
        <v>168</v>
      </c>
      <c r="AF180">
        <v>336</v>
      </c>
      <c r="AG180">
        <v>336</v>
      </c>
      <c r="AH180">
        <v>0</v>
      </c>
      <c r="AI180">
        <v>10</v>
      </c>
      <c r="AJ180">
        <v>10</v>
      </c>
      <c r="AK180">
        <v>10</v>
      </c>
      <c r="AL180">
        <v>10</v>
      </c>
      <c r="AM180">
        <v>0</v>
      </c>
      <c r="AN180">
        <v>78</v>
      </c>
      <c r="AO180">
        <v>19.5</v>
      </c>
      <c r="AP180">
        <v>1553.61</v>
      </c>
      <c r="AQ180">
        <v>388.40249999999997</v>
      </c>
      <c r="AR180">
        <v>1553.61</v>
      </c>
      <c r="AS180">
        <v>1553.61</v>
      </c>
      <c r="AT180">
        <v>0</v>
      </c>
      <c r="AU180">
        <v>0</v>
      </c>
      <c r="AV180">
        <v>98.7</v>
      </c>
      <c r="AW180">
        <v>0</v>
      </c>
      <c r="AX180">
        <v>98.7</v>
      </c>
      <c r="AY180">
        <v>176.26</v>
      </c>
      <c r="AZ180">
        <v>226.72</v>
      </c>
      <c r="BA180">
        <v>176.26</v>
      </c>
      <c r="BB180" s="2">
        <v>50.46</v>
      </c>
      <c r="BC180">
        <v>6222.8671000000004</v>
      </c>
      <c r="BD180" s="1">
        <v>6817.9224999999997</v>
      </c>
      <c r="BE180">
        <v>6890.9570999999996</v>
      </c>
      <c r="BF180">
        <v>6967.0825000000004</v>
      </c>
      <c r="BG180">
        <v>6817.9224999999997</v>
      </c>
      <c r="BH180">
        <v>6967.0825000000004</v>
      </c>
      <c r="BI180" t="s">
        <v>130</v>
      </c>
      <c r="BJ180">
        <v>-9.2000000000000003E-4</v>
      </c>
      <c r="BK180">
        <v>0</v>
      </c>
      <c r="BL180">
        <v>589.78</v>
      </c>
      <c r="BM180">
        <v>49</v>
      </c>
      <c r="BN180" s="3">
        <v>0.7</v>
      </c>
      <c r="BO180" s="3" t="s">
        <v>131</v>
      </c>
      <c r="BP180" s="3" t="s">
        <v>131</v>
      </c>
      <c r="BQ180" s="3" t="s">
        <v>131</v>
      </c>
      <c r="BR180" t="s">
        <v>131</v>
      </c>
      <c r="BS180">
        <v>2098</v>
      </c>
      <c r="BT180">
        <v>32650000</v>
      </c>
      <c r="BU180">
        <v>0</v>
      </c>
      <c r="BV180">
        <v>0</v>
      </c>
      <c r="BW180">
        <v>250000</v>
      </c>
      <c r="BX180">
        <v>450000</v>
      </c>
      <c r="BY180">
        <v>0</v>
      </c>
      <c r="BZ180">
        <v>0</v>
      </c>
      <c r="CA180">
        <v>0</v>
      </c>
      <c r="CB180">
        <v>9.9700000000000006</v>
      </c>
      <c r="CC180">
        <v>3137414</v>
      </c>
      <c r="CD180">
        <v>4869.9399999999996</v>
      </c>
      <c r="CE180">
        <v>5353.11</v>
      </c>
      <c r="CF180">
        <v>4869.9399999999996</v>
      </c>
      <c r="CG180">
        <v>483.17</v>
      </c>
      <c r="CH180">
        <v>0</v>
      </c>
      <c r="CI180" t="s">
        <v>132</v>
      </c>
      <c r="CJ180">
        <v>4869.9399999999996</v>
      </c>
      <c r="CK180">
        <v>5353.11</v>
      </c>
      <c r="CL180">
        <v>4869.9399999999996</v>
      </c>
      <c r="CM180">
        <v>483.17</v>
      </c>
      <c r="CN180">
        <v>668</v>
      </c>
      <c r="CO180">
        <v>588.84209999999996</v>
      </c>
      <c r="CP180">
        <v>32.9</v>
      </c>
      <c r="CQ180">
        <v>349.72</v>
      </c>
      <c r="CR180">
        <v>174.86</v>
      </c>
      <c r="CS180">
        <v>351.72</v>
      </c>
      <c r="CT180">
        <v>349.72</v>
      </c>
      <c r="CU180">
        <v>2</v>
      </c>
      <c r="CV180">
        <v>10.220000000000001</v>
      </c>
      <c r="CW180">
        <v>10.220000000000001</v>
      </c>
      <c r="CX180">
        <v>10.220000000000001</v>
      </c>
      <c r="CY180">
        <v>10.220000000000001</v>
      </c>
      <c r="CZ180">
        <v>0</v>
      </c>
      <c r="DA180">
        <v>78</v>
      </c>
      <c r="DB180">
        <v>19.5</v>
      </c>
      <c r="DC180">
        <v>1401.38</v>
      </c>
      <c r="DD180">
        <v>350.34500000000003</v>
      </c>
      <c r="DE180">
        <v>1540.42</v>
      </c>
      <c r="DF180">
        <v>1401.38</v>
      </c>
      <c r="DG180">
        <v>139.04</v>
      </c>
      <c r="DH180">
        <v>0</v>
      </c>
      <c r="DI180">
        <v>98.7</v>
      </c>
      <c r="DJ180">
        <v>0</v>
      </c>
      <c r="DK180">
        <v>98.7</v>
      </c>
      <c r="DL180">
        <v>176.26</v>
      </c>
      <c r="DM180">
        <v>226.72</v>
      </c>
      <c r="DN180">
        <v>176.26</v>
      </c>
      <c r="DO180">
        <v>50.46</v>
      </c>
      <c r="DP180">
        <v>5834.9177</v>
      </c>
      <c r="DQ180">
        <v>6222.8671000000004</v>
      </c>
      <c r="DR180">
        <v>6466.2601999999997</v>
      </c>
      <c r="DS180">
        <v>6890.9570999999996</v>
      </c>
      <c r="DT180">
        <v>6222.8671000000004</v>
      </c>
      <c r="DU180">
        <v>6890.9570999999996</v>
      </c>
      <c r="DV180" t="s">
        <v>133</v>
      </c>
      <c r="DW180">
        <v>-4.9849999999999998E-3</v>
      </c>
      <c r="DX180">
        <v>0</v>
      </c>
      <c r="DY180">
        <v>583.16999999999996</v>
      </c>
      <c r="DZ180">
        <v>50</v>
      </c>
      <c r="EA180">
        <v>0.7</v>
      </c>
      <c r="EB180" t="s">
        <v>131</v>
      </c>
      <c r="EC180" t="s">
        <v>131</v>
      </c>
      <c r="ED180" t="s">
        <v>131</v>
      </c>
      <c r="EE180" t="s">
        <v>131</v>
      </c>
      <c r="EF180">
        <v>2098</v>
      </c>
      <c r="EG180">
        <v>31961811</v>
      </c>
      <c r="EH180">
        <v>346762</v>
      </c>
      <c r="EI180">
        <v>471396</v>
      </c>
      <c r="EJ180">
        <v>326517</v>
      </c>
      <c r="EK180">
        <v>549817</v>
      </c>
      <c r="EL180">
        <v>0</v>
      </c>
      <c r="EM180">
        <v>0</v>
      </c>
      <c r="EN180">
        <v>0</v>
      </c>
      <c r="EO180">
        <v>9.9700000000000006</v>
      </c>
      <c r="EP180">
        <v>3155902</v>
      </c>
      <c r="EQ180">
        <v>4562.6400000000003</v>
      </c>
      <c r="ER180">
        <v>5012.07</v>
      </c>
      <c r="ES180">
        <v>4562.6400000000003</v>
      </c>
      <c r="ET180">
        <v>449.43</v>
      </c>
      <c r="EU180">
        <v>0</v>
      </c>
      <c r="EV180" t="s">
        <v>888</v>
      </c>
      <c r="EW180">
        <v>4562.6400000000003</v>
      </c>
      <c r="EX180">
        <v>5012.07</v>
      </c>
      <c r="EY180">
        <v>4562.6400000000003</v>
      </c>
      <c r="EZ180">
        <v>449.43</v>
      </c>
      <c r="FA180">
        <v>669</v>
      </c>
      <c r="FB180">
        <v>551.32770000000005</v>
      </c>
      <c r="FC180">
        <v>32.9</v>
      </c>
      <c r="FD180">
        <v>305.99</v>
      </c>
      <c r="FE180">
        <v>152.995</v>
      </c>
      <c r="FF180">
        <v>306.79000000000002</v>
      </c>
      <c r="FG180">
        <v>305.99</v>
      </c>
      <c r="FH180">
        <v>0.8</v>
      </c>
      <c r="FI180">
        <v>15.57</v>
      </c>
      <c r="FJ180">
        <v>15.57</v>
      </c>
      <c r="FK180">
        <v>15.57</v>
      </c>
      <c r="FL180">
        <v>15.57</v>
      </c>
      <c r="FM180">
        <v>0</v>
      </c>
      <c r="FN180">
        <v>59</v>
      </c>
      <c r="FO180">
        <v>14.75</v>
      </c>
      <c r="FP180">
        <v>1313.9</v>
      </c>
      <c r="FQ180">
        <v>328.47500000000002</v>
      </c>
      <c r="FR180">
        <v>1443.31</v>
      </c>
      <c r="FS180">
        <v>1313.9</v>
      </c>
      <c r="FT180">
        <v>129.41</v>
      </c>
      <c r="FU180">
        <v>0</v>
      </c>
      <c r="FV180">
        <v>98.7</v>
      </c>
      <c r="FW180">
        <v>0</v>
      </c>
      <c r="FX180">
        <v>98.7</v>
      </c>
      <c r="FY180">
        <v>176.26</v>
      </c>
      <c r="FZ180">
        <v>226.72</v>
      </c>
      <c r="GA180">
        <v>176.26</v>
      </c>
      <c r="GB180">
        <v>50.46</v>
      </c>
      <c r="GC180">
        <v>5551.6194999999998</v>
      </c>
      <c r="GD180">
        <v>5834.9177</v>
      </c>
      <c r="GE180">
        <v>6209.7820000000002</v>
      </c>
      <c r="GF180">
        <v>6466.2601999999997</v>
      </c>
      <c r="GG180">
        <v>5834.9177</v>
      </c>
      <c r="GH180">
        <v>6501.7677000000003</v>
      </c>
      <c r="GI180" t="s">
        <v>889</v>
      </c>
      <c r="GJ180">
        <v>-1.1339999999999999E-2</v>
      </c>
      <c r="GK180">
        <v>0</v>
      </c>
      <c r="GL180">
        <v>629.66</v>
      </c>
      <c r="GM180">
        <v>53</v>
      </c>
      <c r="GN180">
        <v>0.7</v>
      </c>
      <c r="GO180" t="s">
        <v>131</v>
      </c>
      <c r="GP180" t="s">
        <v>131</v>
      </c>
      <c r="GQ180" t="s">
        <v>131</v>
      </c>
      <c r="GR180" t="s">
        <v>131</v>
      </c>
      <c r="GS180">
        <v>2098</v>
      </c>
      <c r="GT180">
        <v>30629228</v>
      </c>
      <c r="GU180">
        <v>354603</v>
      </c>
      <c r="GV180">
        <v>446561</v>
      </c>
      <c r="GW180">
        <v>125372</v>
      </c>
      <c r="GX180">
        <v>153820</v>
      </c>
      <c r="GY180">
        <v>0</v>
      </c>
      <c r="GZ180">
        <v>0</v>
      </c>
      <c r="HA180">
        <v>0</v>
      </c>
      <c r="HB180">
        <v>10.35</v>
      </c>
      <c r="HC180">
        <v>3048258</v>
      </c>
      <c r="HD180">
        <v>4402.2299999999996</v>
      </c>
      <c r="HE180">
        <v>4892.2</v>
      </c>
      <c r="HF180">
        <v>4402.2299999999996</v>
      </c>
      <c r="HG180">
        <v>489.97</v>
      </c>
      <c r="HH180">
        <v>0</v>
      </c>
      <c r="HI180" t="s">
        <v>890</v>
      </c>
      <c r="HJ180">
        <v>4402.2299999999996</v>
      </c>
      <c r="HK180">
        <v>4892.2</v>
      </c>
      <c r="HL180">
        <v>4402.2299999999996</v>
      </c>
      <c r="HM180">
        <v>489.97</v>
      </c>
      <c r="HN180">
        <v>656</v>
      </c>
      <c r="HO180">
        <v>538.14200000000005</v>
      </c>
      <c r="HP180">
        <v>32.9</v>
      </c>
      <c r="HQ180">
        <v>299.02</v>
      </c>
      <c r="HR180">
        <v>149.51</v>
      </c>
      <c r="HS180">
        <v>299.02</v>
      </c>
      <c r="HT180">
        <v>299.02</v>
      </c>
      <c r="HU180">
        <v>0</v>
      </c>
      <c r="HV180">
        <v>8.49</v>
      </c>
      <c r="HW180">
        <v>8.49</v>
      </c>
      <c r="HX180">
        <v>8.77</v>
      </c>
      <c r="HY180">
        <v>8.49</v>
      </c>
      <c r="HZ180">
        <v>0.28000000000000003</v>
      </c>
      <c r="IA180">
        <v>56</v>
      </c>
      <c r="IB180">
        <v>14</v>
      </c>
      <c r="IC180">
        <v>915.03</v>
      </c>
      <c r="ID180">
        <v>228.75749999999999</v>
      </c>
      <c r="IE180">
        <v>1016.88</v>
      </c>
      <c r="IF180">
        <v>915.03</v>
      </c>
      <c r="IG180">
        <v>101.85</v>
      </c>
      <c r="IH180">
        <v>0</v>
      </c>
      <c r="II180">
        <v>91.99</v>
      </c>
      <c r="IJ180">
        <v>0</v>
      </c>
      <c r="IK180">
        <v>91.99</v>
      </c>
      <c r="IL180">
        <v>177.59</v>
      </c>
      <c r="IM180">
        <v>228.05</v>
      </c>
      <c r="IN180">
        <v>177.59</v>
      </c>
      <c r="IO180">
        <v>50.46</v>
      </c>
      <c r="IP180">
        <v>5551.6194999999998</v>
      </c>
      <c r="IQ180">
        <v>6209.7820000000002</v>
      </c>
      <c r="IR180" t="s">
        <v>891</v>
      </c>
      <c r="IS180">
        <v>-1.0191E-2</v>
      </c>
      <c r="IT180">
        <v>0</v>
      </c>
      <c r="IU180">
        <v>623.09</v>
      </c>
      <c r="IV180">
        <v>54</v>
      </c>
      <c r="IW180">
        <v>0.7</v>
      </c>
      <c r="IX180">
        <v>42461.480841469907</v>
      </c>
      <c r="IY180">
        <v>1</v>
      </c>
      <c r="IZ180">
        <v>2</v>
      </c>
    </row>
    <row r="181" spans="1:260" x14ac:dyDescent="0.25">
      <c r="A181">
        <v>3240</v>
      </c>
      <c r="B181">
        <v>2097</v>
      </c>
      <c r="D181" t="s">
        <v>440</v>
      </c>
      <c r="E181" t="s">
        <v>441</v>
      </c>
      <c r="F181" t="s">
        <v>442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T181">
        <v>0</v>
      </c>
      <c r="U181">
        <v>0</v>
      </c>
      <c r="V181" t="s">
        <v>129</v>
      </c>
      <c r="W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G181">
        <v>0</v>
      </c>
      <c r="AH181">
        <v>0</v>
      </c>
      <c r="AI181">
        <v>0</v>
      </c>
      <c r="AJ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S181">
        <v>0</v>
      </c>
      <c r="AT181">
        <v>0</v>
      </c>
      <c r="AU181">
        <v>0</v>
      </c>
      <c r="AW181">
        <v>0</v>
      </c>
      <c r="AX181">
        <v>0</v>
      </c>
      <c r="AY181">
        <v>0</v>
      </c>
      <c r="BA181">
        <v>0</v>
      </c>
      <c r="BB181" s="2">
        <v>0</v>
      </c>
      <c r="BC181">
        <v>57.8</v>
      </c>
      <c r="BD181" s="1">
        <v>0</v>
      </c>
      <c r="BG181">
        <v>57.8</v>
      </c>
      <c r="BI181" t="s">
        <v>130</v>
      </c>
      <c r="BJ181">
        <v>0</v>
      </c>
      <c r="BK181">
        <v>0</v>
      </c>
      <c r="BL181">
        <v>0</v>
      </c>
      <c r="BM181">
        <v>0</v>
      </c>
      <c r="BN181" s="3">
        <v>0</v>
      </c>
      <c r="BO181" s="3" t="s">
        <v>131</v>
      </c>
      <c r="BP181" s="3" t="s">
        <v>131</v>
      </c>
      <c r="BQ181" s="3" t="s">
        <v>131</v>
      </c>
      <c r="BR181" t="s">
        <v>131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53.92</v>
      </c>
      <c r="CF181">
        <v>53.92</v>
      </c>
      <c r="CG181">
        <v>0</v>
      </c>
      <c r="CH181">
        <v>0</v>
      </c>
      <c r="CI181" t="s">
        <v>132</v>
      </c>
      <c r="CJ181">
        <v>53.92</v>
      </c>
      <c r="CK181"/>
      <c r="CL181">
        <v>53.92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T181">
        <v>0</v>
      </c>
      <c r="CU181">
        <v>0</v>
      </c>
      <c r="CV181">
        <v>0</v>
      </c>
      <c r="CW181">
        <v>0</v>
      </c>
      <c r="CY181">
        <v>0</v>
      </c>
      <c r="CZ181">
        <v>0</v>
      </c>
      <c r="DA181">
        <v>0</v>
      </c>
      <c r="DB181">
        <v>0</v>
      </c>
      <c r="DC181">
        <v>15.52</v>
      </c>
      <c r="DD181">
        <v>3.88</v>
      </c>
      <c r="DF181">
        <v>15.52</v>
      </c>
      <c r="DG181">
        <v>0</v>
      </c>
      <c r="DH181">
        <v>0</v>
      </c>
      <c r="DJ181">
        <v>0</v>
      </c>
      <c r="DK181">
        <v>0</v>
      </c>
      <c r="DL181">
        <v>0</v>
      </c>
      <c r="DN181">
        <v>0</v>
      </c>
      <c r="DO181">
        <v>0</v>
      </c>
      <c r="DP181">
        <v>56.89</v>
      </c>
      <c r="DQ181">
        <v>57.8</v>
      </c>
      <c r="DT181">
        <v>57.8</v>
      </c>
      <c r="DV181" t="s">
        <v>133</v>
      </c>
      <c r="DW181">
        <v>-4.9849999999999998E-3</v>
      </c>
      <c r="DX181">
        <v>0</v>
      </c>
      <c r="DY181">
        <v>0</v>
      </c>
      <c r="DZ181">
        <v>0</v>
      </c>
      <c r="EA181">
        <v>0</v>
      </c>
      <c r="EB181" t="s">
        <v>131</v>
      </c>
      <c r="EC181" t="s">
        <v>131</v>
      </c>
      <c r="ED181" t="s">
        <v>131</v>
      </c>
      <c r="EE181" t="s">
        <v>131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53.07</v>
      </c>
      <c r="ES181">
        <v>53.07</v>
      </c>
      <c r="ET181">
        <v>0</v>
      </c>
      <c r="EU181">
        <v>0</v>
      </c>
      <c r="EV181" t="s">
        <v>888</v>
      </c>
      <c r="EW181">
        <v>53.07</v>
      </c>
      <c r="EY181">
        <v>53.07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G181">
        <v>0</v>
      </c>
      <c r="FH181">
        <v>0</v>
      </c>
      <c r="FI181">
        <v>0</v>
      </c>
      <c r="FJ181">
        <v>0</v>
      </c>
      <c r="FL181">
        <v>0</v>
      </c>
      <c r="FM181">
        <v>0</v>
      </c>
      <c r="FN181">
        <v>0</v>
      </c>
      <c r="FO181">
        <v>0</v>
      </c>
      <c r="FP181">
        <v>15.28</v>
      </c>
      <c r="FQ181">
        <v>3.82</v>
      </c>
      <c r="FS181">
        <v>15.28</v>
      </c>
      <c r="FT181">
        <v>0</v>
      </c>
      <c r="FU181">
        <v>0</v>
      </c>
      <c r="FW181">
        <v>0</v>
      </c>
      <c r="FX181">
        <v>0</v>
      </c>
      <c r="FY181">
        <v>0</v>
      </c>
      <c r="GA181">
        <v>0</v>
      </c>
      <c r="GB181">
        <v>0</v>
      </c>
      <c r="GC181">
        <v>52.682499999999997</v>
      </c>
      <c r="GD181">
        <v>56.89</v>
      </c>
      <c r="GG181">
        <v>56.89</v>
      </c>
      <c r="GI181" t="s">
        <v>889</v>
      </c>
      <c r="GJ181">
        <v>0</v>
      </c>
      <c r="GK181">
        <v>0</v>
      </c>
      <c r="GL181">
        <v>0</v>
      </c>
      <c r="GM181">
        <v>0</v>
      </c>
      <c r="GN181">
        <v>0</v>
      </c>
      <c r="GO181" t="s">
        <v>131</v>
      </c>
      <c r="GP181" t="s">
        <v>131</v>
      </c>
      <c r="GQ181" t="s">
        <v>131</v>
      </c>
      <c r="GR181" t="s">
        <v>131</v>
      </c>
      <c r="GT181">
        <v>0</v>
      </c>
      <c r="GU181">
        <v>0</v>
      </c>
      <c r="GV181">
        <v>0</v>
      </c>
      <c r="GW181">
        <v>0</v>
      </c>
      <c r="GX181">
        <v>0</v>
      </c>
      <c r="GY181">
        <v>0</v>
      </c>
      <c r="GZ181">
        <v>0</v>
      </c>
      <c r="HA181">
        <v>0</v>
      </c>
      <c r="HB181">
        <v>0</v>
      </c>
      <c r="HC181">
        <v>0</v>
      </c>
      <c r="HD181">
        <v>50.08</v>
      </c>
      <c r="HF181">
        <v>50.08</v>
      </c>
      <c r="HG181">
        <v>0</v>
      </c>
      <c r="HH181">
        <v>0</v>
      </c>
      <c r="HI181" t="s">
        <v>890</v>
      </c>
      <c r="HJ181">
        <v>50.08</v>
      </c>
      <c r="HL181">
        <v>50.08</v>
      </c>
      <c r="HM181">
        <v>0</v>
      </c>
      <c r="HN181">
        <v>0</v>
      </c>
      <c r="HO181">
        <v>0</v>
      </c>
      <c r="HP181">
        <v>0</v>
      </c>
      <c r="HQ181">
        <v>0</v>
      </c>
      <c r="HR181">
        <v>0</v>
      </c>
      <c r="HT181">
        <v>0</v>
      </c>
      <c r="HU181">
        <v>0</v>
      </c>
      <c r="HV181">
        <v>0</v>
      </c>
      <c r="HW181">
        <v>0</v>
      </c>
      <c r="HY181">
        <v>0</v>
      </c>
      <c r="HZ181">
        <v>0</v>
      </c>
      <c r="IA181">
        <v>0</v>
      </c>
      <c r="IB181">
        <v>0</v>
      </c>
      <c r="IC181">
        <v>10.41</v>
      </c>
      <c r="ID181">
        <v>2.6025</v>
      </c>
      <c r="IF181">
        <v>10.41</v>
      </c>
      <c r="IG181">
        <v>0</v>
      </c>
      <c r="IH181">
        <v>0</v>
      </c>
      <c r="IJ181">
        <v>0</v>
      </c>
      <c r="IK181">
        <v>0</v>
      </c>
      <c r="IL181">
        <v>0</v>
      </c>
      <c r="IN181">
        <v>0</v>
      </c>
      <c r="IO181">
        <v>0</v>
      </c>
      <c r="IP181">
        <v>52.682499999999997</v>
      </c>
      <c r="IR181" t="s">
        <v>891</v>
      </c>
      <c r="IS181">
        <v>0</v>
      </c>
      <c r="IT181">
        <v>0</v>
      </c>
      <c r="IU181">
        <v>0</v>
      </c>
      <c r="IV181">
        <v>0</v>
      </c>
      <c r="IW181">
        <v>0</v>
      </c>
      <c r="IX181">
        <v>42461.480841469907</v>
      </c>
      <c r="IY181">
        <v>1</v>
      </c>
      <c r="IZ181">
        <v>3</v>
      </c>
    </row>
    <row r="182" spans="1:260" x14ac:dyDescent="0.25">
      <c r="A182">
        <v>3361</v>
      </c>
      <c r="B182">
        <v>2097</v>
      </c>
      <c r="D182" t="s">
        <v>440</v>
      </c>
      <c r="E182" t="s">
        <v>441</v>
      </c>
      <c r="F182" t="s">
        <v>443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T182">
        <v>0</v>
      </c>
      <c r="U182">
        <v>0</v>
      </c>
      <c r="V182" t="s">
        <v>129</v>
      </c>
      <c r="W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G182">
        <v>0</v>
      </c>
      <c r="AH182">
        <v>0</v>
      </c>
      <c r="AI182">
        <v>0</v>
      </c>
      <c r="AJ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S182">
        <v>0</v>
      </c>
      <c r="AT182">
        <v>0</v>
      </c>
      <c r="AU182">
        <v>49.7</v>
      </c>
      <c r="AW182">
        <v>49.7</v>
      </c>
      <c r="AX182">
        <v>0</v>
      </c>
      <c r="AY182">
        <v>50.46</v>
      </c>
      <c r="BA182">
        <v>50.46</v>
      </c>
      <c r="BB182" s="2">
        <v>0</v>
      </c>
      <c r="BC182">
        <v>333.07749999999999</v>
      </c>
      <c r="BD182" s="1">
        <v>100.16</v>
      </c>
      <c r="BG182">
        <v>333.07749999999999</v>
      </c>
      <c r="BI182" t="s">
        <v>130</v>
      </c>
      <c r="BJ182">
        <v>0</v>
      </c>
      <c r="BK182">
        <v>0</v>
      </c>
      <c r="BL182">
        <v>0</v>
      </c>
      <c r="BM182">
        <v>0</v>
      </c>
      <c r="BN182" s="3">
        <v>0</v>
      </c>
      <c r="BO182" s="3" t="s">
        <v>131</v>
      </c>
      <c r="BP182" s="3" t="s">
        <v>131</v>
      </c>
      <c r="BQ182" s="3" t="s">
        <v>131</v>
      </c>
      <c r="BR182" t="s">
        <v>131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216.82</v>
      </c>
      <c r="CF182">
        <v>216.82</v>
      </c>
      <c r="CG182">
        <v>0</v>
      </c>
      <c r="CH182">
        <v>0</v>
      </c>
      <c r="CI182" t="s">
        <v>132</v>
      </c>
      <c r="CJ182">
        <v>216.82</v>
      </c>
      <c r="CK182"/>
      <c r="CL182">
        <v>216.82</v>
      </c>
      <c r="CM182">
        <v>0</v>
      </c>
      <c r="CN182">
        <v>0</v>
      </c>
      <c r="CO182">
        <v>0</v>
      </c>
      <c r="CP182">
        <v>0</v>
      </c>
      <c r="CQ182">
        <v>1</v>
      </c>
      <c r="CR182">
        <v>0.5</v>
      </c>
      <c r="CT182">
        <v>1</v>
      </c>
      <c r="CU182">
        <v>0</v>
      </c>
      <c r="CV182">
        <v>0</v>
      </c>
      <c r="CW182">
        <v>0</v>
      </c>
      <c r="CY182">
        <v>0</v>
      </c>
      <c r="CZ182">
        <v>0</v>
      </c>
      <c r="DA182">
        <v>0</v>
      </c>
      <c r="DB182">
        <v>0</v>
      </c>
      <c r="DC182">
        <v>62.39</v>
      </c>
      <c r="DD182">
        <v>15.5975</v>
      </c>
      <c r="DF182">
        <v>62.39</v>
      </c>
      <c r="DG182">
        <v>0</v>
      </c>
      <c r="DH182">
        <v>49.7</v>
      </c>
      <c r="DJ182">
        <v>49.7</v>
      </c>
      <c r="DK182">
        <v>0</v>
      </c>
      <c r="DL182">
        <v>50.46</v>
      </c>
      <c r="DN182">
        <v>50.46</v>
      </c>
      <c r="DO182">
        <v>0</v>
      </c>
      <c r="DP182">
        <v>317.98750000000001</v>
      </c>
      <c r="DQ182">
        <v>333.07749999999999</v>
      </c>
      <c r="DT182">
        <v>333.07749999999999</v>
      </c>
      <c r="DV182" t="s">
        <v>133</v>
      </c>
      <c r="DW182">
        <v>-4.9849999999999998E-3</v>
      </c>
      <c r="DX182">
        <v>0</v>
      </c>
      <c r="DY182">
        <v>0</v>
      </c>
      <c r="DZ182">
        <v>0</v>
      </c>
      <c r="EA182">
        <v>0</v>
      </c>
      <c r="EB182" t="s">
        <v>131</v>
      </c>
      <c r="EC182" t="s">
        <v>131</v>
      </c>
      <c r="ED182" t="s">
        <v>131</v>
      </c>
      <c r="EE182" t="s">
        <v>131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203.2</v>
      </c>
      <c r="ES182">
        <v>203.2</v>
      </c>
      <c r="ET182">
        <v>0</v>
      </c>
      <c r="EU182">
        <v>0</v>
      </c>
      <c r="EV182" t="s">
        <v>888</v>
      </c>
      <c r="EW182">
        <v>203.2</v>
      </c>
      <c r="EY182">
        <v>203.2</v>
      </c>
      <c r="EZ182">
        <v>0</v>
      </c>
      <c r="FA182">
        <v>0</v>
      </c>
      <c r="FB182">
        <v>0</v>
      </c>
      <c r="FC182">
        <v>0</v>
      </c>
      <c r="FD182">
        <v>0</v>
      </c>
      <c r="FE182">
        <v>0</v>
      </c>
      <c r="FG182">
        <v>0</v>
      </c>
      <c r="FH182">
        <v>0</v>
      </c>
      <c r="FI182">
        <v>0</v>
      </c>
      <c r="FJ182">
        <v>0</v>
      </c>
      <c r="FL182">
        <v>0</v>
      </c>
      <c r="FM182">
        <v>0</v>
      </c>
      <c r="FN182">
        <v>0</v>
      </c>
      <c r="FO182">
        <v>0</v>
      </c>
      <c r="FP182">
        <v>58.51</v>
      </c>
      <c r="FQ182">
        <v>14.6275</v>
      </c>
      <c r="FS182">
        <v>58.51</v>
      </c>
      <c r="FT182">
        <v>0</v>
      </c>
      <c r="FU182">
        <v>49.7</v>
      </c>
      <c r="FW182">
        <v>49.7</v>
      </c>
      <c r="FX182">
        <v>0</v>
      </c>
      <c r="FY182">
        <v>50.46</v>
      </c>
      <c r="GA182">
        <v>50.46</v>
      </c>
      <c r="GB182">
        <v>0</v>
      </c>
      <c r="GC182">
        <v>318.04500000000002</v>
      </c>
      <c r="GD182">
        <v>317.98750000000001</v>
      </c>
      <c r="GG182">
        <v>318.04500000000002</v>
      </c>
      <c r="GI182" t="s">
        <v>889</v>
      </c>
      <c r="GJ182">
        <v>0</v>
      </c>
      <c r="GK182">
        <v>0</v>
      </c>
      <c r="GL182">
        <v>0</v>
      </c>
      <c r="GM182">
        <v>0</v>
      </c>
      <c r="GN182">
        <v>0</v>
      </c>
      <c r="GO182" t="s">
        <v>131</v>
      </c>
      <c r="GP182" t="s">
        <v>131</v>
      </c>
      <c r="GQ182" t="s">
        <v>131</v>
      </c>
      <c r="GR182" t="s">
        <v>131</v>
      </c>
      <c r="GT182">
        <v>0</v>
      </c>
      <c r="GU182">
        <v>0</v>
      </c>
      <c r="GV182">
        <v>0</v>
      </c>
      <c r="GW182">
        <v>0</v>
      </c>
      <c r="GX182">
        <v>0</v>
      </c>
      <c r="GY182">
        <v>0</v>
      </c>
      <c r="GZ182">
        <v>0</v>
      </c>
      <c r="HA182">
        <v>0</v>
      </c>
      <c r="HB182">
        <v>0</v>
      </c>
      <c r="HC182">
        <v>0</v>
      </c>
      <c r="HD182">
        <v>203.88</v>
      </c>
      <c r="HF182">
        <v>203.88</v>
      </c>
      <c r="HG182">
        <v>0</v>
      </c>
      <c r="HH182">
        <v>0</v>
      </c>
      <c r="HI182" t="s">
        <v>890</v>
      </c>
      <c r="HJ182">
        <v>203.88</v>
      </c>
      <c r="HL182">
        <v>203.88</v>
      </c>
      <c r="HM182">
        <v>0</v>
      </c>
      <c r="HN182">
        <v>0</v>
      </c>
      <c r="HO182">
        <v>0</v>
      </c>
      <c r="HP182">
        <v>0</v>
      </c>
      <c r="HQ182">
        <v>0</v>
      </c>
      <c r="HR182">
        <v>0</v>
      </c>
      <c r="HT182">
        <v>0</v>
      </c>
      <c r="HU182">
        <v>0</v>
      </c>
      <c r="HV182">
        <v>0</v>
      </c>
      <c r="HW182">
        <v>0</v>
      </c>
      <c r="HY182">
        <v>0</v>
      </c>
      <c r="HZ182">
        <v>0</v>
      </c>
      <c r="IA182">
        <v>0</v>
      </c>
      <c r="IB182">
        <v>0</v>
      </c>
      <c r="IC182">
        <v>42.38</v>
      </c>
      <c r="ID182">
        <v>10.595000000000001</v>
      </c>
      <c r="IF182">
        <v>42.38</v>
      </c>
      <c r="IG182">
        <v>0</v>
      </c>
      <c r="IH182">
        <v>53.11</v>
      </c>
      <c r="IJ182">
        <v>53.11</v>
      </c>
      <c r="IK182">
        <v>0</v>
      </c>
      <c r="IL182">
        <v>50.46</v>
      </c>
      <c r="IN182">
        <v>50.46</v>
      </c>
      <c r="IO182">
        <v>0</v>
      </c>
      <c r="IP182">
        <v>318.04500000000002</v>
      </c>
      <c r="IR182" t="s">
        <v>891</v>
      </c>
      <c r="IS182">
        <v>0</v>
      </c>
      <c r="IT182">
        <v>0</v>
      </c>
      <c r="IU182">
        <v>0</v>
      </c>
      <c r="IV182">
        <v>0</v>
      </c>
      <c r="IW182">
        <v>0</v>
      </c>
      <c r="IX182">
        <v>42461.480841469907</v>
      </c>
      <c r="IY182">
        <v>1</v>
      </c>
      <c r="IZ182">
        <v>3</v>
      </c>
    </row>
    <row r="183" spans="1:260" x14ac:dyDescent="0.25">
      <c r="A183">
        <v>4038</v>
      </c>
      <c r="B183">
        <v>2097</v>
      </c>
      <c r="D183" t="s">
        <v>440</v>
      </c>
      <c r="E183" t="s">
        <v>441</v>
      </c>
      <c r="F183" t="s">
        <v>444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T183">
        <v>0</v>
      </c>
      <c r="U183">
        <v>0</v>
      </c>
      <c r="V183" t="s">
        <v>129</v>
      </c>
      <c r="W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G183">
        <v>0</v>
      </c>
      <c r="AH183">
        <v>0</v>
      </c>
      <c r="AI183">
        <v>0</v>
      </c>
      <c r="AJ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S183">
        <v>0</v>
      </c>
      <c r="AT183">
        <v>0</v>
      </c>
      <c r="AU183">
        <v>49</v>
      </c>
      <c r="AW183">
        <v>49</v>
      </c>
      <c r="AX183">
        <v>0</v>
      </c>
      <c r="AY183">
        <v>0</v>
      </c>
      <c r="BA183">
        <v>0</v>
      </c>
      <c r="BB183" s="2">
        <v>0</v>
      </c>
      <c r="BC183">
        <v>201.49</v>
      </c>
      <c r="BD183" s="1">
        <v>49</v>
      </c>
      <c r="BG183">
        <v>201.49</v>
      </c>
      <c r="BI183" t="s">
        <v>130</v>
      </c>
      <c r="BJ183">
        <v>0</v>
      </c>
      <c r="BK183">
        <v>0</v>
      </c>
      <c r="BL183">
        <v>0</v>
      </c>
      <c r="BM183">
        <v>0</v>
      </c>
      <c r="BN183" s="3">
        <v>0</v>
      </c>
      <c r="BO183" s="3" t="s">
        <v>131</v>
      </c>
      <c r="BP183" s="3" t="s">
        <v>131</v>
      </c>
      <c r="BQ183" s="3" t="s">
        <v>131</v>
      </c>
      <c r="BR183" t="s">
        <v>131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141.79</v>
      </c>
      <c r="CF183">
        <v>141.79</v>
      </c>
      <c r="CG183">
        <v>0</v>
      </c>
      <c r="CH183">
        <v>0</v>
      </c>
      <c r="CI183" t="s">
        <v>132</v>
      </c>
      <c r="CJ183">
        <v>141.79</v>
      </c>
      <c r="CK183"/>
      <c r="CL183">
        <v>141.79</v>
      </c>
      <c r="CM183">
        <v>0</v>
      </c>
      <c r="CN183">
        <v>0</v>
      </c>
      <c r="CO183">
        <v>0</v>
      </c>
      <c r="CP183">
        <v>0</v>
      </c>
      <c r="CQ183">
        <v>1</v>
      </c>
      <c r="CR183">
        <v>0.5</v>
      </c>
      <c r="CT183">
        <v>1</v>
      </c>
      <c r="CU183">
        <v>0</v>
      </c>
      <c r="CV183">
        <v>0</v>
      </c>
      <c r="CW183">
        <v>0</v>
      </c>
      <c r="CY183">
        <v>0</v>
      </c>
      <c r="CZ183">
        <v>0</v>
      </c>
      <c r="DA183">
        <v>0</v>
      </c>
      <c r="DB183">
        <v>0</v>
      </c>
      <c r="DC183">
        <v>40.799999999999997</v>
      </c>
      <c r="DD183">
        <v>10.199999999999999</v>
      </c>
      <c r="DF183">
        <v>40.799999999999997</v>
      </c>
      <c r="DG183">
        <v>0</v>
      </c>
      <c r="DH183">
        <v>49</v>
      </c>
      <c r="DJ183">
        <v>49</v>
      </c>
      <c r="DK183">
        <v>0</v>
      </c>
      <c r="DL183">
        <v>0</v>
      </c>
      <c r="DN183">
        <v>0</v>
      </c>
      <c r="DO183">
        <v>0</v>
      </c>
      <c r="DP183">
        <v>186.2825</v>
      </c>
      <c r="DQ183">
        <v>201.49</v>
      </c>
      <c r="DT183">
        <v>201.49</v>
      </c>
      <c r="DV183" t="s">
        <v>133</v>
      </c>
      <c r="DW183">
        <v>-4.9849999999999998E-3</v>
      </c>
      <c r="DX183">
        <v>0</v>
      </c>
      <c r="DY183">
        <v>0</v>
      </c>
      <c r="DZ183">
        <v>0</v>
      </c>
      <c r="EA183">
        <v>0</v>
      </c>
      <c r="EB183" t="s">
        <v>131</v>
      </c>
      <c r="EC183" t="s">
        <v>131</v>
      </c>
      <c r="ED183" t="s">
        <v>131</v>
      </c>
      <c r="EE183" t="s">
        <v>131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127.69</v>
      </c>
      <c r="ES183">
        <v>127.69</v>
      </c>
      <c r="ET183">
        <v>0</v>
      </c>
      <c r="EU183">
        <v>0</v>
      </c>
      <c r="EV183" t="s">
        <v>888</v>
      </c>
      <c r="EW183">
        <v>127.69</v>
      </c>
      <c r="EY183">
        <v>127.69</v>
      </c>
      <c r="EZ183">
        <v>0</v>
      </c>
      <c r="FA183">
        <v>0</v>
      </c>
      <c r="FB183">
        <v>0</v>
      </c>
      <c r="FC183">
        <v>0</v>
      </c>
      <c r="FD183">
        <v>0.8</v>
      </c>
      <c r="FE183">
        <v>0.4</v>
      </c>
      <c r="FG183">
        <v>0.8</v>
      </c>
      <c r="FH183">
        <v>0</v>
      </c>
      <c r="FI183">
        <v>0</v>
      </c>
      <c r="FJ183">
        <v>0</v>
      </c>
      <c r="FL183">
        <v>0</v>
      </c>
      <c r="FM183">
        <v>0</v>
      </c>
      <c r="FN183">
        <v>0</v>
      </c>
      <c r="FO183">
        <v>0</v>
      </c>
      <c r="FP183">
        <v>36.770000000000003</v>
      </c>
      <c r="FQ183">
        <v>9.1925000000000008</v>
      </c>
      <c r="FS183">
        <v>36.770000000000003</v>
      </c>
      <c r="FT183">
        <v>0</v>
      </c>
      <c r="FU183">
        <v>49</v>
      </c>
      <c r="FW183">
        <v>49</v>
      </c>
      <c r="FX183">
        <v>0</v>
      </c>
      <c r="FY183">
        <v>0</v>
      </c>
      <c r="GA183">
        <v>0</v>
      </c>
      <c r="GB183">
        <v>0</v>
      </c>
      <c r="GC183">
        <v>221.73249999999999</v>
      </c>
      <c r="GD183">
        <v>186.2825</v>
      </c>
      <c r="GG183">
        <v>221.73249999999999</v>
      </c>
      <c r="GI183" t="s">
        <v>889</v>
      </c>
      <c r="GJ183">
        <v>0</v>
      </c>
      <c r="GK183">
        <v>0</v>
      </c>
      <c r="GL183">
        <v>0</v>
      </c>
      <c r="GM183">
        <v>0</v>
      </c>
      <c r="GN183">
        <v>0</v>
      </c>
      <c r="GO183" t="s">
        <v>131</v>
      </c>
      <c r="GP183" t="s">
        <v>131</v>
      </c>
      <c r="GQ183" t="s">
        <v>131</v>
      </c>
      <c r="GR183" t="s">
        <v>131</v>
      </c>
      <c r="GT183">
        <v>0</v>
      </c>
      <c r="GU183">
        <v>0</v>
      </c>
      <c r="GV183">
        <v>0</v>
      </c>
      <c r="GW183">
        <v>0</v>
      </c>
      <c r="GX183">
        <v>0</v>
      </c>
      <c r="GY183">
        <v>0</v>
      </c>
      <c r="GZ183">
        <v>0</v>
      </c>
      <c r="HA183">
        <v>0</v>
      </c>
      <c r="HB183">
        <v>0</v>
      </c>
      <c r="HC183">
        <v>0</v>
      </c>
      <c r="HD183">
        <v>173.82</v>
      </c>
      <c r="HF183">
        <v>173.82</v>
      </c>
      <c r="HG183">
        <v>0</v>
      </c>
      <c r="HH183">
        <v>0</v>
      </c>
      <c r="HI183" t="s">
        <v>890</v>
      </c>
      <c r="HJ183">
        <v>173.82</v>
      </c>
      <c r="HL183">
        <v>173.82</v>
      </c>
      <c r="HM183">
        <v>0</v>
      </c>
      <c r="HN183">
        <v>0</v>
      </c>
      <c r="HO183">
        <v>0</v>
      </c>
      <c r="HP183">
        <v>0</v>
      </c>
      <c r="HQ183">
        <v>0</v>
      </c>
      <c r="HR183">
        <v>0</v>
      </c>
      <c r="HT183">
        <v>0</v>
      </c>
      <c r="HU183">
        <v>0</v>
      </c>
      <c r="HV183">
        <v>0</v>
      </c>
      <c r="HW183">
        <v>0</v>
      </c>
      <c r="HY183">
        <v>0</v>
      </c>
      <c r="HZ183">
        <v>0</v>
      </c>
      <c r="IA183">
        <v>0</v>
      </c>
      <c r="IB183">
        <v>0</v>
      </c>
      <c r="IC183">
        <v>36.130000000000003</v>
      </c>
      <c r="ID183">
        <v>9.0325000000000006</v>
      </c>
      <c r="IF183">
        <v>36.130000000000003</v>
      </c>
      <c r="IG183">
        <v>0</v>
      </c>
      <c r="IH183">
        <v>38.880000000000003</v>
      </c>
      <c r="IJ183">
        <v>38.880000000000003</v>
      </c>
      <c r="IK183">
        <v>0</v>
      </c>
      <c r="IL183">
        <v>0</v>
      </c>
      <c r="IN183">
        <v>0</v>
      </c>
      <c r="IO183">
        <v>0</v>
      </c>
      <c r="IP183">
        <v>221.73249999999999</v>
      </c>
      <c r="IR183" t="s">
        <v>891</v>
      </c>
      <c r="IS183">
        <v>0</v>
      </c>
      <c r="IT183">
        <v>0</v>
      </c>
      <c r="IU183">
        <v>0</v>
      </c>
      <c r="IV183">
        <v>0</v>
      </c>
      <c r="IW183">
        <v>0</v>
      </c>
      <c r="IX183">
        <v>42461.480841469907</v>
      </c>
      <c r="IY183">
        <v>1</v>
      </c>
      <c r="IZ183">
        <v>3</v>
      </c>
    </row>
    <row r="184" spans="1:260" x14ac:dyDescent="0.25">
      <c r="A184">
        <v>4468</v>
      </c>
      <c r="B184">
        <v>2097</v>
      </c>
      <c r="D184" t="s">
        <v>440</v>
      </c>
      <c r="E184" t="s">
        <v>441</v>
      </c>
      <c r="F184" t="s">
        <v>445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T184">
        <v>0</v>
      </c>
      <c r="U184">
        <v>0</v>
      </c>
      <c r="V184" t="s">
        <v>129</v>
      </c>
      <c r="W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G184">
        <v>0</v>
      </c>
      <c r="AH184">
        <v>0</v>
      </c>
      <c r="AI184">
        <v>0</v>
      </c>
      <c r="AJ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S184">
        <v>0</v>
      </c>
      <c r="AT184">
        <v>0</v>
      </c>
      <c r="AU184">
        <v>0</v>
      </c>
      <c r="AW184">
        <v>0</v>
      </c>
      <c r="AX184">
        <v>0</v>
      </c>
      <c r="AY184">
        <v>0</v>
      </c>
      <c r="BA184">
        <v>0</v>
      </c>
      <c r="BB184" s="2">
        <v>0</v>
      </c>
      <c r="BC184">
        <v>75.722499999999997</v>
      </c>
      <c r="BD184" s="1">
        <v>0</v>
      </c>
      <c r="BG184">
        <v>75.722499999999997</v>
      </c>
      <c r="BI184" t="s">
        <v>130</v>
      </c>
      <c r="BJ184">
        <v>0</v>
      </c>
      <c r="BK184">
        <v>0</v>
      </c>
      <c r="BL184">
        <v>0</v>
      </c>
      <c r="BM184">
        <v>0</v>
      </c>
      <c r="BN184" s="3">
        <v>0</v>
      </c>
      <c r="BO184" s="3" t="s">
        <v>131</v>
      </c>
      <c r="BP184" s="3" t="s">
        <v>131</v>
      </c>
      <c r="BQ184" s="3" t="s">
        <v>131</v>
      </c>
      <c r="BR184" t="s">
        <v>131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70.64</v>
      </c>
      <c r="CF184">
        <v>70.64</v>
      </c>
      <c r="CG184">
        <v>0</v>
      </c>
      <c r="CH184">
        <v>0</v>
      </c>
      <c r="CI184" t="s">
        <v>132</v>
      </c>
      <c r="CJ184">
        <v>70.64</v>
      </c>
      <c r="CK184"/>
      <c r="CL184">
        <v>70.64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T184">
        <v>0</v>
      </c>
      <c r="CU184">
        <v>0</v>
      </c>
      <c r="CV184">
        <v>0</v>
      </c>
      <c r="CW184">
        <v>0</v>
      </c>
      <c r="CY184">
        <v>0</v>
      </c>
      <c r="CZ184">
        <v>0</v>
      </c>
      <c r="DA184">
        <v>0</v>
      </c>
      <c r="DB184">
        <v>0</v>
      </c>
      <c r="DC184">
        <v>20.329999999999998</v>
      </c>
      <c r="DD184">
        <v>5.0824999999999996</v>
      </c>
      <c r="DF184">
        <v>20.329999999999998</v>
      </c>
      <c r="DG184">
        <v>0</v>
      </c>
      <c r="DH184">
        <v>0</v>
      </c>
      <c r="DJ184">
        <v>0</v>
      </c>
      <c r="DK184">
        <v>0</v>
      </c>
      <c r="DL184">
        <v>0</v>
      </c>
      <c r="DN184">
        <v>0</v>
      </c>
      <c r="DO184">
        <v>0</v>
      </c>
      <c r="DP184">
        <v>70.182500000000005</v>
      </c>
      <c r="DQ184">
        <v>75.722499999999997</v>
      </c>
      <c r="DT184">
        <v>75.722499999999997</v>
      </c>
      <c r="DV184" t="s">
        <v>133</v>
      </c>
      <c r="DW184">
        <v>-4.9849999999999998E-3</v>
      </c>
      <c r="DX184">
        <v>0</v>
      </c>
      <c r="DY184">
        <v>0</v>
      </c>
      <c r="DZ184">
        <v>0</v>
      </c>
      <c r="EA184">
        <v>0</v>
      </c>
      <c r="EB184" t="s">
        <v>131</v>
      </c>
      <c r="EC184" t="s">
        <v>131</v>
      </c>
      <c r="ED184" t="s">
        <v>131</v>
      </c>
      <c r="EE184" t="s">
        <v>131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65.47</v>
      </c>
      <c r="ES184">
        <v>65.47</v>
      </c>
      <c r="ET184">
        <v>0</v>
      </c>
      <c r="EU184">
        <v>0</v>
      </c>
      <c r="EV184" t="s">
        <v>888</v>
      </c>
      <c r="EW184">
        <v>65.47</v>
      </c>
      <c r="EY184">
        <v>65.47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G184">
        <v>0</v>
      </c>
      <c r="FH184">
        <v>0</v>
      </c>
      <c r="FI184">
        <v>0</v>
      </c>
      <c r="FJ184">
        <v>0</v>
      </c>
      <c r="FL184">
        <v>0</v>
      </c>
      <c r="FM184">
        <v>0</v>
      </c>
      <c r="FN184">
        <v>0</v>
      </c>
      <c r="FO184">
        <v>0</v>
      </c>
      <c r="FP184">
        <v>18.850000000000001</v>
      </c>
      <c r="FQ184">
        <v>4.7125000000000004</v>
      </c>
      <c r="FS184">
        <v>18.850000000000001</v>
      </c>
      <c r="FT184">
        <v>0</v>
      </c>
      <c r="FU184">
        <v>0</v>
      </c>
      <c r="FW184">
        <v>0</v>
      </c>
      <c r="FX184">
        <v>0</v>
      </c>
      <c r="FY184">
        <v>0</v>
      </c>
      <c r="GA184">
        <v>0</v>
      </c>
      <c r="GB184">
        <v>0</v>
      </c>
      <c r="GC184">
        <v>65.702500000000001</v>
      </c>
      <c r="GD184">
        <v>70.182500000000005</v>
      </c>
      <c r="GG184">
        <v>70.182500000000005</v>
      </c>
      <c r="GI184" t="s">
        <v>889</v>
      </c>
      <c r="GJ184">
        <v>0</v>
      </c>
      <c r="GK184">
        <v>0</v>
      </c>
      <c r="GL184">
        <v>0</v>
      </c>
      <c r="GM184">
        <v>0</v>
      </c>
      <c r="GN184">
        <v>0</v>
      </c>
      <c r="GO184" t="s">
        <v>131</v>
      </c>
      <c r="GP184" t="s">
        <v>131</v>
      </c>
      <c r="GQ184" t="s">
        <v>131</v>
      </c>
      <c r="GR184" t="s">
        <v>131</v>
      </c>
      <c r="GT184">
        <v>0</v>
      </c>
      <c r="GU184">
        <v>0</v>
      </c>
      <c r="GV184">
        <v>0</v>
      </c>
      <c r="GW184">
        <v>0</v>
      </c>
      <c r="GX184">
        <v>0</v>
      </c>
      <c r="GY184">
        <v>0</v>
      </c>
      <c r="GZ184">
        <v>0</v>
      </c>
      <c r="HA184">
        <v>0</v>
      </c>
      <c r="HB184">
        <v>0</v>
      </c>
      <c r="HC184">
        <v>0</v>
      </c>
      <c r="HD184">
        <v>62.19</v>
      </c>
      <c r="HF184">
        <v>62.19</v>
      </c>
      <c r="HG184">
        <v>0</v>
      </c>
      <c r="HH184">
        <v>0</v>
      </c>
      <c r="HI184" t="s">
        <v>890</v>
      </c>
      <c r="HJ184">
        <v>62.19</v>
      </c>
      <c r="HL184">
        <v>62.19</v>
      </c>
      <c r="HM184">
        <v>0</v>
      </c>
      <c r="HN184">
        <v>0</v>
      </c>
      <c r="HO184">
        <v>0</v>
      </c>
      <c r="HP184">
        <v>0</v>
      </c>
      <c r="HQ184">
        <v>0</v>
      </c>
      <c r="HR184">
        <v>0</v>
      </c>
      <c r="HT184">
        <v>0</v>
      </c>
      <c r="HU184">
        <v>0</v>
      </c>
      <c r="HV184">
        <v>0.28000000000000003</v>
      </c>
      <c r="HW184">
        <v>0.28000000000000003</v>
      </c>
      <c r="HY184">
        <v>0.28000000000000003</v>
      </c>
      <c r="HZ184">
        <v>0</v>
      </c>
      <c r="IA184">
        <v>0</v>
      </c>
      <c r="IB184">
        <v>0</v>
      </c>
      <c r="IC184">
        <v>12.93</v>
      </c>
      <c r="ID184">
        <v>3.2324999999999999</v>
      </c>
      <c r="IF184">
        <v>12.93</v>
      </c>
      <c r="IG184">
        <v>0</v>
      </c>
      <c r="IH184">
        <v>0</v>
      </c>
      <c r="IJ184">
        <v>0</v>
      </c>
      <c r="IK184">
        <v>0</v>
      </c>
      <c r="IL184">
        <v>0</v>
      </c>
      <c r="IN184">
        <v>0</v>
      </c>
      <c r="IO184">
        <v>0</v>
      </c>
      <c r="IP184">
        <v>65.702500000000001</v>
      </c>
      <c r="IR184" t="s">
        <v>891</v>
      </c>
      <c r="IS184">
        <v>0</v>
      </c>
      <c r="IT184">
        <v>0</v>
      </c>
      <c r="IU184">
        <v>0</v>
      </c>
      <c r="IV184">
        <v>0</v>
      </c>
      <c r="IW184">
        <v>0</v>
      </c>
      <c r="IX184">
        <v>42461.480841469907</v>
      </c>
      <c r="IY184">
        <v>1</v>
      </c>
      <c r="IZ184">
        <v>3</v>
      </c>
    </row>
    <row r="185" spans="1:260" x14ac:dyDescent="0.25">
      <c r="A185">
        <v>2099</v>
      </c>
      <c r="B185">
        <v>2099</v>
      </c>
      <c r="C185" t="s">
        <v>446</v>
      </c>
      <c r="D185" t="s">
        <v>447</v>
      </c>
      <c r="E185" t="s">
        <v>448</v>
      </c>
      <c r="G185">
        <v>2098</v>
      </c>
      <c r="H185">
        <v>1685201</v>
      </c>
      <c r="I185">
        <v>0</v>
      </c>
      <c r="J185">
        <v>0</v>
      </c>
      <c r="K185">
        <v>3000</v>
      </c>
      <c r="L185">
        <v>3000</v>
      </c>
      <c r="M185">
        <v>0</v>
      </c>
      <c r="N185">
        <v>0</v>
      </c>
      <c r="O185">
        <v>0</v>
      </c>
      <c r="P185">
        <v>9.43</v>
      </c>
      <c r="Q185">
        <v>308531</v>
      </c>
      <c r="R185">
        <v>840</v>
      </c>
      <c r="S185">
        <v>840</v>
      </c>
      <c r="T185">
        <v>840</v>
      </c>
      <c r="U185">
        <v>0</v>
      </c>
      <c r="V185" t="s">
        <v>129</v>
      </c>
      <c r="W185">
        <v>840</v>
      </c>
      <c r="X185">
        <v>840</v>
      </c>
      <c r="Y185">
        <v>840</v>
      </c>
      <c r="Z185">
        <v>0</v>
      </c>
      <c r="AA185">
        <v>150</v>
      </c>
      <c r="AB185">
        <v>92.4</v>
      </c>
      <c r="AC185">
        <v>15.3</v>
      </c>
      <c r="AD185">
        <v>25</v>
      </c>
      <c r="AE185">
        <v>12.5</v>
      </c>
      <c r="AF185">
        <v>25</v>
      </c>
      <c r="AG185">
        <v>25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141.05000000000001</v>
      </c>
      <c r="AQ185">
        <v>35.262500000000003</v>
      </c>
      <c r="AR185">
        <v>141.05000000000001</v>
      </c>
      <c r="AS185">
        <v>141.05000000000001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46.11</v>
      </c>
      <c r="AZ185">
        <v>46.11</v>
      </c>
      <c r="BA185">
        <v>46.11</v>
      </c>
      <c r="BB185" s="2">
        <v>0</v>
      </c>
      <c r="BC185">
        <v>1086.1094000000001</v>
      </c>
      <c r="BD185" s="1">
        <v>1041.5725</v>
      </c>
      <c r="BE185">
        <v>1086.1094000000001</v>
      </c>
      <c r="BF185">
        <v>1041.5725</v>
      </c>
      <c r="BG185">
        <v>1086.1094000000001</v>
      </c>
      <c r="BH185">
        <v>1086.1094000000001</v>
      </c>
      <c r="BI185" t="s">
        <v>130</v>
      </c>
      <c r="BJ185">
        <v>-2.7109999999999999E-3</v>
      </c>
      <c r="BK185">
        <v>0</v>
      </c>
      <c r="BL185">
        <v>367.3</v>
      </c>
      <c r="BM185">
        <v>14</v>
      </c>
      <c r="BN185" s="3">
        <v>0.7</v>
      </c>
      <c r="BO185" s="3" t="s">
        <v>131</v>
      </c>
      <c r="BP185" s="3" t="s">
        <v>131</v>
      </c>
      <c r="BQ185" s="3" t="s">
        <v>131</v>
      </c>
      <c r="BR185" t="s">
        <v>131</v>
      </c>
      <c r="BS185">
        <v>2098</v>
      </c>
      <c r="BT185">
        <v>1566581</v>
      </c>
      <c r="BU185">
        <v>0</v>
      </c>
      <c r="BV185">
        <v>0</v>
      </c>
      <c r="BW185">
        <v>3000</v>
      </c>
      <c r="BX185">
        <v>3000</v>
      </c>
      <c r="BY185">
        <v>0</v>
      </c>
      <c r="BZ185">
        <v>0</v>
      </c>
      <c r="CA185">
        <v>0</v>
      </c>
      <c r="CB185">
        <v>9.43</v>
      </c>
      <c r="CC185">
        <v>337675</v>
      </c>
      <c r="CD185">
        <v>878.04</v>
      </c>
      <c r="CE185">
        <v>878.04</v>
      </c>
      <c r="CF185">
        <v>878.04</v>
      </c>
      <c r="CG185">
        <v>0</v>
      </c>
      <c r="CH185">
        <v>0</v>
      </c>
      <c r="CI185" t="s">
        <v>132</v>
      </c>
      <c r="CJ185">
        <v>878.04</v>
      </c>
      <c r="CK185">
        <v>878.04</v>
      </c>
      <c r="CL185">
        <v>878.04</v>
      </c>
      <c r="CM185">
        <v>0</v>
      </c>
      <c r="CN185">
        <v>127</v>
      </c>
      <c r="CO185">
        <v>96.584400000000002</v>
      </c>
      <c r="CP185">
        <v>15.3</v>
      </c>
      <c r="CQ185">
        <v>26.21</v>
      </c>
      <c r="CR185">
        <v>13.105</v>
      </c>
      <c r="CS185">
        <v>26.21</v>
      </c>
      <c r="CT185">
        <v>26.21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147.88</v>
      </c>
      <c r="DD185">
        <v>36.97</v>
      </c>
      <c r="DE185">
        <v>147.88</v>
      </c>
      <c r="DF185">
        <v>147.88</v>
      </c>
      <c r="DG185">
        <v>0</v>
      </c>
      <c r="DH185">
        <v>0</v>
      </c>
      <c r="DI185">
        <v>0</v>
      </c>
      <c r="DJ185">
        <v>0</v>
      </c>
      <c r="DK185">
        <v>0</v>
      </c>
      <c r="DL185">
        <v>46.11</v>
      </c>
      <c r="DM185">
        <v>46.11</v>
      </c>
      <c r="DN185">
        <v>46.11</v>
      </c>
      <c r="DO185">
        <v>0</v>
      </c>
      <c r="DP185">
        <v>1024.701</v>
      </c>
      <c r="DQ185">
        <v>1086.1094000000001</v>
      </c>
      <c r="DR185">
        <v>1024.701</v>
      </c>
      <c r="DS185">
        <v>1086.1094000000001</v>
      </c>
      <c r="DT185">
        <v>1086.1094000000001</v>
      </c>
      <c r="DU185">
        <v>1086.1094000000001</v>
      </c>
      <c r="DV185" t="s">
        <v>133</v>
      </c>
      <c r="DW185">
        <v>-2.977E-3</v>
      </c>
      <c r="DX185">
        <v>0</v>
      </c>
      <c r="DY185">
        <v>383.43</v>
      </c>
      <c r="DZ185">
        <v>16</v>
      </c>
      <c r="EA185">
        <v>0.7</v>
      </c>
      <c r="EB185" t="s">
        <v>131</v>
      </c>
      <c r="EC185" t="s">
        <v>131</v>
      </c>
      <c r="ED185" t="s">
        <v>131</v>
      </c>
      <c r="EE185" t="s">
        <v>131</v>
      </c>
      <c r="EF185">
        <v>2098</v>
      </c>
      <c r="EG185">
        <v>1673371</v>
      </c>
      <c r="EH185">
        <v>0</v>
      </c>
      <c r="EI185">
        <v>82600</v>
      </c>
      <c r="EJ185">
        <v>26580</v>
      </c>
      <c r="EK185">
        <v>0</v>
      </c>
      <c r="EL185">
        <v>0</v>
      </c>
      <c r="EM185">
        <v>0</v>
      </c>
      <c r="EN185">
        <v>0</v>
      </c>
      <c r="EO185">
        <v>9.43</v>
      </c>
      <c r="EP185">
        <v>388965</v>
      </c>
      <c r="EQ185">
        <v>827.1</v>
      </c>
      <c r="ER185">
        <v>827.1</v>
      </c>
      <c r="ES185">
        <v>827.1</v>
      </c>
      <c r="ET185">
        <v>0</v>
      </c>
      <c r="EU185">
        <v>0</v>
      </c>
      <c r="EV185" t="s">
        <v>888</v>
      </c>
      <c r="EW185">
        <v>827.1</v>
      </c>
      <c r="EX185">
        <v>827.1</v>
      </c>
      <c r="EY185">
        <v>827.1</v>
      </c>
      <c r="EZ185">
        <v>0</v>
      </c>
      <c r="FA185">
        <v>132</v>
      </c>
      <c r="FB185">
        <v>90.980999999999995</v>
      </c>
      <c r="FC185">
        <v>15.3</v>
      </c>
      <c r="FD185">
        <v>18.93</v>
      </c>
      <c r="FE185">
        <v>9.4649999999999999</v>
      </c>
      <c r="FF185">
        <v>18.93</v>
      </c>
      <c r="FG185">
        <v>18.93</v>
      </c>
      <c r="FH185">
        <v>0</v>
      </c>
      <c r="FI185">
        <v>0</v>
      </c>
      <c r="FJ185">
        <v>0</v>
      </c>
      <c r="FK185">
        <v>0</v>
      </c>
      <c r="FL185">
        <v>0</v>
      </c>
      <c r="FM185">
        <v>0</v>
      </c>
      <c r="FN185">
        <v>5</v>
      </c>
      <c r="FO185">
        <v>1.25</v>
      </c>
      <c r="FP185">
        <v>137.97999999999999</v>
      </c>
      <c r="FQ185">
        <v>34.494999999999997</v>
      </c>
      <c r="FR185">
        <v>137.97999999999999</v>
      </c>
      <c r="FS185">
        <v>137.97999999999999</v>
      </c>
      <c r="FT185">
        <v>0</v>
      </c>
      <c r="FU185">
        <v>0</v>
      </c>
      <c r="FV185">
        <v>0</v>
      </c>
      <c r="FW185">
        <v>0</v>
      </c>
      <c r="FX185">
        <v>0</v>
      </c>
      <c r="FY185">
        <v>46.11</v>
      </c>
      <c r="FZ185">
        <v>46.11</v>
      </c>
      <c r="GA185">
        <v>46.11</v>
      </c>
      <c r="GB185">
        <v>0</v>
      </c>
      <c r="GC185">
        <v>1047.2788</v>
      </c>
      <c r="GD185">
        <v>1024.701</v>
      </c>
      <c r="GE185">
        <v>1047.2788</v>
      </c>
      <c r="GF185">
        <v>1024.701</v>
      </c>
      <c r="GG185">
        <v>1047.2788</v>
      </c>
      <c r="GH185">
        <v>1047.2788</v>
      </c>
      <c r="GI185" t="s">
        <v>889</v>
      </c>
      <c r="GJ185">
        <v>-5.1130000000000004E-3</v>
      </c>
      <c r="GK185">
        <v>0</v>
      </c>
      <c r="GL185">
        <v>470.28</v>
      </c>
      <c r="GM185">
        <v>30</v>
      </c>
      <c r="GN185">
        <v>0.7</v>
      </c>
      <c r="GO185" t="s">
        <v>131</v>
      </c>
      <c r="GP185" t="s">
        <v>131</v>
      </c>
      <c r="GQ185" t="s">
        <v>131</v>
      </c>
      <c r="GR185" t="s">
        <v>131</v>
      </c>
      <c r="GS185">
        <v>2098</v>
      </c>
      <c r="GT185">
        <v>1515514</v>
      </c>
      <c r="GU185">
        <v>43960</v>
      </c>
      <c r="GV185">
        <v>78605</v>
      </c>
      <c r="GW185">
        <v>4024</v>
      </c>
      <c r="GX185">
        <v>33724</v>
      </c>
      <c r="GY185">
        <v>0</v>
      </c>
      <c r="GZ185">
        <v>0</v>
      </c>
      <c r="HA185">
        <v>0</v>
      </c>
      <c r="HB185">
        <v>8.6999999999999993</v>
      </c>
      <c r="HC185">
        <v>338099</v>
      </c>
      <c r="HD185">
        <v>827.33</v>
      </c>
      <c r="HE185">
        <v>827.33</v>
      </c>
      <c r="HF185">
        <v>827.33</v>
      </c>
      <c r="HG185">
        <v>0</v>
      </c>
      <c r="HH185">
        <v>0</v>
      </c>
      <c r="HI185" t="s">
        <v>890</v>
      </c>
      <c r="HJ185">
        <v>827.33</v>
      </c>
      <c r="HK185">
        <v>827.33</v>
      </c>
      <c r="HL185">
        <v>827.33</v>
      </c>
      <c r="HM185">
        <v>0</v>
      </c>
      <c r="HN185">
        <v>138</v>
      </c>
      <c r="HO185">
        <v>91.006299999999996</v>
      </c>
      <c r="HP185">
        <v>15.3</v>
      </c>
      <c r="HQ185">
        <v>23.32</v>
      </c>
      <c r="HR185">
        <v>11.66</v>
      </c>
      <c r="HS185">
        <v>23.32</v>
      </c>
      <c r="HT185">
        <v>23.32</v>
      </c>
      <c r="HU185">
        <v>0</v>
      </c>
      <c r="HV185">
        <v>0</v>
      </c>
      <c r="HW185">
        <v>0</v>
      </c>
      <c r="HX185">
        <v>0</v>
      </c>
      <c r="HY185">
        <v>0</v>
      </c>
      <c r="HZ185">
        <v>0</v>
      </c>
      <c r="IA185">
        <v>7</v>
      </c>
      <c r="IB185">
        <v>1.75</v>
      </c>
      <c r="IC185">
        <v>151.93</v>
      </c>
      <c r="ID185">
        <v>37.982500000000002</v>
      </c>
      <c r="IE185">
        <v>151.93</v>
      </c>
      <c r="IF185">
        <v>151.93</v>
      </c>
      <c r="IG185">
        <v>0</v>
      </c>
      <c r="IH185">
        <v>0</v>
      </c>
      <c r="II185">
        <v>0</v>
      </c>
      <c r="IJ185">
        <v>0</v>
      </c>
      <c r="IK185">
        <v>0</v>
      </c>
      <c r="IL185">
        <v>62.25</v>
      </c>
      <c r="IM185">
        <v>62.25</v>
      </c>
      <c r="IN185">
        <v>62.25</v>
      </c>
      <c r="IO185">
        <v>0</v>
      </c>
      <c r="IP185">
        <v>1047.2788</v>
      </c>
      <c r="IQ185">
        <v>1047.2788</v>
      </c>
      <c r="IR185" t="s">
        <v>891</v>
      </c>
      <c r="IS185">
        <v>-4.0940000000000004E-3</v>
      </c>
      <c r="IT185">
        <v>0</v>
      </c>
      <c r="IU185">
        <v>408.66</v>
      </c>
      <c r="IV185">
        <v>15</v>
      </c>
      <c r="IW185">
        <v>0.7</v>
      </c>
      <c r="IX185">
        <v>42461.480841469907</v>
      </c>
      <c r="IY185">
        <v>1</v>
      </c>
      <c r="IZ185">
        <v>2</v>
      </c>
    </row>
    <row r="186" spans="1:260" x14ac:dyDescent="0.25">
      <c r="A186">
        <v>2100</v>
      </c>
      <c r="B186">
        <v>2100</v>
      </c>
      <c r="C186" t="s">
        <v>449</v>
      </c>
      <c r="D186" t="s">
        <v>447</v>
      </c>
      <c r="E186" t="s">
        <v>450</v>
      </c>
      <c r="G186">
        <v>2098</v>
      </c>
      <c r="H186">
        <v>21000000</v>
      </c>
      <c r="I186">
        <v>400000</v>
      </c>
      <c r="J186">
        <v>0</v>
      </c>
      <c r="K186">
        <v>50000</v>
      </c>
      <c r="L186">
        <v>200000</v>
      </c>
      <c r="M186">
        <v>0</v>
      </c>
      <c r="N186">
        <v>0</v>
      </c>
      <c r="O186">
        <v>0</v>
      </c>
      <c r="P186">
        <v>11.86</v>
      </c>
      <c r="Q186">
        <v>3900000</v>
      </c>
      <c r="R186">
        <v>9580</v>
      </c>
      <c r="S186">
        <v>9580</v>
      </c>
      <c r="T186">
        <v>9580</v>
      </c>
      <c r="U186">
        <v>0</v>
      </c>
      <c r="V186" t="s">
        <v>129</v>
      </c>
      <c r="W186">
        <v>9580</v>
      </c>
      <c r="X186">
        <v>9580</v>
      </c>
      <c r="Y186">
        <v>9580</v>
      </c>
      <c r="Z186">
        <v>0</v>
      </c>
      <c r="AA186">
        <v>1310</v>
      </c>
      <c r="AB186">
        <v>1053.8</v>
      </c>
      <c r="AC186">
        <v>76.8</v>
      </c>
      <c r="AD186">
        <v>450</v>
      </c>
      <c r="AE186">
        <v>225</v>
      </c>
      <c r="AF186">
        <v>450</v>
      </c>
      <c r="AG186">
        <v>450</v>
      </c>
      <c r="AH186">
        <v>0</v>
      </c>
      <c r="AI186">
        <v>16</v>
      </c>
      <c r="AJ186">
        <v>16</v>
      </c>
      <c r="AK186">
        <v>16</v>
      </c>
      <c r="AL186">
        <v>16</v>
      </c>
      <c r="AM186">
        <v>0</v>
      </c>
      <c r="AN186">
        <v>106</v>
      </c>
      <c r="AO186">
        <v>26.5</v>
      </c>
      <c r="AP186">
        <v>2252.89</v>
      </c>
      <c r="AQ186">
        <v>563.22249999999997</v>
      </c>
      <c r="AR186">
        <v>2252.89</v>
      </c>
      <c r="AS186">
        <v>2252.89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 s="2">
        <v>0</v>
      </c>
      <c r="BC186">
        <v>11607.734899999999</v>
      </c>
      <c r="BD186" s="1">
        <v>11541.3225</v>
      </c>
      <c r="BE186">
        <v>11607.734899999999</v>
      </c>
      <c r="BF186">
        <v>11541.3225</v>
      </c>
      <c r="BG186">
        <v>11607.734899999999</v>
      </c>
      <c r="BH186">
        <v>11607.734899999999</v>
      </c>
      <c r="BI186" t="s">
        <v>130</v>
      </c>
      <c r="BJ186">
        <v>0</v>
      </c>
      <c r="BK186">
        <v>0</v>
      </c>
      <c r="BL186">
        <v>407.1</v>
      </c>
      <c r="BM186">
        <v>17</v>
      </c>
      <c r="BN186" s="3">
        <v>0.7</v>
      </c>
      <c r="BO186" s="3" t="s">
        <v>131</v>
      </c>
      <c r="BP186" s="3" t="s">
        <v>131</v>
      </c>
      <c r="BQ186" s="3" t="s">
        <v>131</v>
      </c>
      <c r="BR186" t="s">
        <v>131</v>
      </c>
      <c r="BS186">
        <v>2098</v>
      </c>
      <c r="BT186">
        <v>20600000</v>
      </c>
      <c r="BU186">
        <v>425000</v>
      </c>
      <c r="BV186">
        <v>0</v>
      </c>
      <c r="BW186">
        <v>50000</v>
      </c>
      <c r="BX186">
        <v>200000</v>
      </c>
      <c r="BY186">
        <v>0</v>
      </c>
      <c r="BZ186">
        <v>0</v>
      </c>
      <c r="CA186">
        <v>0</v>
      </c>
      <c r="CB186">
        <v>11.86</v>
      </c>
      <c r="CC186">
        <v>3800000</v>
      </c>
      <c r="CD186">
        <v>9602.34</v>
      </c>
      <c r="CE186">
        <v>9602.34</v>
      </c>
      <c r="CF186">
        <v>9602.34</v>
      </c>
      <c r="CG186">
        <v>0</v>
      </c>
      <c r="CH186">
        <v>0</v>
      </c>
      <c r="CI186" t="s">
        <v>132</v>
      </c>
      <c r="CJ186">
        <v>9602.34</v>
      </c>
      <c r="CK186">
        <v>9602.34</v>
      </c>
      <c r="CL186">
        <v>9602.34</v>
      </c>
      <c r="CM186">
        <v>0</v>
      </c>
      <c r="CN186">
        <v>1295</v>
      </c>
      <c r="CO186">
        <v>1056.2574</v>
      </c>
      <c r="CP186">
        <v>76.8</v>
      </c>
      <c r="CQ186">
        <v>531.55999999999995</v>
      </c>
      <c r="CR186">
        <v>265.77999999999997</v>
      </c>
      <c r="CS186">
        <v>531.55999999999995</v>
      </c>
      <c r="CT186">
        <v>531.55999999999995</v>
      </c>
      <c r="CU186">
        <v>0</v>
      </c>
      <c r="CV186">
        <v>15.52</v>
      </c>
      <c r="CW186">
        <v>15.52</v>
      </c>
      <c r="CX186">
        <v>15.52</v>
      </c>
      <c r="CY186">
        <v>15.52</v>
      </c>
      <c r="CZ186">
        <v>0</v>
      </c>
      <c r="DA186">
        <v>106</v>
      </c>
      <c r="DB186">
        <v>26.5</v>
      </c>
      <c r="DC186">
        <v>2258.15</v>
      </c>
      <c r="DD186">
        <v>564.53750000000002</v>
      </c>
      <c r="DE186">
        <v>2258.15</v>
      </c>
      <c r="DF186">
        <v>2258.15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10839.0728</v>
      </c>
      <c r="DQ186">
        <v>11607.734899999999</v>
      </c>
      <c r="DR186">
        <v>10839.0728</v>
      </c>
      <c r="DS186">
        <v>11607.734899999999</v>
      </c>
      <c r="DT186">
        <v>11607.734899999999</v>
      </c>
      <c r="DU186">
        <v>11607.734899999999</v>
      </c>
      <c r="DV186" t="s">
        <v>133</v>
      </c>
      <c r="DW186">
        <v>0</v>
      </c>
      <c r="DX186">
        <v>0</v>
      </c>
      <c r="DY186">
        <v>395.74</v>
      </c>
      <c r="DZ186">
        <v>17</v>
      </c>
      <c r="EA186">
        <v>0.7</v>
      </c>
      <c r="EB186" t="s">
        <v>131</v>
      </c>
      <c r="EC186" t="s">
        <v>131</v>
      </c>
      <c r="ED186" t="s">
        <v>131</v>
      </c>
      <c r="EE186" t="s">
        <v>131</v>
      </c>
      <c r="EF186">
        <v>2098</v>
      </c>
      <c r="EG186">
        <v>20933092</v>
      </c>
      <c r="EH186">
        <v>456243</v>
      </c>
      <c r="EI186">
        <v>939089</v>
      </c>
      <c r="EJ186">
        <v>12754</v>
      </c>
      <c r="EK186">
        <v>171371</v>
      </c>
      <c r="EL186">
        <v>0</v>
      </c>
      <c r="EM186">
        <v>0</v>
      </c>
      <c r="EN186">
        <v>0</v>
      </c>
      <c r="EO186">
        <v>11.86</v>
      </c>
      <c r="EP186">
        <v>3781670</v>
      </c>
      <c r="EQ186">
        <v>8993.48</v>
      </c>
      <c r="ER186">
        <v>8993.48</v>
      </c>
      <c r="ES186">
        <v>8993.48</v>
      </c>
      <c r="ET186">
        <v>0</v>
      </c>
      <c r="EU186">
        <v>0</v>
      </c>
      <c r="EV186" t="s">
        <v>888</v>
      </c>
      <c r="EW186">
        <v>8993.48</v>
      </c>
      <c r="EX186">
        <v>8993.48</v>
      </c>
      <c r="EY186">
        <v>8993.48</v>
      </c>
      <c r="EZ186">
        <v>0</v>
      </c>
      <c r="FA186">
        <v>1256</v>
      </c>
      <c r="FB186">
        <v>989.28279999999995</v>
      </c>
      <c r="FC186">
        <v>76.8</v>
      </c>
      <c r="FD186">
        <v>464.49</v>
      </c>
      <c r="FE186">
        <v>232.245</v>
      </c>
      <c r="FF186">
        <v>464.49</v>
      </c>
      <c r="FG186">
        <v>464.49</v>
      </c>
      <c r="FH186">
        <v>0</v>
      </c>
      <c r="FI186">
        <v>19.16</v>
      </c>
      <c r="FJ186">
        <v>19.16</v>
      </c>
      <c r="FK186">
        <v>19.16</v>
      </c>
      <c r="FL186">
        <v>19.16</v>
      </c>
      <c r="FM186">
        <v>0</v>
      </c>
      <c r="FN186">
        <v>97</v>
      </c>
      <c r="FO186">
        <v>24.25</v>
      </c>
      <c r="FP186">
        <v>2015.42</v>
      </c>
      <c r="FQ186">
        <v>503.85500000000002</v>
      </c>
      <c r="FR186">
        <v>2015.42</v>
      </c>
      <c r="FS186">
        <v>2015.42</v>
      </c>
      <c r="FT186">
        <v>0</v>
      </c>
      <c r="FU186">
        <v>0</v>
      </c>
      <c r="FV186">
        <v>0</v>
      </c>
      <c r="FW186">
        <v>0</v>
      </c>
      <c r="FX186">
        <v>0</v>
      </c>
      <c r="FY186">
        <v>0</v>
      </c>
      <c r="FZ186">
        <v>0</v>
      </c>
      <c r="GA186">
        <v>0</v>
      </c>
      <c r="GB186">
        <v>0</v>
      </c>
      <c r="GC186">
        <v>10480.4244</v>
      </c>
      <c r="GD186">
        <v>10839.0728</v>
      </c>
      <c r="GE186">
        <v>10480.4244</v>
      </c>
      <c r="GF186">
        <v>10839.0728</v>
      </c>
      <c r="GG186">
        <v>10839.0728</v>
      </c>
      <c r="GH186">
        <v>10839.0728</v>
      </c>
      <c r="GI186" t="s">
        <v>889</v>
      </c>
      <c r="GJ186">
        <v>-1.0265E-2</v>
      </c>
      <c r="GK186">
        <v>0</v>
      </c>
      <c r="GL186">
        <v>420.49</v>
      </c>
      <c r="GM186">
        <v>18</v>
      </c>
      <c r="GN186">
        <v>0.7</v>
      </c>
      <c r="GO186" t="s">
        <v>131</v>
      </c>
      <c r="GP186" t="s">
        <v>131</v>
      </c>
      <c r="GQ186" t="s">
        <v>131</v>
      </c>
      <c r="GR186" t="s">
        <v>131</v>
      </c>
      <c r="GS186">
        <v>2098</v>
      </c>
      <c r="GT186">
        <v>20040993</v>
      </c>
      <c r="GU186">
        <v>461907</v>
      </c>
      <c r="GV186">
        <v>874438</v>
      </c>
      <c r="GW186">
        <v>50855</v>
      </c>
      <c r="GX186">
        <v>358633</v>
      </c>
      <c r="GY186">
        <v>0</v>
      </c>
      <c r="GZ186">
        <v>0</v>
      </c>
      <c r="HA186">
        <v>0</v>
      </c>
      <c r="HB186">
        <v>12.68</v>
      </c>
      <c r="HC186">
        <v>4061245</v>
      </c>
      <c r="HD186">
        <v>8850.7900000000009</v>
      </c>
      <c r="HE186">
        <v>8850.7900000000009</v>
      </c>
      <c r="HF186">
        <v>8850.7900000000009</v>
      </c>
      <c r="HG186">
        <v>0</v>
      </c>
      <c r="HH186">
        <v>0</v>
      </c>
      <c r="HI186" t="s">
        <v>890</v>
      </c>
      <c r="HJ186">
        <v>8850.7900000000009</v>
      </c>
      <c r="HK186">
        <v>8850.7900000000009</v>
      </c>
      <c r="HL186">
        <v>8850.7900000000009</v>
      </c>
      <c r="HM186">
        <v>0</v>
      </c>
      <c r="HN186">
        <v>1231</v>
      </c>
      <c r="HO186">
        <v>973.58690000000001</v>
      </c>
      <c r="HP186">
        <v>76.8</v>
      </c>
      <c r="HQ186">
        <v>437.36</v>
      </c>
      <c r="HR186">
        <v>218.68</v>
      </c>
      <c r="HS186">
        <v>437.36</v>
      </c>
      <c r="HT186">
        <v>437.36</v>
      </c>
      <c r="HU186">
        <v>0</v>
      </c>
      <c r="HV186">
        <v>18.96</v>
      </c>
      <c r="HW186">
        <v>18.96</v>
      </c>
      <c r="HX186">
        <v>18.96</v>
      </c>
      <c r="HY186">
        <v>18.96</v>
      </c>
      <c r="HZ186">
        <v>0</v>
      </c>
      <c r="IA186">
        <v>131</v>
      </c>
      <c r="IB186">
        <v>32.75</v>
      </c>
      <c r="IC186">
        <v>1235.43</v>
      </c>
      <c r="ID186">
        <v>308.85750000000002</v>
      </c>
      <c r="IE186">
        <v>1235.43</v>
      </c>
      <c r="IF186">
        <v>1235.43</v>
      </c>
      <c r="IG186">
        <v>0</v>
      </c>
      <c r="IH186">
        <v>0</v>
      </c>
      <c r="II186">
        <v>0</v>
      </c>
      <c r="IJ186">
        <v>0</v>
      </c>
      <c r="IK186">
        <v>0</v>
      </c>
      <c r="IL186">
        <v>0</v>
      </c>
      <c r="IM186">
        <v>0</v>
      </c>
      <c r="IN186">
        <v>0</v>
      </c>
      <c r="IO186">
        <v>0</v>
      </c>
      <c r="IP186">
        <v>10480.4244</v>
      </c>
      <c r="IQ186">
        <v>10480.4244</v>
      </c>
      <c r="IR186" t="s">
        <v>891</v>
      </c>
      <c r="IS186">
        <v>-8.463E-3</v>
      </c>
      <c r="IT186">
        <v>0</v>
      </c>
      <c r="IU186">
        <v>458.86</v>
      </c>
      <c r="IV186">
        <v>27</v>
      </c>
      <c r="IW186">
        <v>0.7</v>
      </c>
      <c r="IX186">
        <v>42461.480841469907</v>
      </c>
      <c r="IY186">
        <v>1</v>
      </c>
      <c r="IZ186">
        <v>2</v>
      </c>
    </row>
    <row r="187" spans="1:260" x14ac:dyDescent="0.25">
      <c r="A187">
        <v>2101</v>
      </c>
      <c r="B187">
        <v>2101</v>
      </c>
      <c r="C187" t="s">
        <v>451</v>
      </c>
      <c r="D187" t="s">
        <v>447</v>
      </c>
      <c r="E187" t="s">
        <v>452</v>
      </c>
      <c r="G187">
        <v>2098</v>
      </c>
      <c r="H187">
        <v>8675000</v>
      </c>
      <c r="I187">
        <v>150000</v>
      </c>
      <c r="J187">
        <v>0</v>
      </c>
      <c r="K187">
        <v>0</v>
      </c>
      <c r="L187">
        <v>100000</v>
      </c>
      <c r="M187">
        <v>0</v>
      </c>
      <c r="N187">
        <v>0</v>
      </c>
      <c r="O187">
        <v>0</v>
      </c>
      <c r="P187">
        <v>9.93</v>
      </c>
      <c r="Q187">
        <v>1511500</v>
      </c>
      <c r="R187">
        <v>4227</v>
      </c>
      <c r="S187">
        <v>4227</v>
      </c>
      <c r="T187">
        <v>4227</v>
      </c>
      <c r="U187">
        <v>0</v>
      </c>
      <c r="V187" t="s">
        <v>129</v>
      </c>
      <c r="W187">
        <v>4227</v>
      </c>
      <c r="X187">
        <v>4227</v>
      </c>
      <c r="Y187">
        <v>4227</v>
      </c>
      <c r="Z187">
        <v>0</v>
      </c>
      <c r="AA187">
        <v>690</v>
      </c>
      <c r="AB187">
        <v>464.97</v>
      </c>
      <c r="AC187">
        <v>33.9</v>
      </c>
      <c r="AD187">
        <v>56</v>
      </c>
      <c r="AE187">
        <v>28</v>
      </c>
      <c r="AF187">
        <v>56</v>
      </c>
      <c r="AG187">
        <v>56</v>
      </c>
      <c r="AH187">
        <v>0</v>
      </c>
      <c r="AI187">
        <v>8</v>
      </c>
      <c r="AJ187">
        <v>8</v>
      </c>
      <c r="AK187">
        <v>8</v>
      </c>
      <c r="AL187">
        <v>8</v>
      </c>
      <c r="AM187">
        <v>0</v>
      </c>
      <c r="AN187">
        <v>24</v>
      </c>
      <c r="AO187">
        <v>6</v>
      </c>
      <c r="AP187">
        <v>1076.3900000000001</v>
      </c>
      <c r="AQ187">
        <v>269.09750000000003</v>
      </c>
      <c r="AR187">
        <v>1076.3900000000001</v>
      </c>
      <c r="AS187">
        <v>1076.3900000000001</v>
      </c>
      <c r="AT187">
        <v>0</v>
      </c>
      <c r="AU187">
        <v>6.74</v>
      </c>
      <c r="AV187">
        <v>6.74</v>
      </c>
      <c r="AW187">
        <v>6.74</v>
      </c>
      <c r="AX187">
        <v>0</v>
      </c>
      <c r="AY187">
        <v>0</v>
      </c>
      <c r="AZ187">
        <v>0</v>
      </c>
      <c r="BA187">
        <v>0</v>
      </c>
      <c r="BB187" s="2">
        <v>0</v>
      </c>
      <c r="BC187">
        <v>4704.1048000000001</v>
      </c>
      <c r="BD187" s="1">
        <v>5043.7075000000004</v>
      </c>
      <c r="BE187">
        <v>5063.1098000000002</v>
      </c>
      <c r="BF187">
        <v>5043.7075000000004</v>
      </c>
      <c r="BG187">
        <v>5043.7075000000004</v>
      </c>
      <c r="BH187">
        <v>5063.1098000000002</v>
      </c>
      <c r="BI187" t="s">
        <v>130</v>
      </c>
      <c r="BJ187">
        <v>-7.1939999999999999E-3</v>
      </c>
      <c r="BK187">
        <v>0</v>
      </c>
      <c r="BL187">
        <v>357.58</v>
      </c>
      <c r="BM187">
        <v>12</v>
      </c>
      <c r="BN187" s="3">
        <v>0.7</v>
      </c>
      <c r="BO187" s="3" t="s">
        <v>131</v>
      </c>
      <c r="BP187" s="3" t="s">
        <v>131</v>
      </c>
      <c r="BQ187" s="3" t="s">
        <v>131</v>
      </c>
      <c r="BR187" t="s">
        <v>131</v>
      </c>
      <c r="BS187">
        <v>2098</v>
      </c>
      <c r="BT187">
        <v>8410000</v>
      </c>
      <c r="BU187">
        <v>250000</v>
      </c>
      <c r="BV187">
        <v>0</v>
      </c>
      <c r="BW187">
        <v>0</v>
      </c>
      <c r="BX187">
        <v>100000</v>
      </c>
      <c r="BY187">
        <v>0</v>
      </c>
      <c r="BZ187">
        <v>0</v>
      </c>
      <c r="CA187">
        <v>0</v>
      </c>
      <c r="CB187">
        <v>9.93</v>
      </c>
      <c r="CC187">
        <v>1490600</v>
      </c>
      <c r="CD187">
        <v>3894.77</v>
      </c>
      <c r="CE187">
        <v>4231.93</v>
      </c>
      <c r="CF187">
        <v>3894.77</v>
      </c>
      <c r="CG187">
        <v>337.16</v>
      </c>
      <c r="CH187">
        <v>0</v>
      </c>
      <c r="CI187" t="s">
        <v>132</v>
      </c>
      <c r="CJ187">
        <v>3894.77</v>
      </c>
      <c r="CK187">
        <v>4231.93</v>
      </c>
      <c r="CL187">
        <v>3894.77</v>
      </c>
      <c r="CM187">
        <v>337.16</v>
      </c>
      <c r="CN187">
        <v>614</v>
      </c>
      <c r="CO187">
        <v>465.51229999999998</v>
      </c>
      <c r="CP187">
        <v>33.9</v>
      </c>
      <c r="CQ187">
        <v>59.75</v>
      </c>
      <c r="CR187">
        <v>29.875</v>
      </c>
      <c r="CS187">
        <v>59.75</v>
      </c>
      <c r="CT187">
        <v>59.75</v>
      </c>
      <c r="CU187">
        <v>0</v>
      </c>
      <c r="CV187">
        <v>14.96</v>
      </c>
      <c r="CW187">
        <v>14.96</v>
      </c>
      <c r="CX187">
        <v>14.96</v>
      </c>
      <c r="CY187">
        <v>14.96</v>
      </c>
      <c r="CZ187">
        <v>0</v>
      </c>
      <c r="DA187">
        <v>24</v>
      </c>
      <c r="DB187">
        <v>6</v>
      </c>
      <c r="DC187">
        <v>1009.39</v>
      </c>
      <c r="DD187">
        <v>252.3475</v>
      </c>
      <c r="DE187">
        <v>1096.77</v>
      </c>
      <c r="DF187">
        <v>1009.39</v>
      </c>
      <c r="DG187">
        <v>87.38</v>
      </c>
      <c r="DH187">
        <v>6.74</v>
      </c>
      <c r="DI187">
        <v>6.74</v>
      </c>
      <c r="DJ187">
        <v>6.74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4498.2838000000002</v>
      </c>
      <c r="DQ187">
        <v>4704.1048000000001</v>
      </c>
      <c r="DR187">
        <v>4866.1612999999998</v>
      </c>
      <c r="DS187">
        <v>5063.1098000000002</v>
      </c>
      <c r="DT187">
        <v>4704.1048000000001</v>
      </c>
      <c r="DU187">
        <v>5063.1098000000002</v>
      </c>
      <c r="DV187" t="s">
        <v>133</v>
      </c>
      <c r="DW187">
        <v>-1.7437000000000001E-2</v>
      </c>
      <c r="DX187">
        <v>0</v>
      </c>
      <c r="DY187">
        <v>346.09</v>
      </c>
      <c r="DZ187">
        <v>12</v>
      </c>
      <c r="EA187">
        <v>0.7</v>
      </c>
      <c r="EB187" t="s">
        <v>131</v>
      </c>
      <c r="EC187" t="s">
        <v>131</v>
      </c>
      <c r="ED187" t="s">
        <v>131</v>
      </c>
      <c r="EE187" t="s">
        <v>131</v>
      </c>
      <c r="EF187">
        <v>2098</v>
      </c>
      <c r="EG187">
        <v>8234812</v>
      </c>
      <c r="EH187">
        <v>264679</v>
      </c>
      <c r="EI187">
        <v>409884</v>
      </c>
      <c r="EJ187">
        <v>0</v>
      </c>
      <c r="EK187">
        <v>405152</v>
      </c>
      <c r="EL187">
        <v>0</v>
      </c>
      <c r="EM187">
        <v>0</v>
      </c>
      <c r="EN187">
        <v>0</v>
      </c>
      <c r="EO187">
        <v>9.93</v>
      </c>
      <c r="EP187">
        <v>1402534</v>
      </c>
      <c r="EQ187">
        <v>3751.87</v>
      </c>
      <c r="ER187">
        <v>4100.33</v>
      </c>
      <c r="ES187">
        <v>3751.87</v>
      </c>
      <c r="ET187">
        <v>348.46</v>
      </c>
      <c r="EU187">
        <v>0</v>
      </c>
      <c r="EV187" t="s">
        <v>888</v>
      </c>
      <c r="EW187">
        <v>3751.87</v>
      </c>
      <c r="EX187">
        <v>4100.33</v>
      </c>
      <c r="EY187">
        <v>3751.87</v>
      </c>
      <c r="EZ187">
        <v>348.46</v>
      </c>
      <c r="FA187">
        <v>609</v>
      </c>
      <c r="FB187">
        <v>451.03629999999998</v>
      </c>
      <c r="FC187">
        <v>33.9</v>
      </c>
      <c r="FD187">
        <v>51.52</v>
      </c>
      <c r="FE187">
        <v>25.76</v>
      </c>
      <c r="FF187">
        <v>51.52</v>
      </c>
      <c r="FG187">
        <v>51.52</v>
      </c>
      <c r="FH187">
        <v>0</v>
      </c>
      <c r="FI187">
        <v>11.65</v>
      </c>
      <c r="FJ187">
        <v>11.65</v>
      </c>
      <c r="FK187">
        <v>11.65</v>
      </c>
      <c r="FL187">
        <v>11.65</v>
      </c>
      <c r="FM187">
        <v>0</v>
      </c>
      <c r="FN187">
        <v>33</v>
      </c>
      <c r="FO187">
        <v>8.25</v>
      </c>
      <c r="FP187">
        <v>836.31</v>
      </c>
      <c r="FQ187">
        <v>209.07749999999999</v>
      </c>
      <c r="FR187">
        <v>913.98</v>
      </c>
      <c r="FS187">
        <v>836.31</v>
      </c>
      <c r="FT187">
        <v>77.67</v>
      </c>
      <c r="FU187">
        <v>6.74</v>
      </c>
      <c r="FV187">
        <v>6.74</v>
      </c>
      <c r="FW187">
        <v>6.74</v>
      </c>
      <c r="FX187">
        <v>0</v>
      </c>
      <c r="FY187">
        <v>0</v>
      </c>
      <c r="FZ187">
        <v>0</v>
      </c>
      <c r="GA187">
        <v>0</v>
      </c>
      <c r="GB187">
        <v>0</v>
      </c>
      <c r="GC187">
        <v>4502.0337</v>
      </c>
      <c r="GD187">
        <v>4498.2838000000002</v>
      </c>
      <c r="GE187">
        <v>4868.9436999999998</v>
      </c>
      <c r="GF187">
        <v>4866.1612999999998</v>
      </c>
      <c r="GG187">
        <v>4502.0337</v>
      </c>
      <c r="GH187">
        <v>4869.9111999999996</v>
      </c>
      <c r="GI187" t="s">
        <v>889</v>
      </c>
      <c r="GJ187">
        <v>-1.5136E-2</v>
      </c>
      <c r="GK187">
        <v>0</v>
      </c>
      <c r="GL187">
        <v>342.05</v>
      </c>
      <c r="GM187">
        <v>7</v>
      </c>
      <c r="GN187">
        <v>0.7</v>
      </c>
      <c r="GO187" t="s">
        <v>131</v>
      </c>
      <c r="GP187" t="s">
        <v>131</v>
      </c>
      <c r="GQ187" t="s">
        <v>131</v>
      </c>
      <c r="GR187" t="s">
        <v>131</v>
      </c>
      <c r="GS187">
        <v>2098</v>
      </c>
      <c r="GT187">
        <v>7903432</v>
      </c>
      <c r="GU187">
        <v>270219</v>
      </c>
      <c r="GV187">
        <v>390784</v>
      </c>
      <c r="GW187">
        <v>0</v>
      </c>
      <c r="GX187">
        <v>210996</v>
      </c>
      <c r="GY187">
        <v>0</v>
      </c>
      <c r="GZ187">
        <v>0</v>
      </c>
      <c r="HA187">
        <v>0</v>
      </c>
      <c r="HB187">
        <v>11.3</v>
      </c>
      <c r="HC187">
        <v>1506742</v>
      </c>
      <c r="HD187">
        <v>3802.17</v>
      </c>
      <c r="HE187">
        <v>4153.92</v>
      </c>
      <c r="HF187">
        <v>3802.17</v>
      </c>
      <c r="HG187">
        <v>351.75</v>
      </c>
      <c r="HH187">
        <v>0</v>
      </c>
      <c r="HI187" t="s">
        <v>890</v>
      </c>
      <c r="HJ187">
        <v>3802.17</v>
      </c>
      <c r="HK187">
        <v>4153.92</v>
      </c>
      <c r="HL187">
        <v>3802.17</v>
      </c>
      <c r="HM187">
        <v>351.75</v>
      </c>
      <c r="HN187">
        <v>604</v>
      </c>
      <c r="HO187">
        <v>456.93119999999999</v>
      </c>
      <c r="HP187">
        <v>33.9</v>
      </c>
      <c r="HQ187">
        <v>54.67</v>
      </c>
      <c r="HR187">
        <v>27.335000000000001</v>
      </c>
      <c r="HS187">
        <v>56.05</v>
      </c>
      <c r="HT187">
        <v>54.67</v>
      </c>
      <c r="HU187">
        <v>1.38</v>
      </c>
      <c r="HV187">
        <v>10.029999999999999</v>
      </c>
      <c r="HW187">
        <v>10.029999999999999</v>
      </c>
      <c r="HX187">
        <v>10.029999999999999</v>
      </c>
      <c r="HY187">
        <v>10.029999999999999</v>
      </c>
      <c r="HZ187">
        <v>0</v>
      </c>
      <c r="IA187">
        <v>33</v>
      </c>
      <c r="IB187">
        <v>8.25</v>
      </c>
      <c r="IC187">
        <v>625.66999999999996</v>
      </c>
      <c r="ID187">
        <v>156.41749999999999</v>
      </c>
      <c r="IE187">
        <v>683.55</v>
      </c>
      <c r="IF187">
        <v>625.66999999999996</v>
      </c>
      <c r="IG187">
        <v>57.88</v>
      </c>
      <c r="IH187">
        <v>7</v>
      </c>
      <c r="II187">
        <v>7</v>
      </c>
      <c r="IJ187">
        <v>7</v>
      </c>
      <c r="IK187">
        <v>0</v>
      </c>
      <c r="IL187">
        <v>0</v>
      </c>
      <c r="IM187">
        <v>0</v>
      </c>
      <c r="IN187">
        <v>0</v>
      </c>
      <c r="IO187">
        <v>0</v>
      </c>
      <c r="IP187">
        <v>4502.0337</v>
      </c>
      <c r="IQ187">
        <v>4868.9436999999998</v>
      </c>
      <c r="IR187" t="s">
        <v>891</v>
      </c>
      <c r="IS187">
        <v>-1.1438E-2</v>
      </c>
      <c r="IT187">
        <v>0</v>
      </c>
      <c r="IU187">
        <v>362.73</v>
      </c>
      <c r="IV187">
        <v>11</v>
      </c>
      <c r="IW187">
        <v>0.7</v>
      </c>
      <c r="IX187">
        <v>42461.480841469907</v>
      </c>
      <c r="IY187">
        <v>1</v>
      </c>
      <c r="IZ187">
        <v>2</v>
      </c>
    </row>
    <row r="188" spans="1:260" x14ac:dyDescent="0.25">
      <c r="A188">
        <v>3505</v>
      </c>
      <c r="B188">
        <v>2101</v>
      </c>
      <c r="D188" t="s">
        <v>447</v>
      </c>
      <c r="E188" t="s">
        <v>452</v>
      </c>
      <c r="F188" t="s">
        <v>453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T188">
        <v>0</v>
      </c>
      <c r="U188">
        <v>0</v>
      </c>
      <c r="V188" t="s">
        <v>129</v>
      </c>
      <c r="W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G188">
        <v>0</v>
      </c>
      <c r="AH188">
        <v>0</v>
      </c>
      <c r="AI188">
        <v>0</v>
      </c>
      <c r="AJ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S188">
        <v>0</v>
      </c>
      <c r="AT188">
        <v>0</v>
      </c>
      <c r="AU188">
        <v>0</v>
      </c>
      <c r="AW188">
        <v>0</v>
      </c>
      <c r="AX188">
        <v>0</v>
      </c>
      <c r="AY188">
        <v>0</v>
      </c>
      <c r="BA188">
        <v>0</v>
      </c>
      <c r="BB188" s="2">
        <v>0</v>
      </c>
      <c r="BC188">
        <v>359.005</v>
      </c>
      <c r="BD188" s="1">
        <v>0</v>
      </c>
      <c r="BG188">
        <v>359.005</v>
      </c>
      <c r="BI188" t="s">
        <v>130</v>
      </c>
      <c r="BJ188">
        <v>0</v>
      </c>
      <c r="BK188">
        <v>0</v>
      </c>
      <c r="BL188">
        <v>0</v>
      </c>
      <c r="BM188">
        <v>0</v>
      </c>
      <c r="BN188" s="3">
        <v>0</v>
      </c>
      <c r="BO188" s="3" t="s">
        <v>131</v>
      </c>
      <c r="BP188" s="3" t="s">
        <v>131</v>
      </c>
      <c r="BQ188" s="3" t="s">
        <v>131</v>
      </c>
      <c r="BR188" t="s">
        <v>131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337.16</v>
      </c>
      <c r="CF188">
        <v>337.16</v>
      </c>
      <c r="CG188">
        <v>0</v>
      </c>
      <c r="CH188">
        <v>0</v>
      </c>
      <c r="CI188" t="s">
        <v>132</v>
      </c>
      <c r="CJ188">
        <v>337.16</v>
      </c>
      <c r="CK188"/>
      <c r="CL188">
        <v>337.16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T188">
        <v>0</v>
      </c>
      <c r="CU188">
        <v>0</v>
      </c>
      <c r="CV188">
        <v>0</v>
      </c>
      <c r="CW188">
        <v>0</v>
      </c>
      <c r="CY188">
        <v>0</v>
      </c>
      <c r="CZ188">
        <v>0</v>
      </c>
      <c r="DA188">
        <v>0</v>
      </c>
      <c r="DB188">
        <v>0</v>
      </c>
      <c r="DC188">
        <v>87.38</v>
      </c>
      <c r="DD188">
        <v>21.844999999999999</v>
      </c>
      <c r="DF188">
        <v>87.38</v>
      </c>
      <c r="DG188">
        <v>0</v>
      </c>
      <c r="DH188">
        <v>0</v>
      </c>
      <c r="DJ188">
        <v>0</v>
      </c>
      <c r="DK188">
        <v>0</v>
      </c>
      <c r="DL188">
        <v>0</v>
      </c>
      <c r="DN188">
        <v>0</v>
      </c>
      <c r="DO188">
        <v>0</v>
      </c>
      <c r="DP188">
        <v>367.8775</v>
      </c>
      <c r="DQ188">
        <v>359.005</v>
      </c>
      <c r="DT188">
        <v>367.8775</v>
      </c>
      <c r="DV188" t="s">
        <v>133</v>
      </c>
      <c r="DW188">
        <v>-1.7437000000000001E-2</v>
      </c>
      <c r="DX188">
        <v>0</v>
      </c>
      <c r="DY188">
        <v>0</v>
      </c>
      <c r="DZ188">
        <v>0</v>
      </c>
      <c r="EA188">
        <v>0</v>
      </c>
      <c r="EB188" t="s">
        <v>131</v>
      </c>
      <c r="EC188" t="s">
        <v>131</v>
      </c>
      <c r="ED188" t="s">
        <v>131</v>
      </c>
      <c r="EE188" t="s">
        <v>131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348.46</v>
      </c>
      <c r="ES188">
        <v>348.46</v>
      </c>
      <c r="ET188">
        <v>0</v>
      </c>
      <c r="EU188">
        <v>0</v>
      </c>
      <c r="EV188" t="s">
        <v>888</v>
      </c>
      <c r="EW188">
        <v>348.46</v>
      </c>
      <c r="EY188">
        <v>348.46</v>
      </c>
      <c r="EZ188">
        <v>0</v>
      </c>
      <c r="FA188">
        <v>0</v>
      </c>
      <c r="FB188">
        <v>0</v>
      </c>
      <c r="FC188">
        <v>0</v>
      </c>
      <c r="FD188">
        <v>0</v>
      </c>
      <c r="FE188">
        <v>0</v>
      </c>
      <c r="FG188">
        <v>0</v>
      </c>
      <c r="FH188">
        <v>0</v>
      </c>
      <c r="FI188">
        <v>0</v>
      </c>
      <c r="FJ188">
        <v>0</v>
      </c>
      <c r="FL188">
        <v>0</v>
      </c>
      <c r="FM188">
        <v>0</v>
      </c>
      <c r="FN188">
        <v>0</v>
      </c>
      <c r="FO188">
        <v>0</v>
      </c>
      <c r="FP188">
        <v>77.67</v>
      </c>
      <c r="FQ188">
        <v>19.4175</v>
      </c>
      <c r="FS188">
        <v>77.67</v>
      </c>
      <c r="FT188">
        <v>0</v>
      </c>
      <c r="FU188">
        <v>0</v>
      </c>
      <c r="FW188">
        <v>0</v>
      </c>
      <c r="FX188">
        <v>0</v>
      </c>
      <c r="FY188">
        <v>0</v>
      </c>
      <c r="GA188">
        <v>0</v>
      </c>
      <c r="GB188">
        <v>0</v>
      </c>
      <c r="GC188">
        <v>366.91</v>
      </c>
      <c r="GD188">
        <v>367.8775</v>
      </c>
      <c r="GG188">
        <v>367.8775</v>
      </c>
      <c r="GI188" t="s">
        <v>889</v>
      </c>
      <c r="GJ188">
        <v>0</v>
      </c>
      <c r="GK188">
        <v>0</v>
      </c>
      <c r="GL188">
        <v>0</v>
      </c>
      <c r="GM188">
        <v>0</v>
      </c>
      <c r="GN188">
        <v>0</v>
      </c>
      <c r="GO188" t="s">
        <v>131</v>
      </c>
      <c r="GP188" t="s">
        <v>131</v>
      </c>
      <c r="GQ188" t="s">
        <v>131</v>
      </c>
      <c r="GR188" t="s">
        <v>131</v>
      </c>
      <c r="GT188">
        <v>0</v>
      </c>
      <c r="GU188">
        <v>0</v>
      </c>
      <c r="GV188">
        <v>0</v>
      </c>
      <c r="GW188">
        <v>0</v>
      </c>
      <c r="GX188">
        <v>0</v>
      </c>
      <c r="GY188">
        <v>0</v>
      </c>
      <c r="GZ188">
        <v>0</v>
      </c>
      <c r="HA188">
        <v>0</v>
      </c>
      <c r="HB188">
        <v>0</v>
      </c>
      <c r="HC188">
        <v>0</v>
      </c>
      <c r="HD188">
        <v>351.75</v>
      </c>
      <c r="HF188">
        <v>351.75</v>
      </c>
      <c r="HG188">
        <v>0</v>
      </c>
      <c r="HH188">
        <v>0</v>
      </c>
      <c r="HI188" t="s">
        <v>890</v>
      </c>
      <c r="HJ188">
        <v>351.75</v>
      </c>
      <c r="HL188">
        <v>351.75</v>
      </c>
      <c r="HM188">
        <v>0</v>
      </c>
      <c r="HN188">
        <v>0</v>
      </c>
      <c r="HO188">
        <v>0</v>
      </c>
      <c r="HP188">
        <v>0</v>
      </c>
      <c r="HQ188">
        <v>1.38</v>
      </c>
      <c r="HR188">
        <v>0.69</v>
      </c>
      <c r="HT188">
        <v>1.38</v>
      </c>
      <c r="HU188">
        <v>0</v>
      </c>
      <c r="HV188">
        <v>0</v>
      </c>
      <c r="HW188">
        <v>0</v>
      </c>
      <c r="HY188">
        <v>0</v>
      </c>
      <c r="HZ188">
        <v>0</v>
      </c>
      <c r="IA188">
        <v>0</v>
      </c>
      <c r="IB188">
        <v>0</v>
      </c>
      <c r="IC188">
        <v>57.88</v>
      </c>
      <c r="ID188">
        <v>14.47</v>
      </c>
      <c r="IF188">
        <v>57.88</v>
      </c>
      <c r="IG188">
        <v>0</v>
      </c>
      <c r="IH188">
        <v>0</v>
      </c>
      <c r="IJ188">
        <v>0</v>
      </c>
      <c r="IK188">
        <v>0</v>
      </c>
      <c r="IL188">
        <v>0</v>
      </c>
      <c r="IN188">
        <v>0</v>
      </c>
      <c r="IO188">
        <v>0</v>
      </c>
      <c r="IP188">
        <v>366.91</v>
      </c>
      <c r="IR188" t="s">
        <v>891</v>
      </c>
      <c r="IS188">
        <v>0</v>
      </c>
      <c r="IT188">
        <v>0</v>
      </c>
      <c r="IU188">
        <v>0</v>
      </c>
      <c r="IV188">
        <v>0</v>
      </c>
      <c r="IW188">
        <v>0</v>
      </c>
      <c r="IX188">
        <v>42461.480841469907</v>
      </c>
      <c r="IY188">
        <v>1</v>
      </c>
      <c r="IZ188">
        <v>3</v>
      </c>
    </row>
    <row r="189" spans="1:260" x14ac:dyDescent="0.25">
      <c r="A189">
        <v>2102</v>
      </c>
      <c r="B189">
        <v>2102</v>
      </c>
      <c r="C189" t="s">
        <v>454</v>
      </c>
      <c r="D189" t="s">
        <v>447</v>
      </c>
      <c r="E189" t="s">
        <v>455</v>
      </c>
      <c r="G189">
        <v>2098</v>
      </c>
      <c r="H189">
        <v>4225000</v>
      </c>
      <c r="I189">
        <v>140000</v>
      </c>
      <c r="J189">
        <v>0</v>
      </c>
      <c r="K189">
        <v>0</v>
      </c>
      <c r="L189">
        <v>50000</v>
      </c>
      <c r="M189">
        <v>0</v>
      </c>
      <c r="N189">
        <v>0</v>
      </c>
      <c r="O189">
        <v>0</v>
      </c>
      <c r="P189">
        <v>10.88</v>
      </c>
      <c r="Q189">
        <v>1200000</v>
      </c>
      <c r="R189">
        <v>2260</v>
      </c>
      <c r="S189">
        <v>2260</v>
      </c>
      <c r="T189">
        <v>2260</v>
      </c>
      <c r="U189">
        <v>0</v>
      </c>
      <c r="V189" t="s">
        <v>129</v>
      </c>
      <c r="W189">
        <v>2260</v>
      </c>
      <c r="X189">
        <v>2260</v>
      </c>
      <c r="Y189">
        <v>2260</v>
      </c>
      <c r="Z189">
        <v>0</v>
      </c>
      <c r="AA189">
        <v>390</v>
      </c>
      <c r="AB189">
        <v>248.6</v>
      </c>
      <c r="AC189">
        <v>76.5</v>
      </c>
      <c r="AD189">
        <v>5</v>
      </c>
      <c r="AE189">
        <v>2.5</v>
      </c>
      <c r="AF189">
        <v>5</v>
      </c>
      <c r="AG189">
        <v>5</v>
      </c>
      <c r="AH189">
        <v>0</v>
      </c>
      <c r="AI189">
        <v>3</v>
      </c>
      <c r="AJ189">
        <v>3</v>
      </c>
      <c r="AK189">
        <v>3</v>
      </c>
      <c r="AL189">
        <v>3</v>
      </c>
      <c r="AM189">
        <v>0</v>
      </c>
      <c r="AN189">
        <v>14</v>
      </c>
      <c r="AO189">
        <v>3.5</v>
      </c>
      <c r="AP189">
        <v>562.13</v>
      </c>
      <c r="AQ189">
        <v>140.5325</v>
      </c>
      <c r="AR189">
        <v>562.13</v>
      </c>
      <c r="AS189">
        <v>562.13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 s="2">
        <v>0</v>
      </c>
      <c r="BC189">
        <v>2609.4904999999999</v>
      </c>
      <c r="BD189" s="1">
        <v>2734.6325000000002</v>
      </c>
      <c r="BE189">
        <v>2771.0830000000001</v>
      </c>
      <c r="BF189">
        <v>2734.6325000000002</v>
      </c>
      <c r="BG189">
        <v>2734.6325000000002</v>
      </c>
      <c r="BH189">
        <v>2771.0830000000001</v>
      </c>
      <c r="BI189" t="s">
        <v>130</v>
      </c>
      <c r="BJ189">
        <v>-7.0109999999999999E-3</v>
      </c>
      <c r="BK189">
        <v>0</v>
      </c>
      <c r="BL189">
        <v>530.97</v>
      </c>
      <c r="BM189">
        <v>42</v>
      </c>
      <c r="BN189" s="3">
        <v>0.7</v>
      </c>
      <c r="BO189" s="3" t="s">
        <v>131</v>
      </c>
      <c r="BP189" s="3" t="s">
        <v>131</v>
      </c>
      <c r="BQ189" s="3" t="s">
        <v>131</v>
      </c>
      <c r="BR189" t="s">
        <v>131</v>
      </c>
      <c r="BS189">
        <v>2098</v>
      </c>
      <c r="BT189">
        <v>4100000</v>
      </c>
      <c r="BU189">
        <v>140000</v>
      </c>
      <c r="BV189">
        <v>0</v>
      </c>
      <c r="BW189">
        <v>0</v>
      </c>
      <c r="BX189">
        <v>50000</v>
      </c>
      <c r="BY189">
        <v>0</v>
      </c>
      <c r="BZ189">
        <v>0</v>
      </c>
      <c r="CA189">
        <v>0</v>
      </c>
      <c r="CB189">
        <v>10.88</v>
      </c>
      <c r="CC189">
        <v>1200000</v>
      </c>
      <c r="CD189">
        <v>2139.0500000000002</v>
      </c>
      <c r="CE189">
        <v>2291.0500000000002</v>
      </c>
      <c r="CF189">
        <v>2139.0500000000002</v>
      </c>
      <c r="CG189">
        <v>152</v>
      </c>
      <c r="CH189">
        <v>0</v>
      </c>
      <c r="CI189" t="s">
        <v>132</v>
      </c>
      <c r="CJ189">
        <v>2139.0500000000002</v>
      </c>
      <c r="CK189">
        <v>2291.0500000000002</v>
      </c>
      <c r="CL189">
        <v>2139.0500000000002</v>
      </c>
      <c r="CM189">
        <v>152</v>
      </c>
      <c r="CN189">
        <v>425</v>
      </c>
      <c r="CO189">
        <v>252.0155</v>
      </c>
      <c r="CP189">
        <v>76.5</v>
      </c>
      <c r="CQ189">
        <v>4.8899999999999997</v>
      </c>
      <c r="CR189">
        <v>2.4449999999999998</v>
      </c>
      <c r="CS189">
        <v>4.8899999999999997</v>
      </c>
      <c r="CT189">
        <v>4.8899999999999997</v>
      </c>
      <c r="CU189">
        <v>0</v>
      </c>
      <c r="CV189">
        <v>1</v>
      </c>
      <c r="CW189">
        <v>1</v>
      </c>
      <c r="CX189">
        <v>1</v>
      </c>
      <c r="CY189">
        <v>1</v>
      </c>
      <c r="CZ189">
        <v>0</v>
      </c>
      <c r="DA189">
        <v>14</v>
      </c>
      <c r="DB189">
        <v>3.5</v>
      </c>
      <c r="DC189">
        <v>539.91999999999996</v>
      </c>
      <c r="DD189">
        <v>134.97999999999999</v>
      </c>
      <c r="DE189">
        <v>578.29</v>
      </c>
      <c r="DF189">
        <v>539.91999999999996</v>
      </c>
      <c r="DG189">
        <v>38.369999999999997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2484.9749000000002</v>
      </c>
      <c r="DQ189">
        <v>2609.4904999999999</v>
      </c>
      <c r="DR189">
        <v>2715.2723999999998</v>
      </c>
      <c r="DS189">
        <v>2771.0830000000001</v>
      </c>
      <c r="DT189">
        <v>2609.4904999999999</v>
      </c>
      <c r="DU189">
        <v>2771.0830000000001</v>
      </c>
      <c r="DV189" t="s">
        <v>133</v>
      </c>
      <c r="DW189">
        <v>-1.4595E-2</v>
      </c>
      <c r="DX189">
        <v>0</v>
      </c>
      <c r="DY189">
        <v>516.13</v>
      </c>
      <c r="DZ189">
        <v>42</v>
      </c>
      <c r="EA189">
        <v>0.7</v>
      </c>
      <c r="EB189" t="s">
        <v>131</v>
      </c>
      <c r="EC189" t="s">
        <v>131</v>
      </c>
      <c r="ED189" t="s">
        <v>131</v>
      </c>
      <c r="EE189" t="s">
        <v>131</v>
      </c>
      <c r="EF189">
        <v>2098</v>
      </c>
      <c r="EG189">
        <v>3944864</v>
      </c>
      <c r="EH189">
        <v>145109</v>
      </c>
      <c r="EI189">
        <v>214924</v>
      </c>
      <c r="EJ189">
        <v>550</v>
      </c>
      <c r="EK189">
        <v>48778</v>
      </c>
      <c r="EL189">
        <v>0</v>
      </c>
      <c r="EM189">
        <v>0</v>
      </c>
      <c r="EN189">
        <v>0</v>
      </c>
      <c r="EO189">
        <v>10.88</v>
      </c>
      <c r="EP189">
        <v>1165288</v>
      </c>
      <c r="EQ189">
        <v>2028.97</v>
      </c>
      <c r="ER189">
        <v>2246.34</v>
      </c>
      <c r="ES189">
        <v>2028.97</v>
      </c>
      <c r="ET189">
        <v>217.37</v>
      </c>
      <c r="EU189">
        <v>0</v>
      </c>
      <c r="EV189" t="s">
        <v>888</v>
      </c>
      <c r="EW189">
        <v>2028.97</v>
      </c>
      <c r="EX189">
        <v>2246.34</v>
      </c>
      <c r="EY189">
        <v>2028.97</v>
      </c>
      <c r="EZ189">
        <v>217.37</v>
      </c>
      <c r="FA189">
        <v>437</v>
      </c>
      <c r="FB189">
        <v>247.09739999999999</v>
      </c>
      <c r="FC189">
        <v>76.5</v>
      </c>
      <c r="FD189">
        <v>7</v>
      </c>
      <c r="FE189">
        <v>3.5</v>
      </c>
      <c r="FF189">
        <v>7</v>
      </c>
      <c r="FG189">
        <v>7</v>
      </c>
      <c r="FH189">
        <v>0</v>
      </c>
      <c r="FI189">
        <v>2</v>
      </c>
      <c r="FJ189">
        <v>2</v>
      </c>
      <c r="FK189">
        <v>2</v>
      </c>
      <c r="FL189">
        <v>2</v>
      </c>
      <c r="FM189">
        <v>0</v>
      </c>
      <c r="FN189">
        <v>25</v>
      </c>
      <c r="FO189">
        <v>6.25</v>
      </c>
      <c r="FP189">
        <v>482.63</v>
      </c>
      <c r="FQ189">
        <v>120.6575</v>
      </c>
      <c r="FR189">
        <v>534.34</v>
      </c>
      <c r="FS189">
        <v>482.63</v>
      </c>
      <c r="FT189">
        <v>51.71</v>
      </c>
      <c r="FU189">
        <v>0</v>
      </c>
      <c r="FV189">
        <v>0</v>
      </c>
      <c r="FW189">
        <v>0</v>
      </c>
      <c r="FX189">
        <v>0</v>
      </c>
      <c r="FY189">
        <v>0</v>
      </c>
      <c r="FZ189">
        <v>0</v>
      </c>
      <c r="GA189">
        <v>0</v>
      </c>
      <c r="GB189">
        <v>0</v>
      </c>
      <c r="GC189">
        <v>2450.9884000000002</v>
      </c>
      <c r="GD189">
        <v>2484.9749000000002</v>
      </c>
      <c r="GE189">
        <v>2665.0608999999999</v>
      </c>
      <c r="GF189">
        <v>2715.2723999999998</v>
      </c>
      <c r="GG189">
        <v>2484.9749000000002</v>
      </c>
      <c r="GH189">
        <v>2715.2723999999998</v>
      </c>
      <c r="GI189" t="s">
        <v>889</v>
      </c>
      <c r="GJ189">
        <v>-1.3292999999999999E-2</v>
      </c>
      <c r="GK189">
        <v>0</v>
      </c>
      <c r="GL189">
        <v>518.75</v>
      </c>
      <c r="GM189">
        <v>35</v>
      </c>
      <c r="GN189">
        <v>0.7</v>
      </c>
      <c r="GO189" t="s">
        <v>131</v>
      </c>
      <c r="GP189" t="s">
        <v>131</v>
      </c>
      <c r="GQ189" t="s">
        <v>131</v>
      </c>
      <c r="GR189" t="s">
        <v>131</v>
      </c>
      <c r="GS189">
        <v>2098</v>
      </c>
      <c r="GT189">
        <v>3727124</v>
      </c>
      <c r="GU189">
        <v>148392</v>
      </c>
      <c r="GV189">
        <v>198020</v>
      </c>
      <c r="GW189">
        <v>5291</v>
      </c>
      <c r="GX189">
        <v>110578</v>
      </c>
      <c r="GY189">
        <v>0</v>
      </c>
      <c r="GZ189">
        <v>0</v>
      </c>
      <c r="HA189">
        <v>0</v>
      </c>
      <c r="HB189">
        <v>12.35</v>
      </c>
      <c r="HC189">
        <v>1248946</v>
      </c>
      <c r="HD189">
        <v>2018.04</v>
      </c>
      <c r="HE189">
        <v>2222.44</v>
      </c>
      <c r="HF189">
        <v>2018.04</v>
      </c>
      <c r="HG189">
        <v>204.4</v>
      </c>
      <c r="HH189">
        <v>0</v>
      </c>
      <c r="HI189" t="s">
        <v>890</v>
      </c>
      <c r="HJ189">
        <v>2018.04</v>
      </c>
      <c r="HK189">
        <v>2222.44</v>
      </c>
      <c r="HL189">
        <v>2018.04</v>
      </c>
      <c r="HM189">
        <v>204.4</v>
      </c>
      <c r="HN189">
        <v>402</v>
      </c>
      <c r="HO189">
        <v>244.4684</v>
      </c>
      <c r="HP189">
        <v>76.5</v>
      </c>
      <c r="HQ189">
        <v>5.9</v>
      </c>
      <c r="HR189">
        <v>2.95</v>
      </c>
      <c r="HS189">
        <v>5.9</v>
      </c>
      <c r="HT189">
        <v>5.9</v>
      </c>
      <c r="HU189">
        <v>0</v>
      </c>
      <c r="HV189">
        <v>5.53</v>
      </c>
      <c r="HW189">
        <v>5.53</v>
      </c>
      <c r="HX189">
        <v>5.53</v>
      </c>
      <c r="HY189">
        <v>5.53</v>
      </c>
      <c r="HZ189">
        <v>0</v>
      </c>
      <c r="IA189">
        <v>32</v>
      </c>
      <c r="IB189">
        <v>8</v>
      </c>
      <c r="IC189">
        <v>382</v>
      </c>
      <c r="ID189">
        <v>95.5</v>
      </c>
      <c r="IE189">
        <v>420.69</v>
      </c>
      <c r="IF189">
        <v>382</v>
      </c>
      <c r="IG189">
        <v>38.69</v>
      </c>
      <c r="IH189">
        <v>0</v>
      </c>
      <c r="II189">
        <v>0</v>
      </c>
      <c r="IJ189">
        <v>0</v>
      </c>
      <c r="IK189">
        <v>0</v>
      </c>
      <c r="IL189">
        <v>0</v>
      </c>
      <c r="IM189">
        <v>0</v>
      </c>
      <c r="IN189">
        <v>0</v>
      </c>
      <c r="IO189">
        <v>0</v>
      </c>
      <c r="IP189">
        <v>2450.9884000000002</v>
      </c>
      <c r="IQ189">
        <v>2665.0608999999999</v>
      </c>
      <c r="IR189" t="s">
        <v>891</v>
      </c>
      <c r="IS189">
        <v>-5.4409999999999997E-3</v>
      </c>
      <c r="IT189">
        <v>0</v>
      </c>
      <c r="IU189">
        <v>561.97</v>
      </c>
      <c r="IV189">
        <v>44</v>
      </c>
      <c r="IW189">
        <v>0.7</v>
      </c>
      <c r="IX189">
        <v>42461.480841469907</v>
      </c>
      <c r="IY189">
        <v>1</v>
      </c>
      <c r="IZ189">
        <v>2</v>
      </c>
    </row>
    <row r="190" spans="1:260" x14ac:dyDescent="0.25">
      <c r="A190">
        <v>4484</v>
      </c>
      <c r="B190">
        <v>2102</v>
      </c>
      <c r="D190" t="s">
        <v>447</v>
      </c>
      <c r="E190" t="s">
        <v>455</v>
      </c>
      <c r="F190" t="s">
        <v>456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T190">
        <v>0</v>
      </c>
      <c r="U190">
        <v>0</v>
      </c>
      <c r="V190" t="s">
        <v>129</v>
      </c>
      <c r="W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G190">
        <v>0</v>
      </c>
      <c r="AH190">
        <v>0</v>
      </c>
      <c r="AI190">
        <v>0</v>
      </c>
      <c r="AJ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S190">
        <v>0</v>
      </c>
      <c r="AT190">
        <v>0</v>
      </c>
      <c r="AU190">
        <v>0</v>
      </c>
      <c r="AW190">
        <v>0</v>
      </c>
      <c r="AX190">
        <v>0</v>
      </c>
      <c r="AY190">
        <v>0</v>
      </c>
      <c r="BA190">
        <v>0</v>
      </c>
      <c r="BB190" s="2">
        <v>0</v>
      </c>
      <c r="BC190">
        <v>161.5925</v>
      </c>
      <c r="BD190" s="1">
        <v>0</v>
      </c>
      <c r="BG190">
        <v>161.5925</v>
      </c>
      <c r="BI190" t="s">
        <v>130</v>
      </c>
      <c r="BJ190">
        <v>0</v>
      </c>
      <c r="BK190">
        <v>0</v>
      </c>
      <c r="BL190">
        <v>0</v>
      </c>
      <c r="BM190">
        <v>0</v>
      </c>
      <c r="BN190" s="3">
        <v>0</v>
      </c>
      <c r="BO190" s="3" t="s">
        <v>131</v>
      </c>
      <c r="BP190" s="3" t="s">
        <v>131</v>
      </c>
      <c r="BQ190" s="3" t="s">
        <v>131</v>
      </c>
      <c r="BR190" t="s">
        <v>131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152</v>
      </c>
      <c r="CF190">
        <v>152</v>
      </c>
      <c r="CG190">
        <v>0</v>
      </c>
      <c r="CH190">
        <v>0</v>
      </c>
      <c r="CI190" t="s">
        <v>132</v>
      </c>
      <c r="CJ190">
        <v>152</v>
      </c>
      <c r="CK190"/>
      <c r="CL190">
        <v>152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T190">
        <v>0</v>
      </c>
      <c r="CU190">
        <v>0</v>
      </c>
      <c r="CV190">
        <v>0</v>
      </c>
      <c r="CW190">
        <v>0</v>
      </c>
      <c r="CY190">
        <v>0</v>
      </c>
      <c r="CZ190">
        <v>0</v>
      </c>
      <c r="DA190">
        <v>0</v>
      </c>
      <c r="DB190">
        <v>0</v>
      </c>
      <c r="DC190">
        <v>38.369999999999997</v>
      </c>
      <c r="DD190">
        <v>9.5924999999999994</v>
      </c>
      <c r="DF190">
        <v>38.369999999999997</v>
      </c>
      <c r="DG190">
        <v>0</v>
      </c>
      <c r="DH190">
        <v>0</v>
      </c>
      <c r="DJ190">
        <v>0</v>
      </c>
      <c r="DK190">
        <v>0</v>
      </c>
      <c r="DL190">
        <v>0</v>
      </c>
      <c r="DN190">
        <v>0</v>
      </c>
      <c r="DO190">
        <v>0</v>
      </c>
      <c r="DP190">
        <v>230.29750000000001</v>
      </c>
      <c r="DQ190">
        <v>161.5925</v>
      </c>
      <c r="DT190">
        <v>230.29750000000001</v>
      </c>
      <c r="DV190" t="s">
        <v>133</v>
      </c>
      <c r="DW190">
        <v>-1.4595E-2</v>
      </c>
      <c r="DX190">
        <v>0</v>
      </c>
      <c r="DY190">
        <v>0</v>
      </c>
      <c r="DZ190">
        <v>0</v>
      </c>
      <c r="EA190">
        <v>0</v>
      </c>
      <c r="EB190" t="s">
        <v>131</v>
      </c>
      <c r="EC190" t="s">
        <v>131</v>
      </c>
      <c r="ED190" t="s">
        <v>131</v>
      </c>
      <c r="EE190" t="s">
        <v>131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217.37</v>
      </c>
      <c r="ES190">
        <v>217.37</v>
      </c>
      <c r="ET190">
        <v>0</v>
      </c>
      <c r="EU190">
        <v>0</v>
      </c>
      <c r="EV190" t="s">
        <v>888</v>
      </c>
      <c r="EW190">
        <v>217.37</v>
      </c>
      <c r="EY190">
        <v>217.37</v>
      </c>
      <c r="EZ190">
        <v>0</v>
      </c>
      <c r="FA190">
        <v>0</v>
      </c>
      <c r="FB190">
        <v>0</v>
      </c>
      <c r="FC190">
        <v>0</v>
      </c>
      <c r="FD190">
        <v>0</v>
      </c>
      <c r="FE190">
        <v>0</v>
      </c>
      <c r="FG190">
        <v>0</v>
      </c>
      <c r="FH190">
        <v>0</v>
      </c>
      <c r="FI190">
        <v>0</v>
      </c>
      <c r="FJ190">
        <v>0</v>
      </c>
      <c r="FL190">
        <v>0</v>
      </c>
      <c r="FM190">
        <v>0</v>
      </c>
      <c r="FN190">
        <v>0</v>
      </c>
      <c r="FO190">
        <v>0</v>
      </c>
      <c r="FP190">
        <v>51.71</v>
      </c>
      <c r="FQ190">
        <v>12.9275</v>
      </c>
      <c r="FS190">
        <v>51.71</v>
      </c>
      <c r="FT190">
        <v>0</v>
      </c>
      <c r="FU190">
        <v>0</v>
      </c>
      <c r="FW190">
        <v>0</v>
      </c>
      <c r="FX190">
        <v>0</v>
      </c>
      <c r="FY190">
        <v>0</v>
      </c>
      <c r="GA190">
        <v>0</v>
      </c>
      <c r="GB190">
        <v>0</v>
      </c>
      <c r="GC190">
        <v>214.07249999999999</v>
      </c>
      <c r="GD190">
        <v>230.29750000000001</v>
      </c>
      <c r="GG190">
        <v>230.29750000000001</v>
      </c>
      <c r="GI190" t="s">
        <v>889</v>
      </c>
      <c r="GJ190">
        <v>0</v>
      </c>
      <c r="GK190">
        <v>0</v>
      </c>
      <c r="GL190">
        <v>0</v>
      </c>
      <c r="GM190">
        <v>0</v>
      </c>
      <c r="GN190">
        <v>0</v>
      </c>
      <c r="GO190" t="s">
        <v>131</v>
      </c>
      <c r="GP190" t="s">
        <v>131</v>
      </c>
      <c r="GQ190" t="s">
        <v>131</v>
      </c>
      <c r="GR190" t="s">
        <v>131</v>
      </c>
      <c r="GT190">
        <v>0</v>
      </c>
      <c r="GU190">
        <v>0</v>
      </c>
      <c r="GV190">
        <v>0</v>
      </c>
      <c r="GW190">
        <v>0</v>
      </c>
      <c r="GX190">
        <v>0</v>
      </c>
      <c r="GY190">
        <v>0</v>
      </c>
      <c r="GZ190">
        <v>0</v>
      </c>
      <c r="HA190">
        <v>0</v>
      </c>
      <c r="HB190">
        <v>0</v>
      </c>
      <c r="HC190">
        <v>0</v>
      </c>
      <c r="HD190">
        <v>204.4</v>
      </c>
      <c r="HF190">
        <v>204.4</v>
      </c>
      <c r="HG190">
        <v>0</v>
      </c>
      <c r="HH190">
        <v>0</v>
      </c>
      <c r="HI190" t="s">
        <v>890</v>
      </c>
      <c r="HJ190">
        <v>204.4</v>
      </c>
      <c r="HL190">
        <v>204.4</v>
      </c>
      <c r="HM190">
        <v>0</v>
      </c>
      <c r="HN190">
        <v>0</v>
      </c>
      <c r="HO190">
        <v>0</v>
      </c>
      <c r="HP190">
        <v>0</v>
      </c>
      <c r="HQ190">
        <v>0</v>
      </c>
      <c r="HR190">
        <v>0</v>
      </c>
      <c r="HT190">
        <v>0</v>
      </c>
      <c r="HU190">
        <v>0</v>
      </c>
      <c r="HV190">
        <v>0</v>
      </c>
      <c r="HW190">
        <v>0</v>
      </c>
      <c r="HY190">
        <v>0</v>
      </c>
      <c r="HZ190">
        <v>0</v>
      </c>
      <c r="IA190">
        <v>0</v>
      </c>
      <c r="IB190">
        <v>0</v>
      </c>
      <c r="IC190">
        <v>38.69</v>
      </c>
      <c r="ID190">
        <v>9.6724999999999994</v>
      </c>
      <c r="IF190">
        <v>38.69</v>
      </c>
      <c r="IG190">
        <v>0</v>
      </c>
      <c r="IH190">
        <v>0</v>
      </c>
      <c r="IJ190">
        <v>0</v>
      </c>
      <c r="IK190">
        <v>0</v>
      </c>
      <c r="IL190">
        <v>0</v>
      </c>
      <c r="IN190">
        <v>0</v>
      </c>
      <c r="IO190">
        <v>0</v>
      </c>
      <c r="IP190">
        <v>214.07249999999999</v>
      </c>
      <c r="IR190" t="s">
        <v>891</v>
      </c>
      <c r="IS190">
        <v>0</v>
      </c>
      <c r="IT190">
        <v>0</v>
      </c>
      <c r="IU190">
        <v>0</v>
      </c>
      <c r="IV190">
        <v>0</v>
      </c>
      <c r="IW190">
        <v>0</v>
      </c>
      <c r="IX190">
        <v>42461.480841469907</v>
      </c>
      <c r="IY190">
        <v>1</v>
      </c>
      <c r="IZ190">
        <v>3</v>
      </c>
    </row>
    <row r="191" spans="1:260" x14ac:dyDescent="0.25">
      <c r="A191">
        <v>2103</v>
      </c>
      <c r="B191">
        <v>2103</v>
      </c>
      <c r="C191" t="s">
        <v>457</v>
      </c>
      <c r="D191" t="s">
        <v>447</v>
      </c>
      <c r="E191" t="s">
        <v>458</v>
      </c>
      <c r="G191">
        <v>2098</v>
      </c>
      <c r="H191">
        <v>1218400</v>
      </c>
      <c r="I191">
        <v>0</v>
      </c>
      <c r="J191">
        <v>0</v>
      </c>
      <c r="K191">
        <v>0</v>
      </c>
      <c r="L191">
        <v>30000</v>
      </c>
      <c r="M191">
        <v>0</v>
      </c>
      <c r="N191">
        <v>0</v>
      </c>
      <c r="O191">
        <v>0</v>
      </c>
      <c r="P191">
        <v>8.34</v>
      </c>
      <c r="Q191">
        <v>460000</v>
      </c>
      <c r="R191">
        <v>692</v>
      </c>
      <c r="S191">
        <v>692</v>
      </c>
      <c r="T191">
        <v>692</v>
      </c>
      <c r="U191">
        <v>0</v>
      </c>
      <c r="V191" t="s">
        <v>129</v>
      </c>
      <c r="W191">
        <v>692</v>
      </c>
      <c r="X191">
        <v>692</v>
      </c>
      <c r="Y191">
        <v>692</v>
      </c>
      <c r="Z191">
        <v>0</v>
      </c>
      <c r="AA191">
        <v>91</v>
      </c>
      <c r="AB191">
        <v>76.12</v>
      </c>
      <c r="AC191">
        <v>0</v>
      </c>
      <c r="AD191">
        <v>6</v>
      </c>
      <c r="AE191">
        <v>3</v>
      </c>
      <c r="AF191">
        <v>6</v>
      </c>
      <c r="AG191">
        <v>6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2</v>
      </c>
      <c r="AO191">
        <v>0.5</v>
      </c>
      <c r="AP191">
        <v>106.89</v>
      </c>
      <c r="AQ191">
        <v>26.7225</v>
      </c>
      <c r="AR191">
        <v>106.89</v>
      </c>
      <c r="AS191">
        <v>106.89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59.84</v>
      </c>
      <c r="AZ191">
        <v>59.84</v>
      </c>
      <c r="BA191">
        <v>59.84</v>
      </c>
      <c r="BB191" s="2">
        <v>0</v>
      </c>
      <c r="BC191">
        <v>876.83519999999999</v>
      </c>
      <c r="BD191" s="1">
        <v>858.1825</v>
      </c>
      <c r="BE191">
        <v>926.58770000000004</v>
      </c>
      <c r="BF191">
        <v>858.1825</v>
      </c>
      <c r="BG191">
        <v>876.83519999999999</v>
      </c>
      <c r="BH191">
        <v>926.58770000000004</v>
      </c>
      <c r="BI191" t="s">
        <v>130</v>
      </c>
      <c r="BJ191">
        <v>0</v>
      </c>
      <c r="BK191">
        <v>0</v>
      </c>
      <c r="BL191">
        <v>664.74</v>
      </c>
      <c r="BM191">
        <v>59</v>
      </c>
      <c r="BN191" s="3">
        <v>0.7</v>
      </c>
      <c r="BO191" s="3" t="s">
        <v>131</v>
      </c>
      <c r="BP191" s="3" t="s">
        <v>131</v>
      </c>
      <c r="BQ191" s="3" t="s">
        <v>131</v>
      </c>
      <c r="BR191" t="s">
        <v>131</v>
      </c>
      <c r="BS191">
        <v>2098</v>
      </c>
      <c r="BT191">
        <v>1183000</v>
      </c>
      <c r="BU191">
        <v>0</v>
      </c>
      <c r="BV191">
        <v>0</v>
      </c>
      <c r="BW191">
        <v>0</v>
      </c>
      <c r="BX191">
        <v>30000</v>
      </c>
      <c r="BY191">
        <v>0</v>
      </c>
      <c r="BZ191">
        <v>0</v>
      </c>
      <c r="CA191">
        <v>0</v>
      </c>
      <c r="CB191">
        <v>8.34</v>
      </c>
      <c r="CC191">
        <v>442611</v>
      </c>
      <c r="CD191">
        <v>701.14</v>
      </c>
      <c r="CE191">
        <v>749.07</v>
      </c>
      <c r="CF191">
        <v>701.14</v>
      </c>
      <c r="CG191">
        <v>47.93</v>
      </c>
      <c r="CH191">
        <v>0</v>
      </c>
      <c r="CI191" t="s">
        <v>132</v>
      </c>
      <c r="CJ191">
        <v>701.14</v>
      </c>
      <c r="CK191">
        <v>749.07</v>
      </c>
      <c r="CL191">
        <v>701.14</v>
      </c>
      <c r="CM191">
        <v>47.93</v>
      </c>
      <c r="CN191">
        <v>91</v>
      </c>
      <c r="CO191">
        <v>82.3977</v>
      </c>
      <c r="CP191">
        <v>0</v>
      </c>
      <c r="CQ191">
        <v>6</v>
      </c>
      <c r="CR191">
        <v>3</v>
      </c>
      <c r="CS191">
        <v>6</v>
      </c>
      <c r="CT191">
        <v>6</v>
      </c>
      <c r="CU191">
        <v>0</v>
      </c>
      <c r="CV191">
        <v>3.28</v>
      </c>
      <c r="CW191">
        <v>3.28</v>
      </c>
      <c r="CX191">
        <v>3.28</v>
      </c>
      <c r="CY191">
        <v>3.28</v>
      </c>
      <c r="CZ191">
        <v>0</v>
      </c>
      <c r="DA191">
        <v>2</v>
      </c>
      <c r="DB191">
        <v>0.5</v>
      </c>
      <c r="DC191">
        <v>106.71</v>
      </c>
      <c r="DD191">
        <v>26.677499999999998</v>
      </c>
      <c r="DE191">
        <v>114</v>
      </c>
      <c r="DF191">
        <v>106.71</v>
      </c>
      <c r="DG191">
        <v>7.29</v>
      </c>
      <c r="DH191">
        <v>0</v>
      </c>
      <c r="DI191">
        <v>0</v>
      </c>
      <c r="DJ191">
        <v>0</v>
      </c>
      <c r="DK191">
        <v>0</v>
      </c>
      <c r="DL191">
        <v>59.84</v>
      </c>
      <c r="DM191">
        <v>59.84</v>
      </c>
      <c r="DN191">
        <v>59.84</v>
      </c>
      <c r="DO191">
        <v>0</v>
      </c>
      <c r="DP191">
        <v>1239.2453</v>
      </c>
      <c r="DQ191">
        <v>876.83519999999999</v>
      </c>
      <c r="DR191">
        <v>4996.7777999999998</v>
      </c>
      <c r="DS191">
        <v>926.58770000000004</v>
      </c>
      <c r="DT191">
        <v>1239.2453</v>
      </c>
      <c r="DU191">
        <v>1324.1478</v>
      </c>
      <c r="DV191" t="s">
        <v>133</v>
      </c>
      <c r="DW191">
        <v>0</v>
      </c>
      <c r="DX191">
        <v>0</v>
      </c>
      <c r="DY191">
        <v>590.88</v>
      </c>
      <c r="DZ191">
        <v>51</v>
      </c>
      <c r="EA191">
        <v>0.7</v>
      </c>
      <c r="EB191" t="s">
        <v>131</v>
      </c>
      <c r="EC191" t="s">
        <v>131</v>
      </c>
      <c r="ED191" t="s">
        <v>131</v>
      </c>
      <c r="EE191" t="s">
        <v>131</v>
      </c>
      <c r="EF191">
        <v>2098</v>
      </c>
      <c r="EG191">
        <v>1179674</v>
      </c>
      <c r="EH191">
        <v>43942</v>
      </c>
      <c r="EI191">
        <v>88863</v>
      </c>
      <c r="EJ191">
        <v>21768</v>
      </c>
      <c r="EK191">
        <v>0</v>
      </c>
      <c r="EL191">
        <v>0</v>
      </c>
      <c r="EM191">
        <v>0</v>
      </c>
      <c r="EN191">
        <v>0</v>
      </c>
      <c r="EO191">
        <v>8.34</v>
      </c>
      <c r="EP191">
        <v>427455</v>
      </c>
      <c r="EQ191">
        <v>685.99</v>
      </c>
      <c r="ER191">
        <v>4406.9799999999996</v>
      </c>
      <c r="ES191">
        <v>685.99</v>
      </c>
      <c r="ET191">
        <v>3720.99</v>
      </c>
      <c r="EU191">
        <v>3672.63</v>
      </c>
      <c r="EV191" t="s">
        <v>888</v>
      </c>
      <c r="EW191">
        <v>685.99</v>
      </c>
      <c r="EX191">
        <v>4406.9799999999996</v>
      </c>
      <c r="EY191">
        <v>685.99</v>
      </c>
      <c r="EZ191">
        <v>3720.99</v>
      </c>
      <c r="FA191">
        <v>544</v>
      </c>
      <c r="FB191">
        <v>484.76780000000002</v>
      </c>
      <c r="FC191">
        <v>0</v>
      </c>
      <c r="FD191">
        <v>4.4800000000000004</v>
      </c>
      <c r="FE191">
        <v>2.2400000000000002</v>
      </c>
      <c r="FF191">
        <v>18.02</v>
      </c>
      <c r="FG191">
        <v>4.4800000000000004</v>
      </c>
      <c r="FH191">
        <v>13.54</v>
      </c>
      <c r="FI191">
        <v>0.81</v>
      </c>
      <c r="FJ191">
        <v>0.81</v>
      </c>
      <c r="FK191">
        <v>12.43</v>
      </c>
      <c r="FL191">
        <v>0.81</v>
      </c>
      <c r="FM191">
        <v>11.62</v>
      </c>
      <c r="FN191">
        <v>9</v>
      </c>
      <c r="FO191">
        <v>2.25</v>
      </c>
      <c r="FP191">
        <v>13.39</v>
      </c>
      <c r="FQ191">
        <v>3.3475000000000001</v>
      </c>
      <c r="FR191">
        <v>86</v>
      </c>
      <c r="FS191">
        <v>13.39</v>
      </c>
      <c r="FT191">
        <v>72.61</v>
      </c>
      <c r="FU191">
        <v>0</v>
      </c>
      <c r="FV191">
        <v>0</v>
      </c>
      <c r="FW191">
        <v>0</v>
      </c>
      <c r="FX191">
        <v>0</v>
      </c>
      <c r="FY191">
        <v>59.84</v>
      </c>
      <c r="FZ191">
        <v>59.84</v>
      </c>
      <c r="GA191">
        <v>59.84</v>
      </c>
      <c r="GB191">
        <v>0</v>
      </c>
      <c r="GC191">
        <v>1215.7409</v>
      </c>
      <c r="GD191">
        <v>1239.2453</v>
      </c>
      <c r="GE191">
        <v>4717.9958999999999</v>
      </c>
      <c r="GF191">
        <v>4996.7777999999998</v>
      </c>
      <c r="GG191">
        <v>1239.2453</v>
      </c>
      <c r="GH191">
        <v>4996.9978000000001</v>
      </c>
      <c r="GI191" t="s">
        <v>889</v>
      </c>
      <c r="GJ191">
        <v>0</v>
      </c>
      <c r="GK191">
        <v>0</v>
      </c>
      <c r="GL191">
        <v>96.99</v>
      </c>
      <c r="GM191">
        <v>1</v>
      </c>
      <c r="GN191">
        <v>0.7</v>
      </c>
      <c r="GO191" t="s">
        <v>131</v>
      </c>
      <c r="GP191" t="s">
        <v>131</v>
      </c>
      <c r="GQ191" t="s">
        <v>131</v>
      </c>
      <c r="GR191" t="s">
        <v>131</v>
      </c>
      <c r="GS191">
        <v>2098</v>
      </c>
      <c r="GT191">
        <v>1133146</v>
      </c>
      <c r="GU191">
        <v>43432</v>
      </c>
      <c r="GV191">
        <v>87214</v>
      </c>
      <c r="GW191">
        <v>779</v>
      </c>
      <c r="GX191">
        <v>33913</v>
      </c>
      <c r="GY191">
        <v>0</v>
      </c>
      <c r="GZ191">
        <v>0</v>
      </c>
      <c r="HA191">
        <v>0</v>
      </c>
      <c r="HB191">
        <v>7.97</v>
      </c>
      <c r="HC191">
        <v>466608</v>
      </c>
      <c r="HD191">
        <v>686.6</v>
      </c>
      <c r="HE191">
        <v>4135.9399999999996</v>
      </c>
      <c r="HF191">
        <v>686.6</v>
      </c>
      <c r="HG191">
        <v>3449.34</v>
      </c>
      <c r="HH191">
        <v>0</v>
      </c>
      <c r="HI191" t="s">
        <v>890</v>
      </c>
      <c r="HJ191">
        <v>686.6</v>
      </c>
      <c r="HK191">
        <v>4135.9399999999996</v>
      </c>
      <c r="HL191">
        <v>686.6</v>
      </c>
      <c r="HM191">
        <v>3449.34</v>
      </c>
      <c r="HN191">
        <v>494</v>
      </c>
      <c r="HO191">
        <v>454.95339999999999</v>
      </c>
      <c r="HP191">
        <v>0</v>
      </c>
      <c r="HQ191">
        <v>4.3600000000000003</v>
      </c>
      <c r="HR191">
        <v>2.1800000000000002</v>
      </c>
      <c r="HS191">
        <v>8.39</v>
      </c>
      <c r="HT191">
        <v>4.3600000000000003</v>
      </c>
      <c r="HU191">
        <v>4.03</v>
      </c>
      <c r="HV191">
        <v>0.1</v>
      </c>
      <c r="HW191">
        <v>0.1</v>
      </c>
      <c r="HX191">
        <v>10.58</v>
      </c>
      <c r="HY191">
        <v>0.1</v>
      </c>
      <c r="HZ191">
        <v>10.48</v>
      </c>
      <c r="IA191">
        <v>2</v>
      </c>
      <c r="IB191">
        <v>0.5</v>
      </c>
      <c r="IC191">
        <v>32.19</v>
      </c>
      <c r="ID191">
        <v>8.0474999999999994</v>
      </c>
      <c r="IE191">
        <v>193.87</v>
      </c>
      <c r="IF191">
        <v>32.19</v>
      </c>
      <c r="IG191">
        <v>161.68</v>
      </c>
      <c r="IH191">
        <v>0</v>
      </c>
      <c r="II191">
        <v>0</v>
      </c>
      <c r="IJ191">
        <v>0</v>
      </c>
      <c r="IK191">
        <v>0</v>
      </c>
      <c r="IL191">
        <v>63.36</v>
      </c>
      <c r="IM191">
        <v>63.36</v>
      </c>
      <c r="IN191">
        <v>63.36</v>
      </c>
      <c r="IO191">
        <v>0</v>
      </c>
      <c r="IP191">
        <v>1215.7409</v>
      </c>
      <c r="IQ191">
        <v>4717.9958999999999</v>
      </c>
      <c r="IR191" t="s">
        <v>891</v>
      </c>
      <c r="IS191">
        <v>0</v>
      </c>
      <c r="IT191">
        <v>0</v>
      </c>
      <c r="IU191">
        <v>112.82</v>
      </c>
      <c r="IV191">
        <v>1</v>
      </c>
      <c r="IW191">
        <v>0.7</v>
      </c>
      <c r="IX191">
        <v>42461.480841469907</v>
      </c>
      <c r="IY191">
        <v>1</v>
      </c>
      <c r="IZ191">
        <v>2</v>
      </c>
    </row>
    <row r="192" spans="1:260" x14ac:dyDescent="0.25">
      <c r="A192">
        <v>2994</v>
      </c>
      <c r="B192">
        <v>2103</v>
      </c>
      <c r="D192" t="s">
        <v>447</v>
      </c>
      <c r="E192" t="s">
        <v>458</v>
      </c>
      <c r="F192" t="s">
        <v>459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T192">
        <v>0</v>
      </c>
      <c r="U192">
        <v>0</v>
      </c>
      <c r="V192" t="s">
        <v>129</v>
      </c>
      <c r="W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G192">
        <v>0</v>
      </c>
      <c r="AH192">
        <v>0</v>
      </c>
      <c r="AI192">
        <v>0</v>
      </c>
      <c r="AJ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S192">
        <v>0</v>
      </c>
      <c r="AT192">
        <v>0</v>
      </c>
      <c r="AU192">
        <v>0</v>
      </c>
      <c r="AW192">
        <v>0</v>
      </c>
      <c r="AX192">
        <v>0</v>
      </c>
      <c r="AY192">
        <v>0</v>
      </c>
      <c r="BA192">
        <v>0</v>
      </c>
      <c r="BB192" s="2">
        <v>0</v>
      </c>
      <c r="BC192">
        <v>49.752499999999998</v>
      </c>
      <c r="BD192" s="1">
        <v>0</v>
      </c>
      <c r="BG192">
        <v>49.752499999999998</v>
      </c>
      <c r="BI192" t="s">
        <v>130</v>
      </c>
      <c r="BJ192">
        <v>0</v>
      </c>
      <c r="BK192">
        <v>0</v>
      </c>
      <c r="BL192">
        <v>0</v>
      </c>
      <c r="BM192">
        <v>0</v>
      </c>
      <c r="BN192" s="3">
        <v>0</v>
      </c>
      <c r="BO192" s="3" t="s">
        <v>131</v>
      </c>
      <c r="BP192" s="3" t="s">
        <v>131</v>
      </c>
      <c r="BQ192" s="3" t="s">
        <v>131</v>
      </c>
      <c r="BR192" t="s">
        <v>131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47.93</v>
      </c>
      <c r="CF192">
        <v>47.93</v>
      </c>
      <c r="CG192">
        <v>0</v>
      </c>
      <c r="CH192">
        <v>0</v>
      </c>
      <c r="CI192" t="s">
        <v>132</v>
      </c>
      <c r="CJ192">
        <v>47.93</v>
      </c>
      <c r="CK192"/>
      <c r="CL192">
        <v>47.93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T192">
        <v>0</v>
      </c>
      <c r="CU192">
        <v>0</v>
      </c>
      <c r="CV192">
        <v>0</v>
      </c>
      <c r="CW192">
        <v>0</v>
      </c>
      <c r="CY192">
        <v>0</v>
      </c>
      <c r="CZ192">
        <v>0</v>
      </c>
      <c r="DA192">
        <v>0</v>
      </c>
      <c r="DB192">
        <v>0</v>
      </c>
      <c r="DC192">
        <v>7.29</v>
      </c>
      <c r="DD192">
        <v>1.8225</v>
      </c>
      <c r="DF192">
        <v>7.29</v>
      </c>
      <c r="DG192">
        <v>0</v>
      </c>
      <c r="DH192">
        <v>0</v>
      </c>
      <c r="DJ192">
        <v>0</v>
      </c>
      <c r="DK192">
        <v>0</v>
      </c>
      <c r="DL192">
        <v>0</v>
      </c>
      <c r="DN192">
        <v>0</v>
      </c>
      <c r="DO192">
        <v>0</v>
      </c>
      <c r="DP192">
        <v>48.594999999999999</v>
      </c>
      <c r="DQ192">
        <v>49.752499999999998</v>
      </c>
      <c r="DT192">
        <v>49.752499999999998</v>
      </c>
      <c r="DV192" t="s">
        <v>133</v>
      </c>
      <c r="DW192">
        <v>0</v>
      </c>
      <c r="DX192">
        <v>0</v>
      </c>
      <c r="DY192">
        <v>0</v>
      </c>
      <c r="DZ192">
        <v>0</v>
      </c>
      <c r="EA192">
        <v>0</v>
      </c>
      <c r="EB192" t="s">
        <v>131</v>
      </c>
      <c r="EC192" t="s">
        <v>131</v>
      </c>
      <c r="ED192" t="s">
        <v>131</v>
      </c>
      <c r="EE192" t="s">
        <v>131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48.36</v>
      </c>
      <c r="ES192">
        <v>48.36</v>
      </c>
      <c r="ET192">
        <v>0</v>
      </c>
      <c r="EU192">
        <v>0</v>
      </c>
      <c r="EV192" t="s">
        <v>888</v>
      </c>
      <c r="EW192">
        <v>48.36</v>
      </c>
      <c r="EY192">
        <v>48.36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G192">
        <v>0</v>
      </c>
      <c r="FH192">
        <v>0</v>
      </c>
      <c r="FI192">
        <v>0</v>
      </c>
      <c r="FJ192">
        <v>0</v>
      </c>
      <c r="FL192">
        <v>0</v>
      </c>
      <c r="FM192">
        <v>0</v>
      </c>
      <c r="FN192">
        <v>0</v>
      </c>
      <c r="FO192">
        <v>0</v>
      </c>
      <c r="FP192">
        <v>0.94</v>
      </c>
      <c r="FQ192">
        <v>0.23499999999999999</v>
      </c>
      <c r="FS192">
        <v>0.94</v>
      </c>
      <c r="FT192">
        <v>0</v>
      </c>
      <c r="FU192">
        <v>0</v>
      </c>
      <c r="FW192">
        <v>0</v>
      </c>
      <c r="FX192">
        <v>0</v>
      </c>
      <c r="FY192">
        <v>0</v>
      </c>
      <c r="GA192">
        <v>0</v>
      </c>
      <c r="GB192">
        <v>0</v>
      </c>
      <c r="GC192">
        <v>48.814999999999998</v>
      </c>
      <c r="GD192">
        <v>48.594999999999999</v>
      </c>
      <c r="GG192">
        <v>48.814999999999998</v>
      </c>
      <c r="GI192" t="s">
        <v>889</v>
      </c>
      <c r="GJ192">
        <v>0</v>
      </c>
      <c r="GK192">
        <v>0</v>
      </c>
      <c r="GL192">
        <v>0</v>
      </c>
      <c r="GM192">
        <v>0</v>
      </c>
      <c r="GN192">
        <v>0</v>
      </c>
      <c r="GO192" t="s">
        <v>131</v>
      </c>
      <c r="GP192" t="s">
        <v>131</v>
      </c>
      <c r="GQ192" t="s">
        <v>131</v>
      </c>
      <c r="GR192" t="s">
        <v>131</v>
      </c>
      <c r="GT192">
        <v>0</v>
      </c>
      <c r="GU192">
        <v>0</v>
      </c>
      <c r="GV192">
        <v>0</v>
      </c>
      <c r="GW192">
        <v>0</v>
      </c>
      <c r="GX192">
        <v>0</v>
      </c>
      <c r="GY192">
        <v>0</v>
      </c>
      <c r="GZ192">
        <v>0</v>
      </c>
      <c r="HA192">
        <v>0</v>
      </c>
      <c r="HB192">
        <v>0</v>
      </c>
      <c r="HC192">
        <v>0</v>
      </c>
      <c r="HD192">
        <v>48.25</v>
      </c>
      <c r="HF192">
        <v>48.25</v>
      </c>
      <c r="HG192">
        <v>0</v>
      </c>
      <c r="HH192">
        <v>0</v>
      </c>
      <c r="HI192" t="s">
        <v>890</v>
      </c>
      <c r="HJ192">
        <v>48.25</v>
      </c>
      <c r="HL192">
        <v>48.25</v>
      </c>
      <c r="HM192">
        <v>0</v>
      </c>
      <c r="HN192">
        <v>0</v>
      </c>
      <c r="HO192">
        <v>0</v>
      </c>
      <c r="HP192">
        <v>0</v>
      </c>
      <c r="HQ192">
        <v>0</v>
      </c>
      <c r="HR192">
        <v>0</v>
      </c>
      <c r="HT192">
        <v>0</v>
      </c>
      <c r="HU192">
        <v>0</v>
      </c>
      <c r="HV192">
        <v>0</v>
      </c>
      <c r="HW192">
        <v>0</v>
      </c>
      <c r="HY192">
        <v>0</v>
      </c>
      <c r="HZ192">
        <v>0</v>
      </c>
      <c r="IA192">
        <v>0</v>
      </c>
      <c r="IB192">
        <v>0</v>
      </c>
      <c r="IC192">
        <v>2.2599999999999998</v>
      </c>
      <c r="ID192">
        <v>0.56499999999999995</v>
      </c>
      <c r="IF192">
        <v>2.2599999999999998</v>
      </c>
      <c r="IG192">
        <v>0</v>
      </c>
      <c r="IH192">
        <v>0</v>
      </c>
      <c r="IJ192">
        <v>0</v>
      </c>
      <c r="IK192">
        <v>0</v>
      </c>
      <c r="IL192">
        <v>0</v>
      </c>
      <c r="IN192">
        <v>0</v>
      </c>
      <c r="IO192">
        <v>0</v>
      </c>
      <c r="IP192">
        <v>48.814999999999998</v>
      </c>
      <c r="IR192" t="s">
        <v>891</v>
      </c>
      <c r="IS192">
        <v>0</v>
      </c>
      <c r="IT192">
        <v>0</v>
      </c>
      <c r="IU192">
        <v>0</v>
      </c>
      <c r="IV192">
        <v>0</v>
      </c>
      <c r="IW192">
        <v>0</v>
      </c>
      <c r="IX192">
        <v>42461.480841469907</v>
      </c>
      <c r="IY192">
        <v>1</v>
      </c>
      <c r="IZ192">
        <v>3</v>
      </c>
    </row>
    <row r="193" spans="1:260" x14ac:dyDescent="0.25">
      <c r="A193">
        <v>4399</v>
      </c>
      <c r="B193">
        <v>2103</v>
      </c>
      <c r="D193" t="s">
        <v>447</v>
      </c>
      <c r="E193" t="s">
        <v>458</v>
      </c>
      <c r="F193" t="s">
        <v>460</v>
      </c>
      <c r="V193" t="s">
        <v>129</v>
      </c>
      <c r="BB193" s="2"/>
      <c r="BD193" s="1"/>
      <c r="BI193" t="s">
        <v>130</v>
      </c>
      <c r="BN193" s="3"/>
      <c r="BO193" s="3" t="s">
        <v>131</v>
      </c>
      <c r="BP193" s="3" t="s">
        <v>131</v>
      </c>
      <c r="BQ193" s="3" t="s">
        <v>131</v>
      </c>
      <c r="BR193" t="s">
        <v>131</v>
      </c>
      <c r="BX193"/>
      <c r="CD193"/>
      <c r="CI193" t="s">
        <v>132</v>
      </c>
      <c r="CK193"/>
      <c r="DV193" t="s">
        <v>133</v>
      </c>
      <c r="EB193" t="s">
        <v>131</v>
      </c>
      <c r="EC193" t="s">
        <v>131</v>
      </c>
      <c r="ED193" t="s">
        <v>131</v>
      </c>
      <c r="EE193" t="s">
        <v>131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3672.63</v>
      </c>
      <c r="ES193">
        <v>3672.63</v>
      </c>
      <c r="ET193">
        <v>0</v>
      </c>
      <c r="EU193">
        <v>0</v>
      </c>
      <c r="EV193" t="s">
        <v>888</v>
      </c>
      <c r="EW193">
        <v>3672.63</v>
      </c>
      <c r="EY193">
        <v>3672.63</v>
      </c>
      <c r="EZ193">
        <v>0</v>
      </c>
      <c r="FA193">
        <v>0</v>
      </c>
      <c r="FB193">
        <v>0</v>
      </c>
      <c r="FC193">
        <v>0</v>
      </c>
      <c r="FD193">
        <v>13.54</v>
      </c>
      <c r="FE193">
        <v>6.77</v>
      </c>
      <c r="FG193">
        <v>13.54</v>
      </c>
      <c r="FH193">
        <v>0</v>
      </c>
      <c r="FI193">
        <v>11.62</v>
      </c>
      <c r="FJ193">
        <v>11.62</v>
      </c>
      <c r="FL193">
        <v>11.62</v>
      </c>
      <c r="FM193">
        <v>0</v>
      </c>
      <c r="FN193">
        <v>0</v>
      </c>
      <c r="FO193">
        <v>0</v>
      </c>
      <c r="FP193">
        <v>71.67</v>
      </c>
      <c r="FQ193">
        <v>17.9175</v>
      </c>
      <c r="FS193">
        <v>71.67</v>
      </c>
      <c r="FT193">
        <v>0</v>
      </c>
      <c r="FU193">
        <v>0</v>
      </c>
      <c r="FW193">
        <v>0</v>
      </c>
      <c r="FX193">
        <v>0</v>
      </c>
      <c r="FY193">
        <v>0</v>
      </c>
      <c r="GA193">
        <v>0</v>
      </c>
      <c r="GB193">
        <v>0</v>
      </c>
      <c r="GC193">
        <v>3453.44</v>
      </c>
      <c r="GD193">
        <v>3708.9375</v>
      </c>
      <c r="GG193">
        <v>3708.9375</v>
      </c>
      <c r="GI193" t="s">
        <v>889</v>
      </c>
      <c r="GJ193">
        <v>0</v>
      </c>
      <c r="GK193">
        <v>0</v>
      </c>
      <c r="GL193">
        <v>0</v>
      </c>
      <c r="GM193">
        <v>0</v>
      </c>
      <c r="GN193">
        <v>0</v>
      </c>
      <c r="GO193" t="s">
        <v>131</v>
      </c>
      <c r="GP193" t="s">
        <v>131</v>
      </c>
      <c r="GQ193" t="s">
        <v>131</v>
      </c>
      <c r="GR193" t="s">
        <v>131</v>
      </c>
      <c r="GT193">
        <v>0</v>
      </c>
      <c r="GU193">
        <v>0</v>
      </c>
      <c r="GV193">
        <v>0</v>
      </c>
      <c r="GW193">
        <v>0</v>
      </c>
      <c r="GX193">
        <v>0</v>
      </c>
      <c r="GY193">
        <v>0</v>
      </c>
      <c r="GZ193">
        <v>0</v>
      </c>
      <c r="HA193">
        <v>0</v>
      </c>
      <c r="HB193">
        <v>0</v>
      </c>
      <c r="HC193">
        <v>0</v>
      </c>
      <c r="HD193">
        <v>3401.09</v>
      </c>
      <c r="HF193">
        <v>3401.09</v>
      </c>
      <c r="HG193">
        <v>0</v>
      </c>
      <c r="HH193">
        <v>0</v>
      </c>
      <c r="HI193" t="s">
        <v>890</v>
      </c>
      <c r="HJ193">
        <v>3401.09</v>
      </c>
      <c r="HL193">
        <v>3401.09</v>
      </c>
      <c r="HM193">
        <v>0</v>
      </c>
      <c r="HN193">
        <v>0</v>
      </c>
      <c r="HO193">
        <v>0</v>
      </c>
      <c r="HP193">
        <v>0</v>
      </c>
      <c r="HQ193">
        <v>4.03</v>
      </c>
      <c r="HR193">
        <v>2.0150000000000001</v>
      </c>
      <c r="HT193">
        <v>4.03</v>
      </c>
      <c r="HU193">
        <v>0</v>
      </c>
      <c r="HV193">
        <v>10.48</v>
      </c>
      <c r="HW193">
        <v>10.48</v>
      </c>
      <c r="HY193">
        <v>10.48</v>
      </c>
      <c r="HZ193">
        <v>0</v>
      </c>
      <c r="IA193">
        <v>0</v>
      </c>
      <c r="IB193">
        <v>0</v>
      </c>
      <c r="IC193">
        <v>159.41999999999999</v>
      </c>
      <c r="ID193">
        <v>39.854999999999997</v>
      </c>
      <c r="IF193">
        <v>159.41999999999999</v>
      </c>
      <c r="IG193">
        <v>0</v>
      </c>
      <c r="IH193">
        <v>0</v>
      </c>
      <c r="IJ193">
        <v>0</v>
      </c>
      <c r="IK193">
        <v>0</v>
      </c>
      <c r="IL193">
        <v>0</v>
      </c>
      <c r="IN193">
        <v>0</v>
      </c>
      <c r="IO193">
        <v>0</v>
      </c>
      <c r="IP193">
        <v>3453.44</v>
      </c>
      <c r="IR193" t="s">
        <v>891</v>
      </c>
      <c r="IS193">
        <v>0</v>
      </c>
      <c r="IT193">
        <v>0</v>
      </c>
      <c r="IU193">
        <v>0</v>
      </c>
      <c r="IV193">
        <v>0</v>
      </c>
      <c r="IW193">
        <v>0</v>
      </c>
      <c r="IX193">
        <v>42461.480841469907</v>
      </c>
      <c r="IY193">
        <v>1</v>
      </c>
      <c r="IZ193">
        <v>3</v>
      </c>
    </row>
    <row r="194" spans="1:260" x14ac:dyDescent="0.25">
      <c r="A194">
        <v>2104</v>
      </c>
      <c r="B194">
        <v>2104</v>
      </c>
      <c r="C194" t="s">
        <v>461</v>
      </c>
      <c r="D194" t="s">
        <v>447</v>
      </c>
      <c r="E194" t="s">
        <v>462</v>
      </c>
      <c r="G194">
        <v>2098</v>
      </c>
      <c r="H194">
        <v>1720000</v>
      </c>
      <c r="I194">
        <v>0</v>
      </c>
      <c r="J194">
        <v>0</v>
      </c>
      <c r="K194">
        <v>40000</v>
      </c>
      <c r="L194">
        <v>600000</v>
      </c>
      <c r="M194">
        <v>0</v>
      </c>
      <c r="N194">
        <v>0</v>
      </c>
      <c r="O194">
        <v>0</v>
      </c>
      <c r="P194">
        <v>14.63</v>
      </c>
      <c r="Q194">
        <v>294500</v>
      </c>
      <c r="R194">
        <v>4755</v>
      </c>
      <c r="S194">
        <v>4755</v>
      </c>
      <c r="T194">
        <v>4755</v>
      </c>
      <c r="U194">
        <v>0</v>
      </c>
      <c r="V194" t="s">
        <v>129</v>
      </c>
      <c r="W194">
        <v>4755</v>
      </c>
      <c r="X194">
        <v>4755</v>
      </c>
      <c r="Y194">
        <v>4755</v>
      </c>
      <c r="Z194">
        <v>0</v>
      </c>
      <c r="AA194">
        <v>567</v>
      </c>
      <c r="AB194">
        <v>523.04999999999995</v>
      </c>
      <c r="AC194">
        <v>3.2</v>
      </c>
      <c r="AD194">
        <v>34</v>
      </c>
      <c r="AE194">
        <v>17</v>
      </c>
      <c r="AF194">
        <v>34</v>
      </c>
      <c r="AG194">
        <v>34</v>
      </c>
      <c r="AH194">
        <v>0</v>
      </c>
      <c r="AI194">
        <v>13</v>
      </c>
      <c r="AJ194">
        <v>13</v>
      </c>
      <c r="AK194">
        <v>13</v>
      </c>
      <c r="AL194">
        <v>13</v>
      </c>
      <c r="AM194">
        <v>0</v>
      </c>
      <c r="AN194">
        <v>2</v>
      </c>
      <c r="AO194">
        <v>0.5</v>
      </c>
      <c r="AP194">
        <v>105</v>
      </c>
      <c r="AQ194">
        <v>26.25</v>
      </c>
      <c r="AR194">
        <v>105</v>
      </c>
      <c r="AS194">
        <v>105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85.34</v>
      </c>
      <c r="AZ194">
        <v>85.34</v>
      </c>
      <c r="BA194">
        <v>85.34</v>
      </c>
      <c r="BB194" s="2">
        <v>0</v>
      </c>
      <c r="BC194">
        <v>1104.3793000000001</v>
      </c>
      <c r="BD194" s="1">
        <v>5423.34</v>
      </c>
      <c r="BE194">
        <v>4883.3768</v>
      </c>
      <c r="BF194">
        <v>5423.34</v>
      </c>
      <c r="BG194">
        <v>5423.34</v>
      </c>
      <c r="BH194">
        <v>5423.34</v>
      </c>
      <c r="BI194" t="s">
        <v>130</v>
      </c>
      <c r="BJ194">
        <v>-8.829E-3</v>
      </c>
      <c r="BK194">
        <v>0</v>
      </c>
      <c r="BL194">
        <v>61.93</v>
      </c>
      <c r="BM194">
        <v>1</v>
      </c>
      <c r="BN194" s="3">
        <v>0.7</v>
      </c>
      <c r="BO194" s="3" t="s">
        <v>131</v>
      </c>
      <c r="BP194" s="3" t="s">
        <v>131</v>
      </c>
      <c r="BQ194" s="3" t="s">
        <v>131</v>
      </c>
      <c r="BR194" t="s">
        <v>131</v>
      </c>
      <c r="BS194">
        <v>2098</v>
      </c>
      <c r="BT194">
        <v>1675000</v>
      </c>
      <c r="BU194">
        <v>0</v>
      </c>
      <c r="BV194">
        <v>0</v>
      </c>
      <c r="BW194">
        <v>40000</v>
      </c>
      <c r="BX194">
        <v>600000</v>
      </c>
      <c r="BY194">
        <v>0</v>
      </c>
      <c r="BZ194">
        <v>0</v>
      </c>
      <c r="CA194">
        <v>0</v>
      </c>
      <c r="CB194">
        <v>14.63</v>
      </c>
      <c r="CC194">
        <v>285000</v>
      </c>
      <c r="CD194">
        <v>536.44000000000005</v>
      </c>
      <c r="CE194">
        <v>4264.38</v>
      </c>
      <c r="CF194">
        <v>536.44000000000005</v>
      </c>
      <c r="CG194">
        <v>3727.94</v>
      </c>
      <c r="CH194">
        <v>0</v>
      </c>
      <c r="CI194" t="s">
        <v>132</v>
      </c>
      <c r="CJ194">
        <v>536.44000000000005</v>
      </c>
      <c r="CK194">
        <v>4264.38</v>
      </c>
      <c r="CL194">
        <v>536.44000000000005</v>
      </c>
      <c r="CM194">
        <v>3727.94</v>
      </c>
      <c r="CN194">
        <v>564</v>
      </c>
      <c r="CO194">
        <v>469.08179999999999</v>
      </c>
      <c r="CP194">
        <v>3.2</v>
      </c>
      <c r="CQ194">
        <v>12.31</v>
      </c>
      <c r="CR194">
        <v>6.1550000000000002</v>
      </c>
      <c r="CS194">
        <v>31.71</v>
      </c>
      <c r="CT194">
        <v>12.31</v>
      </c>
      <c r="CU194">
        <v>19.399999999999999</v>
      </c>
      <c r="CV194">
        <v>0.36</v>
      </c>
      <c r="CW194">
        <v>0.36</v>
      </c>
      <c r="CX194">
        <v>18.77</v>
      </c>
      <c r="CY194">
        <v>0.36</v>
      </c>
      <c r="CZ194">
        <v>18.41</v>
      </c>
      <c r="DA194">
        <v>2</v>
      </c>
      <c r="DB194">
        <v>0.5</v>
      </c>
      <c r="DC194">
        <v>13.21</v>
      </c>
      <c r="DD194">
        <v>3.3025000000000002</v>
      </c>
      <c r="DE194">
        <v>105</v>
      </c>
      <c r="DF194">
        <v>13.21</v>
      </c>
      <c r="DG194">
        <v>91.79</v>
      </c>
      <c r="DH194">
        <v>0</v>
      </c>
      <c r="DI194">
        <v>0</v>
      </c>
      <c r="DJ194">
        <v>0</v>
      </c>
      <c r="DK194">
        <v>0</v>
      </c>
      <c r="DL194">
        <v>85.34</v>
      </c>
      <c r="DM194">
        <v>85.34</v>
      </c>
      <c r="DN194">
        <v>85.34</v>
      </c>
      <c r="DO194">
        <v>0</v>
      </c>
      <c r="DP194">
        <v>675.98689999999999</v>
      </c>
      <c r="DQ194">
        <v>1104.3793000000001</v>
      </c>
      <c r="DR194">
        <v>675.98689999999999</v>
      </c>
      <c r="DS194">
        <v>4883.3768</v>
      </c>
      <c r="DT194">
        <v>1104.3793000000001</v>
      </c>
      <c r="DU194">
        <v>4883.3768</v>
      </c>
      <c r="DV194" t="s">
        <v>133</v>
      </c>
      <c r="DW194">
        <v>-1.8304000000000001E-2</v>
      </c>
      <c r="DX194">
        <v>0</v>
      </c>
      <c r="DY194">
        <v>65.61</v>
      </c>
      <c r="DZ194">
        <v>1</v>
      </c>
      <c r="EA194">
        <v>0.7</v>
      </c>
      <c r="EB194" t="s">
        <v>131</v>
      </c>
      <c r="EC194" t="s">
        <v>131</v>
      </c>
      <c r="ED194" t="s">
        <v>131</v>
      </c>
      <c r="EE194" t="s">
        <v>131</v>
      </c>
      <c r="EF194">
        <v>2098</v>
      </c>
      <c r="EG194">
        <v>1604370</v>
      </c>
      <c r="EH194">
        <v>0</v>
      </c>
      <c r="EI194">
        <v>50938</v>
      </c>
      <c r="EJ194">
        <v>42427</v>
      </c>
      <c r="EK194">
        <v>625366</v>
      </c>
      <c r="EL194">
        <v>0</v>
      </c>
      <c r="EM194">
        <v>0</v>
      </c>
      <c r="EN194">
        <v>0</v>
      </c>
      <c r="EO194">
        <v>14.63</v>
      </c>
      <c r="EP194">
        <v>274657</v>
      </c>
      <c r="EQ194">
        <v>504.54</v>
      </c>
      <c r="ER194">
        <v>504.54</v>
      </c>
      <c r="ES194">
        <v>504.54</v>
      </c>
      <c r="ET194">
        <v>0</v>
      </c>
      <c r="EU194">
        <v>0</v>
      </c>
      <c r="EV194" t="s">
        <v>888</v>
      </c>
      <c r="EW194">
        <v>504.54</v>
      </c>
      <c r="EX194">
        <v>504.54</v>
      </c>
      <c r="EY194">
        <v>504.54</v>
      </c>
      <c r="EZ194">
        <v>0</v>
      </c>
      <c r="FA194">
        <v>63</v>
      </c>
      <c r="FB194">
        <v>55.499400000000001</v>
      </c>
      <c r="FC194">
        <v>3.2</v>
      </c>
      <c r="FD194">
        <v>11.35</v>
      </c>
      <c r="FE194">
        <v>5.6749999999999998</v>
      </c>
      <c r="FF194">
        <v>11.35</v>
      </c>
      <c r="FG194">
        <v>11.35</v>
      </c>
      <c r="FH194">
        <v>0</v>
      </c>
      <c r="FI194">
        <v>1.19</v>
      </c>
      <c r="FJ194">
        <v>1.19</v>
      </c>
      <c r="FK194">
        <v>1.19</v>
      </c>
      <c r="FL194">
        <v>1.19</v>
      </c>
      <c r="FM194">
        <v>0</v>
      </c>
      <c r="FN194">
        <v>5</v>
      </c>
      <c r="FO194">
        <v>1.25</v>
      </c>
      <c r="FP194">
        <v>77.17</v>
      </c>
      <c r="FQ194">
        <v>19.2925</v>
      </c>
      <c r="FR194">
        <v>77.17</v>
      </c>
      <c r="FS194">
        <v>77.17</v>
      </c>
      <c r="FT194">
        <v>0</v>
      </c>
      <c r="FU194">
        <v>0</v>
      </c>
      <c r="FV194">
        <v>0</v>
      </c>
      <c r="FW194">
        <v>0</v>
      </c>
      <c r="FX194">
        <v>0</v>
      </c>
      <c r="FY194">
        <v>85.34</v>
      </c>
      <c r="FZ194">
        <v>85.34</v>
      </c>
      <c r="GA194">
        <v>85.34</v>
      </c>
      <c r="GB194">
        <v>0</v>
      </c>
      <c r="GC194">
        <v>691.54010000000005</v>
      </c>
      <c r="GD194">
        <v>675.98689999999999</v>
      </c>
      <c r="GE194">
        <v>691.54010000000005</v>
      </c>
      <c r="GF194">
        <v>675.98689999999999</v>
      </c>
      <c r="GG194">
        <v>691.54010000000005</v>
      </c>
      <c r="GH194">
        <v>691.54010000000005</v>
      </c>
      <c r="GI194" t="s">
        <v>889</v>
      </c>
      <c r="GJ194">
        <v>-1.5630000000000002E-2</v>
      </c>
      <c r="GK194">
        <v>0</v>
      </c>
      <c r="GL194">
        <v>544.37</v>
      </c>
      <c r="GM194">
        <v>40</v>
      </c>
      <c r="GN194">
        <v>0.7</v>
      </c>
      <c r="GO194" t="s">
        <v>131</v>
      </c>
      <c r="GP194" t="s">
        <v>131</v>
      </c>
      <c r="GQ194" t="s">
        <v>131</v>
      </c>
      <c r="GR194" t="s">
        <v>131</v>
      </c>
      <c r="GS194">
        <v>2098</v>
      </c>
      <c r="GT194">
        <v>1503265</v>
      </c>
      <c r="GU194">
        <v>28378</v>
      </c>
      <c r="GV194">
        <v>48098</v>
      </c>
      <c r="GW194">
        <v>10455</v>
      </c>
      <c r="GX194">
        <v>1226929</v>
      </c>
      <c r="GY194">
        <v>0</v>
      </c>
      <c r="GZ194">
        <v>0</v>
      </c>
      <c r="HA194">
        <v>0</v>
      </c>
      <c r="HB194">
        <v>13.69</v>
      </c>
      <c r="HC194">
        <v>215076</v>
      </c>
      <c r="HD194">
        <v>509.41</v>
      </c>
      <c r="HE194">
        <v>509.41</v>
      </c>
      <c r="HF194">
        <v>509.41</v>
      </c>
      <c r="HG194">
        <v>0</v>
      </c>
      <c r="HH194">
        <v>0</v>
      </c>
      <c r="HI194" t="s">
        <v>890</v>
      </c>
      <c r="HJ194">
        <v>509.41</v>
      </c>
      <c r="HK194">
        <v>509.41</v>
      </c>
      <c r="HL194">
        <v>509.41</v>
      </c>
      <c r="HM194">
        <v>0</v>
      </c>
      <c r="HN194">
        <v>71</v>
      </c>
      <c r="HO194">
        <v>56.0351</v>
      </c>
      <c r="HP194">
        <v>3.2</v>
      </c>
      <c r="HQ194">
        <v>8.69</v>
      </c>
      <c r="HR194">
        <v>4.3449999999999998</v>
      </c>
      <c r="HS194">
        <v>8.69</v>
      </c>
      <c r="HT194">
        <v>8.69</v>
      </c>
      <c r="HU194">
        <v>0</v>
      </c>
      <c r="HV194">
        <v>2.5499999999999998</v>
      </c>
      <c r="HW194">
        <v>2.5499999999999998</v>
      </c>
      <c r="HX194">
        <v>2.5499999999999998</v>
      </c>
      <c r="HY194">
        <v>2.5499999999999998</v>
      </c>
      <c r="HZ194">
        <v>0</v>
      </c>
      <c r="IA194">
        <v>2</v>
      </c>
      <c r="IB194">
        <v>0.5</v>
      </c>
      <c r="IC194">
        <v>114.12</v>
      </c>
      <c r="ID194">
        <v>28.53</v>
      </c>
      <c r="IE194">
        <v>114.12</v>
      </c>
      <c r="IF194">
        <v>114.12</v>
      </c>
      <c r="IG194">
        <v>0</v>
      </c>
      <c r="IH194">
        <v>0</v>
      </c>
      <c r="II194">
        <v>0</v>
      </c>
      <c r="IJ194">
        <v>0</v>
      </c>
      <c r="IK194">
        <v>0</v>
      </c>
      <c r="IL194">
        <v>86.97</v>
      </c>
      <c r="IM194">
        <v>86.97</v>
      </c>
      <c r="IN194">
        <v>86.97</v>
      </c>
      <c r="IO194">
        <v>0</v>
      </c>
      <c r="IP194">
        <v>691.54010000000005</v>
      </c>
      <c r="IQ194">
        <v>691.54010000000005</v>
      </c>
      <c r="IR194" t="s">
        <v>891</v>
      </c>
      <c r="IS194">
        <v>-1.0145E-2</v>
      </c>
      <c r="IT194">
        <v>0</v>
      </c>
      <c r="IU194">
        <v>422.21</v>
      </c>
      <c r="IV194">
        <v>18</v>
      </c>
      <c r="IW194">
        <v>0.7</v>
      </c>
      <c r="IX194">
        <v>42461.480841469907</v>
      </c>
      <c r="IY194">
        <v>1</v>
      </c>
      <c r="IZ194">
        <v>2</v>
      </c>
    </row>
    <row r="195" spans="1:260" x14ac:dyDescent="0.25">
      <c r="A195">
        <v>4399</v>
      </c>
      <c r="B195">
        <v>2104</v>
      </c>
      <c r="D195" t="s">
        <v>447</v>
      </c>
      <c r="E195" t="s">
        <v>462</v>
      </c>
      <c r="F195" t="s">
        <v>460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T195">
        <v>0</v>
      </c>
      <c r="U195">
        <v>0</v>
      </c>
      <c r="V195" t="s">
        <v>129</v>
      </c>
      <c r="W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G195">
        <v>0</v>
      </c>
      <c r="AH195">
        <v>0</v>
      </c>
      <c r="AI195">
        <v>0</v>
      </c>
      <c r="AJ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S195">
        <v>0</v>
      </c>
      <c r="AT195">
        <v>0</v>
      </c>
      <c r="AU195">
        <v>0</v>
      </c>
      <c r="AW195">
        <v>0</v>
      </c>
      <c r="AX195">
        <v>0</v>
      </c>
      <c r="AY195">
        <v>0</v>
      </c>
      <c r="BA195">
        <v>0</v>
      </c>
      <c r="BB195" s="2">
        <v>0</v>
      </c>
      <c r="BC195">
        <v>3778.9974999999999</v>
      </c>
      <c r="BD195" s="1">
        <v>0</v>
      </c>
      <c r="BG195">
        <v>3778.9974999999999</v>
      </c>
      <c r="BI195" t="s">
        <v>130</v>
      </c>
      <c r="BJ195">
        <v>0</v>
      </c>
      <c r="BK195">
        <v>0</v>
      </c>
      <c r="BL195">
        <v>0</v>
      </c>
      <c r="BM195">
        <v>0</v>
      </c>
      <c r="BN195" s="3">
        <v>0</v>
      </c>
      <c r="BO195" s="3" t="s">
        <v>131</v>
      </c>
      <c r="BP195" s="3" t="s">
        <v>131</v>
      </c>
      <c r="BQ195" s="3" t="s">
        <v>131</v>
      </c>
      <c r="BR195" t="s">
        <v>131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3727.94</v>
      </c>
      <c r="CF195">
        <v>3727.94</v>
      </c>
      <c r="CG195">
        <v>0</v>
      </c>
      <c r="CH195">
        <v>0</v>
      </c>
      <c r="CI195" t="s">
        <v>132</v>
      </c>
      <c r="CJ195">
        <v>3727.94</v>
      </c>
      <c r="CK195"/>
      <c r="CL195">
        <v>3727.94</v>
      </c>
      <c r="CM195">
        <v>0</v>
      </c>
      <c r="CN195">
        <v>0</v>
      </c>
      <c r="CO195">
        <v>0</v>
      </c>
      <c r="CP195">
        <v>0</v>
      </c>
      <c r="CQ195">
        <v>19.399999999999999</v>
      </c>
      <c r="CR195">
        <v>9.6999999999999993</v>
      </c>
      <c r="CT195">
        <v>19.399999999999999</v>
      </c>
      <c r="CU195">
        <v>0</v>
      </c>
      <c r="CV195">
        <v>18.41</v>
      </c>
      <c r="CW195">
        <v>18.41</v>
      </c>
      <c r="CY195">
        <v>18.41</v>
      </c>
      <c r="CZ195">
        <v>0</v>
      </c>
      <c r="DA195">
        <v>0</v>
      </c>
      <c r="DB195">
        <v>0</v>
      </c>
      <c r="DC195">
        <v>91.79</v>
      </c>
      <c r="DD195">
        <v>22.947500000000002</v>
      </c>
      <c r="DF195">
        <v>91.79</v>
      </c>
      <c r="DG195">
        <v>0</v>
      </c>
      <c r="DH195">
        <v>0</v>
      </c>
      <c r="DJ195">
        <v>0</v>
      </c>
      <c r="DK195">
        <v>0</v>
      </c>
      <c r="DL195">
        <v>0</v>
      </c>
      <c r="DN195">
        <v>0</v>
      </c>
      <c r="DO195">
        <v>0</v>
      </c>
      <c r="DP195">
        <v>0</v>
      </c>
      <c r="DQ195">
        <v>3778.9974999999999</v>
      </c>
      <c r="DT195">
        <v>3778.9974999999999</v>
      </c>
      <c r="DV195" t="s">
        <v>133</v>
      </c>
      <c r="DW195">
        <v>-1.8304000000000001E-2</v>
      </c>
      <c r="DX195">
        <v>0</v>
      </c>
      <c r="DY195">
        <v>0</v>
      </c>
      <c r="DZ195">
        <v>0</v>
      </c>
      <c r="EA195">
        <v>0</v>
      </c>
      <c r="EB195" t="s">
        <v>131</v>
      </c>
      <c r="EC195" t="s">
        <v>131</v>
      </c>
      <c r="ED195" t="s">
        <v>131</v>
      </c>
      <c r="EE195" t="s">
        <v>131</v>
      </c>
      <c r="EV195" t="s">
        <v>888</v>
      </c>
      <c r="GI195" t="s">
        <v>889</v>
      </c>
      <c r="GO195" t="s">
        <v>131</v>
      </c>
      <c r="GP195" t="s">
        <v>131</v>
      </c>
      <c r="GQ195" t="s">
        <v>131</v>
      </c>
      <c r="GR195" t="s">
        <v>131</v>
      </c>
      <c r="HI195" t="s">
        <v>890</v>
      </c>
      <c r="IR195" t="s">
        <v>891</v>
      </c>
      <c r="IX195">
        <v>42461.480841469907</v>
      </c>
      <c r="IY195">
        <v>1</v>
      </c>
      <c r="IZ195">
        <v>3</v>
      </c>
    </row>
    <row r="196" spans="1:260" x14ac:dyDescent="0.25">
      <c r="A196">
        <v>2105</v>
      </c>
      <c r="B196">
        <v>2105</v>
      </c>
      <c r="C196" t="s">
        <v>463</v>
      </c>
      <c r="D196" t="s">
        <v>447</v>
      </c>
      <c r="E196" t="s">
        <v>464</v>
      </c>
      <c r="G196">
        <v>2098</v>
      </c>
      <c r="H196">
        <v>2978866</v>
      </c>
      <c r="I196">
        <v>42000</v>
      </c>
      <c r="J196">
        <v>0</v>
      </c>
      <c r="K196">
        <v>0</v>
      </c>
      <c r="L196">
        <v>25000</v>
      </c>
      <c r="M196">
        <v>0</v>
      </c>
      <c r="N196">
        <v>0</v>
      </c>
      <c r="O196">
        <v>0</v>
      </c>
      <c r="P196">
        <v>8</v>
      </c>
      <c r="Q196">
        <v>883585</v>
      </c>
      <c r="R196">
        <v>644</v>
      </c>
      <c r="S196">
        <v>644</v>
      </c>
      <c r="T196">
        <v>644</v>
      </c>
      <c r="U196">
        <v>0</v>
      </c>
      <c r="V196" t="s">
        <v>129</v>
      </c>
      <c r="W196">
        <v>644</v>
      </c>
      <c r="X196">
        <v>644</v>
      </c>
      <c r="Y196">
        <v>644</v>
      </c>
      <c r="Z196">
        <v>0</v>
      </c>
      <c r="AA196">
        <v>100</v>
      </c>
      <c r="AB196">
        <v>70.84</v>
      </c>
      <c r="AC196">
        <v>7.3</v>
      </c>
      <c r="AD196">
        <v>22</v>
      </c>
      <c r="AE196">
        <v>11</v>
      </c>
      <c r="AF196">
        <v>22</v>
      </c>
      <c r="AG196">
        <v>22</v>
      </c>
      <c r="AH196">
        <v>0</v>
      </c>
      <c r="AI196">
        <v>1</v>
      </c>
      <c r="AJ196">
        <v>1</v>
      </c>
      <c r="AK196">
        <v>1</v>
      </c>
      <c r="AL196">
        <v>1</v>
      </c>
      <c r="AM196">
        <v>0</v>
      </c>
      <c r="AN196">
        <v>2</v>
      </c>
      <c r="AO196">
        <v>0.5</v>
      </c>
      <c r="AP196">
        <v>109.03</v>
      </c>
      <c r="AQ196">
        <v>27.2575</v>
      </c>
      <c r="AR196">
        <v>109.03</v>
      </c>
      <c r="AS196">
        <v>109.03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88.81</v>
      </c>
      <c r="AZ196">
        <v>88.81</v>
      </c>
      <c r="BA196">
        <v>88.81</v>
      </c>
      <c r="BB196" s="2">
        <v>0</v>
      </c>
      <c r="BC196">
        <v>842.5829</v>
      </c>
      <c r="BD196" s="1">
        <v>850.70749999999998</v>
      </c>
      <c r="BE196">
        <v>842.5829</v>
      </c>
      <c r="BF196">
        <v>850.70749999999998</v>
      </c>
      <c r="BG196">
        <v>850.70749999999998</v>
      </c>
      <c r="BH196">
        <v>850.70749999999998</v>
      </c>
      <c r="BI196" t="s">
        <v>130</v>
      </c>
      <c r="BJ196">
        <v>-5.7159999999999997E-3</v>
      </c>
      <c r="BK196">
        <v>0</v>
      </c>
      <c r="BL196">
        <v>1372.03</v>
      </c>
      <c r="BM196">
        <v>85</v>
      </c>
      <c r="BN196" s="3">
        <v>0.8</v>
      </c>
      <c r="BO196" s="3" t="s">
        <v>131</v>
      </c>
      <c r="BP196" s="3" t="s">
        <v>131</v>
      </c>
      <c r="BQ196" s="3" t="s">
        <v>131</v>
      </c>
      <c r="BR196" t="s">
        <v>131</v>
      </c>
      <c r="BS196">
        <v>2098</v>
      </c>
      <c r="BT196">
        <v>2739724</v>
      </c>
      <c r="BU196">
        <v>41490</v>
      </c>
      <c r="BV196">
        <v>0</v>
      </c>
      <c r="BW196">
        <v>0</v>
      </c>
      <c r="BX196">
        <v>15232</v>
      </c>
      <c r="BY196">
        <v>0</v>
      </c>
      <c r="BZ196">
        <v>0</v>
      </c>
      <c r="CA196">
        <v>0</v>
      </c>
      <c r="CB196">
        <v>8</v>
      </c>
      <c r="CC196">
        <v>539823</v>
      </c>
      <c r="CD196">
        <v>636.89</v>
      </c>
      <c r="CE196">
        <v>636.89</v>
      </c>
      <c r="CF196">
        <v>636.89</v>
      </c>
      <c r="CG196">
        <v>0</v>
      </c>
      <c r="CH196">
        <v>0</v>
      </c>
      <c r="CI196" t="s">
        <v>132</v>
      </c>
      <c r="CJ196">
        <v>636.89</v>
      </c>
      <c r="CK196">
        <v>636.89</v>
      </c>
      <c r="CL196">
        <v>636.89</v>
      </c>
      <c r="CM196">
        <v>0</v>
      </c>
      <c r="CN196">
        <v>90</v>
      </c>
      <c r="CO196">
        <v>70.057900000000004</v>
      </c>
      <c r="CP196">
        <v>7.3</v>
      </c>
      <c r="CQ196">
        <v>23.09</v>
      </c>
      <c r="CR196">
        <v>11.545</v>
      </c>
      <c r="CS196">
        <v>23.09</v>
      </c>
      <c r="CT196">
        <v>23.09</v>
      </c>
      <c r="CU196">
        <v>0</v>
      </c>
      <c r="CV196">
        <v>0.28999999999999998</v>
      </c>
      <c r="CW196">
        <v>0.28999999999999998</v>
      </c>
      <c r="CX196">
        <v>0.28999999999999998</v>
      </c>
      <c r="CY196">
        <v>0.28999999999999998</v>
      </c>
      <c r="CZ196">
        <v>0</v>
      </c>
      <c r="DA196">
        <v>2</v>
      </c>
      <c r="DB196">
        <v>0.5</v>
      </c>
      <c r="DC196">
        <v>108.76</v>
      </c>
      <c r="DD196">
        <v>27.19</v>
      </c>
      <c r="DE196">
        <v>108.76</v>
      </c>
      <c r="DF196">
        <v>108.76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88.81</v>
      </c>
      <c r="DM196">
        <v>88.81</v>
      </c>
      <c r="DN196">
        <v>88.81</v>
      </c>
      <c r="DO196">
        <v>0</v>
      </c>
      <c r="DP196">
        <v>830.58929999999998</v>
      </c>
      <c r="DQ196">
        <v>842.5829</v>
      </c>
      <c r="DR196">
        <v>830.58929999999998</v>
      </c>
      <c r="DS196">
        <v>842.5829</v>
      </c>
      <c r="DT196">
        <v>842.5829</v>
      </c>
      <c r="DU196">
        <v>842.5829</v>
      </c>
      <c r="DV196" t="s">
        <v>133</v>
      </c>
      <c r="DW196">
        <v>-8.5450000000000005E-3</v>
      </c>
      <c r="DX196">
        <v>0</v>
      </c>
      <c r="DY196">
        <v>840.35</v>
      </c>
      <c r="DZ196">
        <v>73</v>
      </c>
      <c r="EA196">
        <v>0.7</v>
      </c>
      <c r="EB196" t="s">
        <v>131</v>
      </c>
      <c r="EC196" t="s">
        <v>131</v>
      </c>
      <c r="ED196" t="s">
        <v>131</v>
      </c>
      <c r="EE196" t="s">
        <v>131</v>
      </c>
      <c r="EF196">
        <v>2098</v>
      </c>
      <c r="EG196">
        <v>2807867</v>
      </c>
      <c r="EH196">
        <v>40860</v>
      </c>
      <c r="EI196">
        <v>64100</v>
      </c>
      <c r="EJ196">
        <v>0</v>
      </c>
      <c r="EK196">
        <v>38454</v>
      </c>
      <c r="EL196">
        <v>0</v>
      </c>
      <c r="EM196">
        <v>0</v>
      </c>
      <c r="EN196">
        <v>0</v>
      </c>
      <c r="EO196">
        <v>8</v>
      </c>
      <c r="EP196">
        <v>590294</v>
      </c>
      <c r="EQ196">
        <v>623.38</v>
      </c>
      <c r="ER196">
        <v>623.38</v>
      </c>
      <c r="ES196">
        <v>623.38</v>
      </c>
      <c r="ET196">
        <v>0</v>
      </c>
      <c r="EU196">
        <v>0</v>
      </c>
      <c r="EV196" t="s">
        <v>888</v>
      </c>
      <c r="EW196">
        <v>623.38</v>
      </c>
      <c r="EX196">
        <v>623.38</v>
      </c>
      <c r="EY196">
        <v>623.38</v>
      </c>
      <c r="EZ196">
        <v>0</v>
      </c>
      <c r="FA196">
        <v>98</v>
      </c>
      <c r="FB196">
        <v>68.571799999999996</v>
      </c>
      <c r="FC196">
        <v>7.3</v>
      </c>
      <c r="FD196">
        <v>26.69</v>
      </c>
      <c r="FE196">
        <v>13.345000000000001</v>
      </c>
      <c r="FF196">
        <v>26.69</v>
      </c>
      <c r="FG196">
        <v>26.69</v>
      </c>
      <c r="FH196">
        <v>0</v>
      </c>
      <c r="FI196">
        <v>1.6</v>
      </c>
      <c r="FJ196">
        <v>1.6</v>
      </c>
      <c r="FK196">
        <v>1.6</v>
      </c>
      <c r="FL196">
        <v>1.6</v>
      </c>
      <c r="FM196">
        <v>0</v>
      </c>
      <c r="FN196">
        <v>5</v>
      </c>
      <c r="FO196">
        <v>1.25</v>
      </c>
      <c r="FP196">
        <v>105.33</v>
      </c>
      <c r="FQ196">
        <v>26.3325</v>
      </c>
      <c r="FR196">
        <v>105.33</v>
      </c>
      <c r="FS196">
        <v>105.33</v>
      </c>
      <c r="FT196">
        <v>0</v>
      </c>
      <c r="FU196">
        <v>0</v>
      </c>
      <c r="FV196">
        <v>0</v>
      </c>
      <c r="FW196">
        <v>0</v>
      </c>
      <c r="FX196">
        <v>0</v>
      </c>
      <c r="FY196">
        <v>88.81</v>
      </c>
      <c r="FZ196">
        <v>88.81</v>
      </c>
      <c r="GA196">
        <v>88.81</v>
      </c>
      <c r="GB196">
        <v>0</v>
      </c>
      <c r="GC196">
        <v>883.17470000000003</v>
      </c>
      <c r="GD196">
        <v>830.58929999999998</v>
      </c>
      <c r="GE196">
        <v>883.17470000000003</v>
      </c>
      <c r="GF196">
        <v>830.58929999999998</v>
      </c>
      <c r="GG196">
        <v>883.17470000000003</v>
      </c>
      <c r="GH196">
        <v>883.17470000000003</v>
      </c>
      <c r="GI196" t="s">
        <v>889</v>
      </c>
      <c r="GJ196">
        <v>-5.2329999999999998E-3</v>
      </c>
      <c r="GK196">
        <v>0</v>
      </c>
      <c r="GL196">
        <v>946.92</v>
      </c>
      <c r="GM196">
        <v>74</v>
      </c>
      <c r="GN196">
        <v>0.7</v>
      </c>
      <c r="GO196" t="s">
        <v>131</v>
      </c>
      <c r="GP196" t="s">
        <v>131</v>
      </c>
      <c r="GQ196" t="s">
        <v>131</v>
      </c>
      <c r="GR196" t="s">
        <v>131</v>
      </c>
      <c r="GS196">
        <v>2098</v>
      </c>
      <c r="GT196">
        <v>2595058</v>
      </c>
      <c r="GU196">
        <v>41491</v>
      </c>
      <c r="GV196">
        <v>58342</v>
      </c>
      <c r="GW196">
        <v>0</v>
      </c>
      <c r="GX196">
        <v>32397</v>
      </c>
      <c r="GY196">
        <v>0</v>
      </c>
      <c r="GZ196">
        <v>0</v>
      </c>
      <c r="HA196">
        <v>0</v>
      </c>
      <c r="HB196">
        <v>9.81</v>
      </c>
      <c r="HC196">
        <v>563810</v>
      </c>
      <c r="HD196">
        <v>673.02</v>
      </c>
      <c r="HE196">
        <v>673.02</v>
      </c>
      <c r="HF196">
        <v>673.02</v>
      </c>
      <c r="HG196">
        <v>0</v>
      </c>
      <c r="HH196">
        <v>0</v>
      </c>
      <c r="HI196" t="s">
        <v>890</v>
      </c>
      <c r="HJ196">
        <v>673.02</v>
      </c>
      <c r="HK196">
        <v>673.02</v>
      </c>
      <c r="HL196">
        <v>673.02</v>
      </c>
      <c r="HM196">
        <v>0</v>
      </c>
      <c r="HN196">
        <v>105</v>
      </c>
      <c r="HO196">
        <v>74.032200000000003</v>
      </c>
      <c r="HP196">
        <v>7.3</v>
      </c>
      <c r="HQ196">
        <v>23.75</v>
      </c>
      <c r="HR196">
        <v>11.875</v>
      </c>
      <c r="HS196">
        <v>23.75</v>
      </c>
      <c r="HT196">
        <v>23.75</v>
      </c>
      <c r="HU196">
        <v>0</v>
      </c>
      <c r="HV196">
        <v>0.75</v>
      </c>
      <c r="HW196">
        <v>0.75</v>
      </c>
      <c r="HX196">
        <v>0.75</v>
      </c>
      <c r="HY196">
        <v>0.75</v>
      </c>
      <c r="HZ196">
        <v>0</v>
      </c>
      <c r="IA196">
        <v>8</v>
      </c>
      <c r="IB196">
        <v>2</v>
      </c>
      <c r="IC196">
        <v>112.19</v>
      </c>
      <c r="ID196">
        <v>28.047499999999999</v>
      </c>
      <c r="IE196">
        <v>112.19</v>
      </c>
      <c r="IF196">
        <v>112.19</v>
      </c>
      <c r="IG196">
        <v>0</v>
      </c>
      <c r="IH196">
        <v>0</v>
      </c>
      <c r="II196">
        <v>0</v>
      </c>
      <c r="IJ196">
        <v>0</v>
      </c>
      <c r="IK196">
        <v>0</v>
      </c>
      <c r="IL196">
        <v>86.15</v>
      </c>
      <c r="IM196">
        <v>86.15</v>
      </c>
      <c r="IN196">
        <v>86.15</v>
      </c>
      <c r="IO196">
        <v>0</v>
      </c>
      <c r="IP196">
        <v>883.17470000000003</v>
      </c>
      <c r="IQ196">
        <v>883.17470000000003</v>
      </c>
      <c r="IR196" t="s">
        <v>891</v>
      </c>
      <c r="IS196">
        <v>-1.9120000000000001E-3</v>
      </c>
      <c r="IT196">
        <v>0</v>
      </c>
      <c r="IU196">
        <v>837.73</v>
      </c>
      <c r="IV196">
        <v>73</v>
      </c>
      <c r="IW196">
        <v>0.7</v>
      </c>
      <c r="IX196">
        <v>42461.480841469907</v>
      </c>
      <c r="IY196">
        <v>1</v>
      </c>
      <c r="IZ196">
        <v>2</v>
      </c>
    </row>
    <row r="197" spans="1:260" x14ac:dyDescent="0.25">
      <c r="A197">
        <v>2107</v>
      </c>
      <c r="B197">
        <v>2107</v>
      </c>
      <c r="C197" t="s">
        <v>465</v>
      </c>
      <c r="D197" t="s">
        <v>466</v>
      </c>
      <c r="E197" t="s">
        <v>467</v>
      </c>
      <c r="G197">
        <v>2106</v>
      </c>
      <c r="H197">
        <v>148000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8.02</v>
      </c>
      <c r="Q197">
        <v>130000</v>
      </c>
      <c r="R197">
        <v>63</v>
      </c>
      <c r="S197">
        <v>63</v>
      </c>
      <c r="T197">
        <v>63</v>
      </c>
      <c r="U197">
        <v>0</v>
      </c>
      <c r="V197" t="s">
        <v>129</v>
      </c>
      <c r="W197">
        <v>63</v>
      </c>
      <c r="X197">
        <v>63</v>
      </c>
      <c r="Y197">
        <v>63</v>
      </c>
      <c r="Z197">
        <v>0</v>
      </c>
      <c r="AA197">
        <v>7</v>
      </c>
      <c r="AB197">
        <v>6.93</v>
      </c>
      <c r="AC197">
        <v>1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15.97</v>
      </c>
      <c r="AQ197">
        <v>3.9925000000000002</v>
      </c>
      <c r="AR197">
        <v>15.97</v>
      </c>
      <c r="AS197">
        <v>15.97</v>
      </c>
      <c r="AT197">
        <v>0</v>
      </c>
      <c r="AU197">
        <v>51.91</v>
      </c>
      <c r="AV197">
        <v>51.91</v>
      </c>
      <c r="AW197">
        <v>51.91</v>
      </c>
      <c r="AX197">
        <v>0</v>
      </c>
      <c r="AY197">
        <v>50.46</v>
      </c>
      <c r="AZ197">
        <v>50.46</v>
      </c>
      <c r="BA197">
        <v>50.46</v>
      </c>
      <c r="BB197" s="2">
        <v>0</v>
      </c>
      <c r="BC197">
        <v>185.0061</v>
      </c>
      <c r="BD197" s="1">
        <v>177.29249999999999</v>
      </c>
      <c r="BE197">
        <v>185.0061</v>
      </c>
      <c r="BF197">
        <v>177.29249999999999</v>
      </c>
      <c r="BG197">
        <v>185.0061</v>
      </c>
      <c r="BH197">
        <v>185.0061</v>
      </c>
      <c r="BI197" t="s">
        <v>130</v>
      </c>
      <c r="BJ197">
        <v>-8.2209999999999991E-3</v>
      </c>
      <c r="BK197">
        <v>0</v>
      </c>
      <c r="BL197">
        <v>2063.4899999999998</v>
      </c>
      <c r="BM197">
        <v>91</v>
      </c>
      <c r="BN197" s="3">
        <v>0.9</v>
      </c>
      <c r="BO197" s="3" t="s">
        <v>131</v>
      </c>
      <c r="BP197" s="3" t="s">
        <v>131</v>
      </c>
      <c r="BQ197" s="3" t="s">
        <v>131</v>
      </c>
      <c r="BR197" t="s">
        <v>131</v>
      </c>
      <c r="BS197">
        <v>2106</v>
      </c>
      <c r="BT197">
        <v>150000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8.02</v>
      </c>
      <c r="CC197">
        <v>125000</v>
      </c>
      <c r="CD197">
        <v>69.510000000000005</v>
      </c>
      <c r="CE197">
        <v>69.510000000000005</v>
      </c>
      <c r="CF197">
        <v>69.510000000000005</v>
      </c>
      <c r="CG197">
        <v>0</v>
      </c>
      <c r="CH197">
        <v>0</v>
      </c>
      <c r="CI197" t="s">
        <v>132</v>
      </c>
      <c r="CJ197">
        <v>69.510000000000005</v>
      </c>
      <c r="CK197">
        <v>69.510000000000005</v>
      </c>
      <c r="CL197">
        <v>69.510000000000005</v>
      </c>
      <c r="CM197">
        <v>0</v>
      </c>
      <c r="CN197">
        <v>9</v>
      </c>
      <c r="CO197">
        <v>7.6460999999999997</v>
      </c>
      <c r="CP197">
        <v>1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17.920000000000002</v>
      </c>
      <c r="DD197">
        <v>4.4800000000000004</v>
      </c>
      <c r="DE197">
        <v>17.920000000000002</v>
      </c>
      <c r="DF197">
        <v>17.920000000000002</v>
      </c>
      <c r="DG197">
        <v>0</v>
      </c>
      <c r="DH197">
        <v>51.91</v>
      </c>
      <c r="DI197">
        <v>51.91</v>
      </c>
      <c r="DJ197">
        <v>51.91</v>
      </c>
      <c r="DK197">
        <v>0</v>
      </c>
      <c r="DL197">
        <v>50.46</v>
      </c>
      <c r="DM197">
        <v>50.46</v>
      </c>
      <c r="DN197">
        <v>50.46</v>
      </c>
      <c r="DO197">
        <v>0</v>
      </c>
      <c r="DP197">
        <v>183.67750000000001</v>
      </c>
      <c r="DQ197">
        <v>185.0061</v>
      </c>
      <c r="DR197">
        <v>183.67750000000001</v>
      </c>
      <c r="DS197">
        <v>185.0061</v>
      </c>
      <c r="DT197">
        <v>185.0061</v>
      </c>
      <c r="DU197">
        <v>185.0061</v>
      </c>
      <c r="DV197" t="s">
        <v>133</v>
      </c>
      <c r="DW197">
        <v>-1.6685999999999999E-2</v>
      </c>
      <c r="DX197">
        <v>0</v>
      </c>
      <c r="DY197">
        <v>1768.28</v>
      </c>
      <c r="DZ197">
        <v>90</v>
      </c>
      <c r="EA197">
        <v>0.9</v>
      </c>
      <c r="EB197" t="s">
        <v>131</v>
      </c>
      <c r="EC197" t="s">
        <v>131</v>
      </c>
      <c r="ED197" t="s">
        <v>131</v>
      </c>
      <c r="EE197" t="s">
        <v>131</v>
      </c>
      <c r="EF197">
        <v>2106</v>
      </c>
      <c r="EG197">
        <v>151748</v>
      </c>
      <c r="EH197">
        <v>0</v>
      </c>
      <c r="EI197">
        <v>7208</v>
      </c>
      <c r="EJ197">
        <v>25</v>
      </c>
      <c r="EK197">
        <v>0</v>
      </c>
      <c r="EL197">
        <v>0</v>
      </c>
      <c r="EM197">
        <v>0</v>
      </c>
      <c r="EN197">
        <v>0</v>
      </c>
      <c r="EO197">
        <v>8.02</v>
      </c>
      <c r="EP197">
        <v>93530</v>
      </c>
      <c r="EQ197">
        <v>70.58</v>
      </c>
      <c r="ER197">
        <v>70.58</v>
      </c>
      <c r="ES197">
        <v>70.58</v>
      </c>
      <c r="ET197">
        <v>0</v>
      </c>
      <c r="EU197">
        <v>0</v>
      </c>
      <c r="EV197" t="s">
        <v>888</v>
      </c>
      <c r="EW197">
        <v>70.58</v>
      </c>
      <c r="EX197">
        <v>70.58</v>
      </c>
      <c r="EY197">
        <v>70.58</v>
      </c>
      <c r="EZ197">
        <v>0</v>
      </c>
      <c r="FA197">
        <v>6</v>
      </c>
      <c r="FB197">
        <v>6</v>
      </c>
      <c r="FC197">
        <v>1</v>
      </c>
      <c r="FD197">
        <v>0</v>
      </c>
      <c r="FE197">
        <v>0</v>
      </c>
      <c r="FF197">
        <v>0</v>
      </c>
      <c r="FG197">
        <v>0</v>
      </c>
      <c r="FH197">
        <v>0</v>
      </c>
      <c r="FI197">
        <v>0</v>
      </c>
      <c r="FJ197">
        <v>0</v>
      </c>
      <c r="FK197">
        <v>0</v>
      </c>
      <c r="FL197">
        <v>0</v>
      </c>
      <c r="FM197">
        <v>0</v>
      </c>
      <c r="FN197">
        <v>0</v>
      </c>
      <c r="FO197">
        <v>0</v>
      </c>
      <c r="FP197">
        <v>14.91</v>
      </c>
      <c r="FQ197">
        <v>3.7275</v>
      </c>
      <c r="FR197">
        <v>14.91</v>
      </c>
      <c r="FS197">
        <v>14.91</v>
      </c>
      <c r="FT197">
        <v>0</v>
      </c>
      <c r="FU197">
        <v>51.91</v>
      </c>
      <c r="FV197">
        <v>51.91</v>
      </c>
      <c r="FW197">
        <v>51.91</v>
      </c>
      <c r="FX197">
        <v>0</v>
      </c>
      <c r="FY197">
        <v>50.46</v>
      </c>
      <c r="FZ197">
        <v>50.46</v>
      </c>
      <c r="GA197">
        <v>50.46</v>
      </c>
      <c r="GB197">
        <v>0</v>
      </c>
      <c r="GC197">
        <v>189.78620000000001</v>
      </c>
      <c r="GD197">
        <v>183.67750000000001</v>
      </c>
      <c r="GE197">
        <v>189.78620000000001</v>
      </c>
      <c r="GF197">
        <v>183.67750000000001</v>
      </c>
      <c r="GG197">
        <v>189.78620000000001</v>
      </c>
      <c r="GH197">
        <v>189.78620000000001</v>
      </c>
      <c r="GI197" t="s">
        <v>889</v>
      </c>
      <c r="GJ197">
        <v>-1.5020000000000001E-3</v>
      </c>
      <c r="GK197">
        <v>0</v>
      </c>
      <c r="GL197">
        <v>1325.16</v>
      </c>
      <c r="GM197">
        <v>84</v>
      </c>
      <c r="GN197">
        <v>0.8</v>
      </c>
      <c r="GO197" t="s">
        <v>131</v>
      </c>
      <c r="GP197" t="s">
        <v>131</v>
      </c>
      <c r="GQ197" t="s">
        <v>131</v>
      </c>
      <c r="GR197" t="s">
        <v>131</v>
      </c>
      <c r="GS197">
        <v>2106</v>
      </c>
      <c r="GT197">
        <v>151196</v>
      </c>
      <c r="GU197">
        <v>0</v>
      </c>
      <c r="GV197">
        <v>7082</v>
      </c>
      <c r="GW197">
        <v>0</v>
      </c>
      <c r="GX197">
        <v>0</v>
      </c>
      <c r="GY197">
        <v>0</v>
      </c>
      <c r="GZ197">
        <v>0</v>
      </c>
      <c r="HA197">
        <v>0</v>
      </c>
      <c r="HB197">
        <v>13.88</v>
      </c>
      <c r="HC197">
        <v>97411</v>
      </c>
      <c r="HD197">
        <v>71.42</v>
      </c>
      <c r="HE197">
        <v>71.42</v>
      </c>
      <c r="HF197">
        <v>71.42</v>
      </c>
      <c r="HG197">
        <v>0</v>
      </c>
      <c r="HH197">
        <v>0</v>
      </c>
      <c r="HI197" t="s">
        <v>890</v>
      </c>
      <c r="HJ197">
        <v>71.42</v>
      </c>
      <c r="HK197">
        <v>71.42</v>
      </c>
      <c r="HL197">
        <v>71.42</v>
      </c>
      <c r="HM197">
        <v>0</v>
      </c>
      <c r="HN197">
        <v>11</v>
      </c>
      <c r="HO197">
        <v>7.8562000000000003</v>
      </c>
      <c r="HP197">
        <v>1</v>
      </c>
      <c r="HQ197">
        <v>0</v>
      </c>
      <c r="HR197">
        <v>0</v>
      </c>
      <c r="HS197">
        <v>0</v>
      </c>
      <c r="HT197">
        <v>0</v>
      </c>
      <c r="HU197">
        <v>0</v>
      </c>
      <c r="HV197">
        <v>0</v>
      </c>
      <c r="HW197">
        <v>0</v>
      </c>
      <c r="HX197">
        <v>0</v>
      </c>
      <c r="HY197">
        <v>0</v>
      </c>
      <c r="HZ197">
        <v>0</v>
      </c>
      <c r="IA197">
        <v>0</v>
      </c>
      <c r="IB197">
        <v>0</v>
      </c>
      <c r="IC197">
        <v>21.96</v>
      </c>
      <c r="ID197">
        <v>5.49</v>
      </c>
      <c r="IE197">
        <v>21.96</v>
      </c>
      <c r="IF197">
        <v>21.96</v>
      </c>
      <c r="IG197">
        <v>0</v>
      </c>
      <c r="IH197">
        <v>53.56</v>
      </c>
      <c r="II197">
        <v>53.56</v>
      </c>
      <c r="IJ197">
        <v>53.56</v>
      </c>
      <c r="IK197">
        <v>0</v>
      </c>
      <c r="IL197">
        <v>50.46</v>
      </c>
      <c r="IM197">
        <v>50.46</v>
      </c>
      <c r="IN197">
        <v>50.46</v>
      </c>
      <c r="IO197">
        <v>0</v>
      </c>
      <c r="IP197">
        <v>189.78620000000001</v>
      </c>
      <c r="IQ197">
        <v>189.78620000000001</v>
      </c>
      <c r="IR197" t="s">
        <v>891</v>
      </c>
      <c r="IS197">
        <v>-5.2129999999999998E-3</v>
      </c>
      <c r="IT197">
        <v>0</v>
      </c>
      <c r="IU197">
        <v>1363.92</v>
      </c>
      <c r="IV197">
        <v>86</v>
      </c>
      <c r="IW197">
        <v>0.8</v>
      </c>
      <c r="IX197">
        <v>42461.480841469907</v>
      </c>
      <c r="IY197">
        <v>1</v>
      </c>
      <c r="IZ197">
        <v>2</v>
      </c>
    </row>
    <row r="198" spans="1:260" x14ac:dyDescent="0.25">
      <c r="A198">
        <v>2108</v>
      </c>
      <c r="B198">
        <v>2108</v>
      </c>
      <c r="C198" t="s">
        <v>468</v>
      </c>
      <c r="D198" t="s">
        <v>466</v>
      </c>
      <c r="E198" t="s">
        <v>469</v>
      </c>
      <c r="G198">
        <v>2106</v>
      </c>
      <c r="H198">
        <v>4100000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12.27</v>
      </c>
      <c r="Q198">
        <v>950000</v>
      </c>
      <c r="R198">
        <v>2616</v>
      </c>
      <c r="S198">
        <v>2616</v>
      </c>
      <c r="T198">
        <v>2616</v>
      </c>
      <c r="U198">
        <v>0</v>
      </c>
      <c r="V198" t="s">
        <v>129</v>
      </c>
      <c r="W198">
        <v>2616</v>
      </c>
      <c r="X198">
        <v>2616</v>
      </c>
      <c r="Y198">
        <v>2616</v>
      </c>
      <c r="Z198">
        <v>0</v>
      </c>
      <c r="AA198">
        <v>288</v>
      </c>
      <c r="AB198">
        <v>287.76</v>
      </c>
      <c r="AC198">
        <v>3.2</v>
      </c>
      <c r="AD198">
        <v>310</v>
      </c>
      <c r="AE198">
        <v>155</v>
      </c>
      <c r="AF198">
        <v>310</v>
      </c>
      <c r="AG198">
        <v>310</v>
      </c>
      <c r="AH198">
        <v>0</v>
      </c>
      <c r="AI198">
        <v>14</v>
      </c>
      <c r="AJ198">
        <v>14</v>
      </c>
      <c r="AK198">
        <v>14</v>
      </c>
      <c r="AL198">
        <v>14</v>
      </c>
      <c r="AM198">
        <v>0</v>
      </c>
      <c r="AN198">
        <v>49</v>
      </c>
      <c r="AO198">
        <v>12.25</v>
      </c>
      <c r="AP198">
        <v>1089.8499999999999</v>
      </c>
      <c r="AQ198">
        <v>272.46249999999998</v>
      </c>
      <c r="AR198">
        <v>1089.8499999999999</v>
      </c>
      <c r="AS198">
        <v>1089.8499999999999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 s="2">
        <v>0</v>
      </c>
      <c r="BC198">
        <v>3029.8645000000001</v>
      </c>
      <c r="BD198" s="1">
        <v>3360.6725000000001</v>
      </c>
      <c r="BE198">
        <v>3338.9045000000001</v>
      </c>
      <c r="BF198">
        <v>3360.6725000000001</v>
      </c>
      <c r="BG198">
        <v>3360.6725000000001</v>
      </c>
      <c r="BH198">
        <v>3360.6725000000001</v>
      </c>
      <c r="BI198" t="s">
        <v>130</v>
      </c>
      <c r="BJ198">
        <v>-9.0580000000000001E-3</v>
      </c>
      <c r="BK198">
        <v>0</v>
      </c>
      <c r="BL198">
        <v>363.15</v>
      </c>
      <c r="BM198">
        <v>13</v>
      </c>
      <c r="BN198" s="3">
        <v>0.7</v>
      </c>
      <c r="BO198" s="3" t="s">
        <v>131</v>
      </c>
      <c r="BP198" s="3" t="s">
        <v>131</v>
      </c>
      <c r="BQ198" s="3" t="s">
        <v>131</v>
      </c>
      <c r="BR198" t="s">
        <v>131</v>
      </c>
      <c r="BS198">
        <v>2106</v>
      </c>
      <c r="BT198">
        <v>4000000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12.27</v>
      </c>
      <c r="CC198">
        <v>950000</v>
      </c>
      <c r="CD198">
        <v>2353.1799999999998</v>
      </c>
      <c r="CE198">
        <v>2598.4499999999998</v>
      </c>
      <c r="CF198">
        <v>2353.1799999999998</v>
      </c>
      <c r="CG198">
        <v>245.27</v>
      </c>
      <c r="CH198">
        <v>0</v>
      </c>
      <c r="CI198" t="s">
        <v>132</v>
      </c>
      <c r="CJ198">
        <v>2353.1799999999998</v>
      </c>
      <c r="CK198">
        <v>2598.4499999999998</v>
      </c>
      <c r="CL198">
        <v>2353.1799999999998</v>
      </c>
      <c r="CM198">
        <v>245.27</v>
      </c>
      <c r="CN198">
        <v>288</v>
      </c>
      <c r="CO198">
        <v>285.8295</v>
      </c>
      <c r="CP198">
        <v>3.2</v>
      </c>
      <c r="CQ198">
        <v>239.87</v>
      </c>
      <c r="CR198">
        <v>119.935</v>
      </c>
      <c r="CS198">
        <v>315.52999999999997</v>
      </c>
      <c r="CT198">
        <v>239.87</v>
      </c>
      <c r="CU198">
        <v>75.66</v>
      </c>
      <c r="CV198">
        <v>6.59</v>
      </c>
      <c r="CW198">
        <v>6.59</v>
      </c>
      <c r="CX198">
        <v>6.59</v>
      </c>
      <c r="CY198">
        <v>6.59</v>
      </c>
      <c r="CZ198">
        <v>0</v>
      </c>
      <c r="DA198">
        <v>49</v>
      </c>
      <c r="DB198">
        <v>12.25</v>
      </c>
      <c r="DC198">
        <v>995.52</v>
      </c>
      <c r="DD198">
        <v>248.88</v>
      </c>
      <c r="DE198">
        <v>1099.28</v>
      </c>
      <c r="DF198">
        <v>995.52</v>
      </c>
      <c r="DG198">
        <v>103.76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2861.8854999999999</v>
      </c>
      <c r="DQ198">
        <v>3029.8645000000001</v>
      </c>
      <c r="DR198">
        <v>3156.2755000000002</v>
      </c>
      <c r="DS198">
        <v>3338.9045000000001</v>
      </c>
      <c r="DT198">
        <v>3029.8645000000001</v>
      </c>
      <c r="DU198">
        <v>3338.9045000000001</v>
      </c>
      <c r="DV198" t="s">
        <v>133</v>
      </c>
      <c r="DW198">
        <v>-1.5226E-2</v>
      </c>
      <c r="DX198">
        <v>0</v>
      </c>
      <c r="DY198">
        <v>360.04</v>
      </c>
      <c r="DZ198">
        <v>13</v>
      </c>
      <c r="EA198">
        <v>0.7</v>
      </c>
      <c r="EB198" t="s">
        <v>131</v>
      </c>
      <c r="EC198" t="s">
        <v>131</v>
      </c>
      <c r="ED198" t="s">
        <v>131</v>
      </c>
      <c r="EE198" t="s">
        <v>131</v>
      </c>
      <c r="EF198">
        <v>2106</v>
      </c>
      <c r="EG198">
        <v>3701300</v>
      </c>
      <c r="EH198">
        <v>0</v>
      </c>
      <c r="EI198">
        <v>229407</v>
      </c>
      <c r="EJ198">
        <v>854</v>
      </c>
      <c r="EK198">
        <v>0</v>
      </c>
      <c r="EL198">
        <v>0</v>
      </c>
      <c r="EM198">
        <v>0</v>
      </c>
      <c r="EN198">
        <v>0</v>
      </c>
      <c r="EO198">
        <v>12.27</v>
      </c>
      <c r="EP198">
        <v>923885</v>
      </c>
      <c r="EQ198">
        <v>2234.61</v>
      </c>
      <c r="ER198">
        <v>2470.8000000000002</v>
      </c>
      <c r="ES198">
        <v>2234.61</v>
      </c>
      <c r="ET198">
        <v>236.19</v>
      </c>
      <c r="EU198">
        <v>0</v>
      </c>
      <c r="EV198" t="s">
        <v>888</v>
      </c>
      <c r="EW198">
        <v>2234.61</v>
      </c>
      <c r="EX198">
        <v>2470.8000000000002</v>
      </c>
      <c r="EY198">
        <v>2234.61</v>
      </c>
      <c r="EZ198">
        <v>236.19</v>
      </c>
      <c r="FA198">
        <v>287</v>
      </c>
      <c r="FB198">
        <v>271.78800000000001</v>
      </c>
      <c r="FC198">
        <v>3.2</v>
      </c>
      <c r="FD198">
        <v>241.05</v>
      </c>
      <c r="FE198">
        <v>120.52500000000001</v>
      </c>
      <c r="FF198">
        <v>311.20999999999998</v>
      </c>
      <c r="FG198">
        <v>241.05</v>
      </c>
      <c r="FH198">
        <v>70.16</v>
      </c>
      <c r="FI198">
        <v>9.0299999999999994</v>
      </c>
      <c r="FJ198">
        <v>9.0299999999999994</v>
      </c>
      <c r="FK198">
        <v>9.0299999999999994</v>
      </c>
      <c r="FL198">
        <v>9.0299999999999994</v>
      </c>
      <c r="FM198">
        <v>0</v>
      </c>
      <c r="FN198">
        <v>16</v>
      </c>
      <c r="FO198">
        <v>4</v>
      </c>
      <c r="FP198">
        <v>874.93</v>
      </c>
      <c r="FQ198">
        <v>218.73249999999999</v>
      </c>
      <c r="FR198">
        <v>967.41</v>
      </c>
      <c r="FS198">
        <v>874.93</v>
      </c>
      <c r="FT198">
        <v>92.48</v>
      </c>
      <c r="FU198">
        <v>0</v>
      </c>
      <c r="FV198">
        <v>0</v>
      </c>
      <c r="FW198">
        <v>0</v>
      </c>
      <c r="FX198">
        <v>0</v>
      </c>
      <c r="FY198">
        <v>0</v>
      </c>
      <c r="FZ198">
        <v>0</v>
      </c>
      <c r="GA198">
        <v>0</v>
      </c>
      <c r="GB198">
        <v>0</v>
      </c>
      <c r="GC198">
        <v>2884.0001000000002</v>
      </c>
      <c r="GD198">
        <v>2861.8854999999999</v>
      </c>
      <c r="GE198">
        <v>3173.9976000000001</v>
      </c>
      <c r="GF198">
        <v>3156.2755000000002</v>
      </c>
      <c r="GG198">
        <v>2884.0001000000002</v>
      </c>
      <c r="GH198">
        <v>3178.3901000000001</v>
      </c>
      <c r="GI198" t="s">
        <v>889</v>
      </c>
      <c r="GJ198">
        <v>-1.5516E-2</v>
      </c>
      <c r="GK198">
        <v>0</v>
      </c>
      <c r="GL198">
        <v>373.92</v>
      </c>
      <c r="GM198">
        <v>11</v>
      </c>
      <c r="GN198">
        <v>0.7</v>
      </c>
      <c r="GO198" t="s">
        <v>131</v>
      </c>
      <c r="GP198" t="s">
        <v>131</v>
      </c>
      <c r="GQ198" t="s">
        <v>131</v>
      </c>
      <c r="GR198" t="s">
        <v>131</v>
      </c>
      <c r="GS198">
        <v>2106</v>
      </c>
      <c r="GT198">
        <v>3652962</v>
      </c>
      <c r="GU198">
        <v>0</v>
      </c>
      <c r="GV198">
        <v>220668</v>
      </c>
      <c r="GW198">
        <v>0</v>
      </c>
      <c r="GX198">
        <v>0</v>
      </c>
      <c r="GY198">
        <v>0</v>
      </c>
      <c r="GZ198">
        <v>0</v>
      </c>
      <c r="HA198">
        <v>0</v>
      </c>
      <c r="HB198">
        <v>12.75</v>
      </c>
      <c r="HC198">
        <v>1003090</v>
      </c>
      <c r="HD198">
        <v>2277.37</v>
      </c>
      <c r="HE198">
        <v>2515.66</v>
      </c>
      <c r="HF198">
        <v>2277.37</v>
      </c>
      <c r="HG198">
        <v>238.29</v>
      </c>
      <c r="HH198">
        <v>0</v>
      </c>
      <c r="HI198" t="s">
        <v>890</v>
      </c>
      <c r="HJ198">
        <v>2277.37</v>
      </c>
      <c r="HK198">
        <v>2515.66</v>
      </c>
      <c r="HL198">
        <v>2277.37</v>
      </c>
      <c r="HM198">
        <v>238.29</v>
      </c>
      <c r="HN198">
        <v>317</v>
      </c>
      <c r="HO198">
        <v>276.7226</v>
      </c>
      <c r="HP198">
        <v>3.2</v>
      </c>
      <c r="HQ198">
        <v>264.89999999999998</v>
      </c>
      <c r="HR198">
        <v>132.44999999999999</v>
      </c>
      <c r="HS198">
        <v>332.53</v>
      </c>
      <c r="HT198">
        <v>264.89999999999998</v>
      </c>
      <c r="HU198">
        <v>67.63</v>
      </c>
      <c r="HV198">
        <v>10.51</v>
      </c>
      <c r="HW198">
        <v>10.51</v>
      </c>
      <c r="HX198">
        <v>10.51</v>
      </c>
      <c r="HY198">
        <v>10.51</v>
      </c>
      <c r="HZ198">
        <v>0</v>
      </c>
      <c r="IA198">
        <v>51</v>
      </c>
      <c r="IB198">
        <v>12.75</v>
      </c>
      <c r="IC198">
        <v>683.99</v>
      </c>
      <c r="ID198">
        <v>170.9975</v>
      </c>
      <c r="IE198">
        <v>755.56</v>
      </c>
      <c r="IF198">
        <v>683.99</v>
      </c>
      <c r="IG198">
        <v>71.569999999999993</v>
      </c>
      <c r="IH198">
        <v>0</v>
      </c>
      <c r="II198">
        <v>0</v>
      </c>
      <c r="IJ198">
        <v>0</v>
      </c>
      <c r="IK198">
        <v>0</v>
      </c>
      <c r="IL198">
        <v>0</v>
      </c>
      <c r="IM198">
        <v>0</v>
      </c>
      <c r="IN198">
        <v>0</v>
      </c>
      <c r="IO198">
        <v>0</v>
      </c>
      <c r="IP198">
        <v>2884.0001000000002</v>
      </c>
      <c r="IQ198">
        <v>3173.9976000000001</v>
      </c>
      <c r="IR198" t="s">
        <v>891</v>
      </c>
      <c r="IS198">
        <v>-1.3537E-2</v>
      </c>
      <c r="IT198">
        <v>0</v>
      </c>
      <c r="IU198">
        <v>398.74</v>
      </c>
      <c r="IV198">
        <v>14</v>
      </c>
      <c r="IW198">
        <v>0.7</v>
      </c>
      <c r="IX198">
        <v>42461.480841469907</v>
      </c>
      <c r="IY198">
        <v>1</v>
      </c>
      <c r="IZ198">
        <v>2</v>
      </c>
    </row>
    <row r="199" spans="1:260" x14ac:dyDescent="0.25">
      <c r="A199">
        <v>4040</v>
      </c>
      <c r="B199">
        <v>2108</v>
      </c>
      <c r="D199" t="s">
        <v>466</v>
      </c>
      <c r="E199" t="s">
        <v>469</v>
      </c>
      <c r="F199" t="s">
        <v>470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T199">
        <v>0</v>
      </c>
      <c r="U199">
        <v>0</v>
      </c>
      <c r="V199" t="s">
        <v>129</v>
      </c>
      <c r="W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G199">
        <v>0</v>
      </c>
      <c r="AH199">
        <v>0</v>
      </c>
      <c r="AI199">
        <v>0</v>
      </c>
      <c r="AJ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S199">
        <v>0</v>
      </c>
      <c r="AT199">
        <v>0</v>
      </c>
      <c r="AU199">
        <v>0</v>
      </c>
      <c r="AW199">
        <v>0</v>
      </c>
      <c r="AX199">
        <v>0</v>
      </c>
      <c r="AY199">
        <v>0</v>
      </c>
      <c r="BA199">
        <v>0</v>
      </c>
      <c r="BB199" s="2">
        <v>0</v>
      </c>
      <c r="BC199">
        <v>309.04000000000002</v>
      </c>
      <c r="BD199" s="1">
        <v>0</v>
      </c>
      <c r="BG199">
        <v>309.04000000000002</v>
      </c>
      <c r="BI199" t="s">
        <v>130</v>
      </c>
      <c r="BJ199">
        <v>0</v>
      </c>
      <c r="BK199">
        <v>0</v>
      </c>
      <c r="BL199">
        <v>0</v>
      </c>
      <c r="BM199">
        <v>0</v>
      </c>
      <c r="BN199" s="3">
        <v>0</v>
      </c>
      <c r="BO199" s="3" t="s">
        <v>131</v>
      </c>
      <c r="BP199" s="3" t="s">
        <v>131</v>
      </c>
      <c r="BQ199" s="3" t="s">
        <v>131</v>
      </c>
      <c r="BR199" t="s">
        <v>131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245.27</v>
      </c>
      <c r="CF199">
        <v>245.27</v>
      </c>
      <c r="CG199">
        <v>0</v>
      </c>
      <c r="CH199">
        <v>0</v>
      </c>
      <c r="CI199" t="s">
        <v>132</v>
      </c>
      <c r="CJ199">
        <v>245.27</v>
      </c>
      <c r="CK199"/>
      <c r="CL199">
        <v>245.27</v>
      </c>
      <c r="CM199">
        <v>0</v>
      </c>
      <c r="CN199">
        <v>0</v>
      </c>
      <c r="CO199">
        <v>0</v>
      </c>
      <c r="CP199">
        <v>0</v>
      </c>
      <c r="CQ199">
        <v>75.66</v>
      </c>
      <c r="CR199">
        <v>37.83</v>
      </c>
      <c r="CT199">
        <v>75.66</v>
      </c>
      <c r="CU199">
        <v>0</v>
      </c>
      <c r="CV199">
        <v>0</v>
      </c>
      <c r="CW199">
        <v>0</v>
      </c>
      <c r="CY199">
        <v>0</v>
      </c>
      <c r="CZ199">
        <v>0</v>
      </c>
      <c r="DA199">
        <v>0</v>
      </c>
      <c r="DB199">
        <v>0</v>
      </c>
      <c r="DC199">
        <v>103.76</v>
      </c>
      <c r="DD199">
        <v>25.94</v>
      </c>
      <c r="DF199">
        <v>103.76</v>
      </c>
      <c r="DG199">
        <v>0</v>
      </c>
      <c r="DH199">
        <v>0</v>
      </c>
      <c r="DJ199">
        <v>0</v>
      </c>
      <c r="DK199">
        <v>0</v>
      </c>
      <c r="DL199">
        <v>0</v>
      </c>
      <c r="DN199">
        <v>0</v>
      </c>
      <c r="DO199">
        <v>0</v>
      </c>
      <c r="DP199">
        <v>294.39</v>
      </c>
      <c r="DQ199">
        <v>309.04000000000002</v>
      </c>
      <c r="DT199">
        <v>309.04000000000002</v>
      </c>
      <c r="DV199" t="s">
        <v>133</v>
      </c>
      <c r="DW199">
        <v>-1.5226E-2</v>
      </c>
      <c r="DX199">
        <v>0</v>
      </c>
      <c r="DY199">
        <v>0</v>
      </c>
      <c r="DZ199">
        <v>0</v>
      </c>
      <c r="EA199">
        <v>0</v>
      </c>
      <c r="EB199" t="s">
        <v>131</v>
      </c>
      <c r="EC199" t="s">
        <v>131</v>
      </c>
      <c r="ED199" t="s">
        <v>131</v>
      </c>
      <c r="EE199" t="s">
        <v>131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236.19</v>
      </c>
      <c r="ES199">
        <v>236.19</v>
      </c>
      <c r="ET199">
        <v>0</v>
      </c>
      <c r="EU199">
        <v>0</v>
      </c>
      <c r="EV199" t="s">
        <v>888</v>
      </c>
      <c r="EW199">
        <v>236.19</v>
      </c>
      <c r="EY199">
        <v>236.19</v>
      </c>
      <c r="EZ199">
        <v>0</v>
      </c>
      <c r="FA199">
        <v>0</v>
      </c>
      <c r="FB199">
        <v>0</v>
      </c>
      <c r="FC199">
        <v>0</v>
      </c>
      <c r="FD199">
        <v>70.16</v>
      </c>
      <c r="FE199">
        <v>35.08</v>
      </c>
      <c r="FG199">
        <v>70.16</v>
      </c>
      <c r="FH199">
        <v>0</v>
      </c>
      <c r="FI199">
        <v>0</v>
      </c>
      <c r="FJ199">
        <v>0</v>
      </c>
      <c r="FL199">
        <v>0</v>
      </c>
      <c r="FM199">
        <v>0</v>
      </c>
      <c r="FN199">
        <v>0</v>
      </c>
      <c r="FO199">
        <v>0</v>
      </c>
      <c r="FP199">
        <v>92.48</v>
      </c>
      <c r="FQ199">
        <v>23.12</v>
      </c>
      <c r="FS199">
        <v>92.48</v>
      </c>
      <c r="FT199">
        <v>0</v>
      </c>
      <c r="FU199">
        <v>0</v>
      </c>
      <c r="FW199">
        <v>0</v>
      </c>
      <c r="FX199">
        <v>0</v>
      </c>
      <c r="FY199">
        <v>0</v>
      </c>
      <c r="GA199">
        <v>0</v>
      </c>
      <c r="GB199">
        <v>0</v>
      </c>
      <c r="GC199">
        <v>289.9975</v>
      </c>
      <c r="GD199">
        <v>294.39</v>
      </c>
      <c r="GG199">
        <v>294.39</v>
      </c>
      <c r="GI199" t="s">
        <v>889</v>
      </c>
      <c r="GJ199">
        <v>0</v>
      </c>
      <c r="GK199">
        <v>0</v>
      </c>
      <c r="GL199">
        <v>0</v>
      </c>
      <c r="GM199">
        <v>0</v>
      </c>
      <c r="GN199">
        <v>0</v>
      </c>
      <c r="GO199" t="s">
        <v>131</v>
      </c>
      <c r="GP199" t="s">
        <v>131</v>
      </c>
      <c r="GQ199" t="s">
        <v>131</v>
      </c>
      <c r="GR199" t="s">
        <v>131</v>
      </c>
      <c r="GT199">
        <v>0</v>
      </c>
      <c r="GU199">
        <v>0</v>
      </c>
      <c r="GV199">
        <v>0</v>
      </c>
      <c r="GW199">
        <v>0</v>
      </c>
      <c r="GX199">
        <v>0</v>
      </c>
      <c r="GY199">
        <v>0</v>
      </c>
      <c r="GZ199">
        <v>0</v>
      </c>
      <c r="HA199">
        <v>0</v>
      </c>
      <c r="HB199">
        <v>0</v>
      </c>
      <c r="HC199">
        <v>0</v>
      </c>
      <c r="HD199">
        <v>238.29</v>
      </c>
      <c r="HF199">
        <v>238.29</v>
      </c>
      <c r="HG199">
        <v>0</v>
      </c>
      <c r="HH199">
        <v>0</v>
      </c>
      <c r="HI199" t="s">
        <v>890</v>
      </c>
      <c r="HJ199">
        <v>238.29</v>
      </c>
      <c r="HL199">
        <v>238.29</v>
      </c>
      <c r="HM199">
        <v>0</v>
      </c>
      <c r="HN199">
        <v>0</v>
      </c>
      <c r="HO199">
        <v>0</v>
      </c>
      <c r="HP199">
        <v>0</v>
      </c>
      <c r="HQ199">
        <v>67.63</v>
      </c>
      <c r="HR199">
        <v>33.814999999999998</v>
      </c>
      <c r="HT199">
        <v>67.63</v>
      </c>
      <c r="HU199">
        <v>0</v>
      </c>
      <c r="HV199">
        <v>0</v>
      </c>
      <c r="HW199">
        <v>0</v>
      </c>
      <c r="HY199">
        <v>0</v>
      </c>
      <c r="HZ199">
        <v>0</v>
      </c>
      <c r="IA199">
        <v>0</v>
      </c>
      <c r="IB199">
        <v>0</v>
      </c>
      <c r="IC199">
        <v>71.569999999999993</v>
      </c>
      <c r="ID199">
        <v>17.892499999999998</v>
      </c>
      <c r="IF199">
        <v>71.569999999999993</v>
      </c>
      <c r="IG199">
        <v>0</v>
      </c>
      <c r="IH199">
        <v>0</v>
      </c>
      <c r="IJ199">
        <v>0</v>
      </c>
      <c r="IK199">
        <v>0</v>
      </c>
      <c r="IL199">
        <v>0</v>
      </c>
      <c r="IN199">
        <v>0</v>
      </c>
      <c r="IO199">
        <v>0</v>
      </c>
      <c r="IP199">
        <v>289.9975</v>
      </c>
      <c r="IR199" t="s">
        <v>891</v>
      </c>
      <c r="IS199">
        <v>0</v>
      </c>
      <c r="IT199">
        <v>0</v>
      </c>
      <c r="IU199">
        <v>0</v>
      </c>
      <c r="IV199">
        <v>0</v>
      </c>
      <c r="IW199">
        <v>0</v>
      </c>
      <c r="IX199">
        <v>42461.480841469907</v>
      </c>
      <c r="IY199">
        <v>1</v>
      </c>
      <c r="IZ199">
        <v>3</v>
      </c>
    </row>
    <row r="200" spans="1:260" x14ac:dyDescent="0.25">
      <c r="A200">
        <v>2109</v>
      </c>
      <c r="B200">
        <v>2109</v>
      </c>
      <c r="C200" t="s">
        <v>471</v>
      </c>
      <c r="D200" t="s">
        <v>466</v>
      </c>
      <c r="E200" t="s">
        <v>472</v>
      </c>
      <c r="G200">
        <v>2106</v>
      </c>
      <c r="H200">
        <v>57500</v>
      </c>
      <c r="I200">
        <v>0</v>
      </c>
      <c r="J200">
        <v>0</v>
      </c>
      <c r="K200">
        <v>5</v>
      </c>
      <c r="L200">
        <v>0</v>
      </c>
      <c r="M200">
        <v>0</v>
      </c>
      <c r="N200">
        <v>0</v>
      </c>
      <c r="O200">
        <v>0</v>
      </c>
      <c r="P200">
        <v>2</v>
      </c>
      <c r="Q200">
        <v>58150</v>
      </c>
      <c r="R200">
        <v>5.5</v>
      </c>
      <c r="S200">
        <v>5.5</v>
      </c>
      <c r="T200">
        <v>5.5</v>
      </c>
      <c r="U200">
        <v>0</v>
      </c>
      <c r="V200" t="s">
        <v>129</v>
      </c>
      <c r="W200">
        <v>5.5</v>
      </c>
      <c r="X200">
        <v>5.5</v>
      </c>
      <c r="Y200">
        <v>5.5</v>
      </c>
      <c r="Z200">
        <v>0</v>
      </c>
      <c r="AA200">
        <v>1</v>
      </c>
      <c r="AB200">
        <v>0.60499999999999998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1.93</v>
      </c>
      <c r="AQ200">
        <v>0.48249999999999998</v>
      </c>
      <c r="AR200">
        <v>1.93</v>
      </c>
      <c r="AS200">
        <v>1.93</v>
      </c>
      <c r="AT200">
        <v>0</v>
      </c>
      <c r="AU200">
        <v>22.39</v>
      </c>
      <c r="AV200">
        <v>22.39</v>
      </c>
      <c r="AW200">
        <v>22.39</v>
      </c>
      <c r="AX200">
        <v>0</v>
      </c>
      <c r="AY200">
        <v>0</v>
      </c>
      <c r="AZ200">
        <v>0</v>
      </c>
      <c r="BA200">
        <v>0</v>
      </c>
      <c r="BB200" s="2">
        <v>0</v>
      </c>
      <c r="BC200">
        <v>37.3217</v>
      </c>
      <c r="BD200" s="1">
        <v>28.977499999999999</v>
      </c>
      <c r="BE200">
        <v>37.3217</v>
      </c>
      <c r="BF200">
        <v>28.977499999999999</v>
      </c>
      <c r="BG200">
        <v>37.3217</v>
      </c>
      <c r="BH200">
        <v>37.3217</v>
      </c>
      <c r="BI200" t="s">
        <v>130</v>
      </c>
      <c r="BJ200">
        <v>0</v>
      </c>
      <c r="BK200">
        <v>0</v>
      </c>
      <c r="BL200">
        <v>10572.73</v>
      </c>
      <c r="BM200">
        <v>99</v>
      </c>
      <c r="BN200" s="3">
        <v>0.9</v>
      </c>
      <c r="BO200" s="3" t="s">
        <v>131</v>
      </c>
      <c r="BP200" s="3" t="s">
        <v>131</v>
      </c>
      <c r="BQ200" s="3" t="s">
        <v>131</v>
      </c>
      <c r="BR200" t="s">
        <v>131</v>
      </c>
      <c r="BS200">
        <v>2106</v>
      </c>
      <c r="BT200">
        <v>57500</v>
      </c>
      <c r="BU200">
        <v>0</v>
      </c>
      <c r="BV200">
        <v>0</v>
      </c>
      <c r="BW200">
        <v>5</v>
      </c>
      <c r="BX200">
        <v>0</v>
      </c>
      <c r="BY200">
        <v>0</v>
      </c>
      <c r="BZ200">
        <v>0</v>
      </c>
      <c r="CA200">
        <v>0</v>
      </c>
      <c r="CB200">
        <v>2</v>
      </c>
      <c r="CC200">
        <v>55385</v>
      </c>
      <c r="CD200">
        <v>12.47</v>
      </c>
      <c r="CE200">
        <v>12.47</v>
      </c>
      <c r="CF200">
        <v>12.47</v>
      </c>
      <c r="CG200">
        <v>0</v>
      </c>
      <c r="CH200">
        <v>0</v>
      </c>
      <c r="CI200" t="s">
        <v>132</v>
      </c>
      <c r="CJ200">
        <v>12.47</v>
      </c>
      <c r="CK200">
        <v>12.47</v>
      </c>
      <c r="CL200">
        <v>12.47</v>
      </c>
      <c r="CM200">
        <v>0</v>
      </c>
      <c r="CN200">
        <v>2</v>
      </c>
      <c r="CO200">
        <v>1.3716999999999999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4.3600000000000003</v>
      </c>
      <c r="DD200">
        <v>1.0900000000000001</v>
      </c>
      <c r="DE200">
        <v>4.3600000000000003</v>
      </c>
      <c r="DF200">
        <v>4.3600000000000003</v>
      </c>
      <c r="DG200">
        <v>0</v>
      </c>
      <c r="DH200">
        <v>22.39</v>
      </c>
      <c r="DI200">
        <v>22.39</v>
      </c>
      <c r="DJ200">
        <v>22.39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33.72</v>
      </c>
      <c r="DQ200">
        <v>37.3217</v>
      </c>
      <c r="DR200">
        <v>33.72</v>
      </c>
      <c r="DS200">
        <v>37.3217</v>
      </c>
      <c r="DT200">
        <v>37.3217</v>
      </c>
      <c r="DU200">
        <v>37.3217</v>
      </c>
      <c r="DV200" t="s">
        <v>133</v>
      </c>
      <c r="DW200">
        <v>0</v>
      </c>
      <c r="DX200">
        <v>0</v>
      </c>
      <c r="DY200">
        <v>4441.46</v>
      </c>
      <c r="DZ200">
        <v>96</v>
      </c>
      <c r="EA200">
        <v>0.9</v>
      </c>
      <c r="EB200" t="s">
        <v>131</v>
      </c>
      <c r="EC200" t="s">
        <v>131</v>
      </c>
      <c r="ED200" t="s">
        <v>131</v>
      </c>
      <c r="EE200" t="s">
        <v>131</v>
      </c>
      <c r="EF200">
        <v>2106</v>
      </c>
      <c r="EG200">
        <v>57516</v>
      </c>
      <c r="EH200">
        <v>0</v>
      </c>
      <c r="EI200">
        <v>501</v>
      </c>
      <c r="EJ200">
        <v>3</v>
      </c>
      <c r="EK200">
        <v>0</v>
      </c>
      <c r="EL200">
        <v>0</v>
      </c>
      <c r="EM200">
        <v>0</v>
      </c>
      <c r="EN200">
        <v>0</v>
      </c>
      <c r="EO200">
        <v>2</v>
      </c>
      <c r="EP200">
        <v>49579</v>
      </c>
      <c r="EQ200">
        <v>9.39</v>
      </c>
      <c r="ER200">
        <v>9.39</v>
      </c>
      <c r="ES200">
        <v>9.39</v>
      </c>
      <c r="ET200">
        <v>0</v>
      </c>
      <c r="EU200">
        <v>0</v>
      </c>
      <c r="EV200" t="s">
        <v>888</v>
      </c>
      <c r="EW200">
        <v>9.39</v>
      </c>
      <c r="EX200">
        <v>9.39</v>
      </c>
      <c r="EY200">
        <v>9.39</v>
      </c>
      <c r="EZ200">
        <v>0</v>
      </c>
      <c r="FA200">
        <v>1</v>
      </c>
      <c r="FB200">
        <v>1</v>
      </c>
      <c r="FC200">
        <v>0</v>
      </c>
      <c r="FD200">
        <v>0</v>
      </c>
      <c r="FE200">
        <v>0</v>
      </c>
      <c r="FF200">
        <v>0</v>
      </c>
      <c r="FG200">
        <v>0</v>
      </c>
      <c r="FH200">
        <v>0</v>
      </c>
      <c r="FI200">
        <v>0</v>
      </c>
      <c r="FJ200">
        <v>0</v>
      </c>
      <c r="FK200">
        <v>0</v>
      </c>
      <c r="FL200">
        <v>0</v>
      </c>
      <c r="FM200">
        <v>0</v>
      </c>
      <c r="FN200">
        <v>0</v>
      </c>
      <c r="FO200">
        <v>0</v>
      </c>
      <c r="FP200">
        <v>3.76</v>
      </c>
      <c r="FQ200">
        <v>0.94</v>
      </c>
      <c r="FR200">
        <v>3.76</v>
      </c>
      <c r="FS200">
        <v>3.76</v>
      </c>
      <c r="FT200">
        <v>0</v>
      </c>
      <c r="FU200">
        <v>22.39</v>
      </c>
      <c r="FV200">
        <v>22.39</v>
      </c>
      <c r="FW200">
        <v>22.39</v>
      </c>
      <c r="FX200">
        <v>0</v>
      </c>
      <c r="FY200">
        <v>0</v>
      </c>
      <c r="FZ200">
        <v>0</v>
      </c>
      <c r="GA200">
        <v>0</v>
      </c>
      <c r="GB200">
        <v>0</v>
      </c>
      <c r="GC200">
        <v>29.434999999999999</v>
      </c>
      <c r="GD200">
        <v>33.72</v>
      </c>
      <c r="GE200">
        <v>29.434999999999999</v>
      </c>
      <c r="GF200">
        <v>33.72</v>
      </c>
      <c r="GG200">
        <v>33.72</v>
      </c>
      <c r="GH200">
        <v>33.72</v>
      </c>
      <c r="GI200" t="s">
        <v>889</v>
      </c>
      <c r="GJ200">
        <v>0</v>
      </c>
      <c r="GK200">
        <v>0</v>
      </c>
      <c r="GL200">
        <v>5279.98</v>
      </c>
      <c r="GM200">
        <v>97</v>
      </c>
      <c r="GN200">
        <v>0.9</v>
      </c>
      <c r="GO200" t="s">
        <v>131</v>
      </c>
      <c r="GP200" t="s">
        <v>131</v>
      </c>
      <c r="GQ200" t="s">
        <v>131</v>
      </c>
      <c r="GR200" t="s">
        <v>131</v>
      </c>
      <c r="GS200">
        <v>2106</v>
      </c>
      <c r="GT200">
        <v>56117</v>
      </c>
      <c r="GU200">
        <v>0</v>
      </c>
      <c r="GV200">
        <v>466</v>
      </c>
      <c r="GW200">
        <v>2</v>
      </c>
      <c r="GX200">
        <v>0</v>
      </c>
      <c r="GY200">
        <v>0</v>
      </c>
      <c r="GZ200">
        <v>0</v>
      </c>
      <c r="HA200">
        <v>0</v>
      </c>
      <c r="HB200">
        <v>1</v>
      </c>
      <c r="HC200">
        <v>41142</v>
      </c>
      <c r="HD200">
        <v>5.5</v>
      </c>
      <c r="HE200">
        <v>5.5</v>
      </c>
      <c r="HF200">
        <v>5.5</v>
      </c>
      <c r="HG200">
        <v>0</v>
      </c>
      <c r="HH200">
        <v>0</v>
      </c>
      <c r="HI200" t="s">
        <v>890</v>
      </c>
      <c r="HJ200">
        <v>5.5</v>
      </c>
      <c r="HK200">
        <v>5.5</v>
      </c>
      <c r="HL200">
        <v>5.5</v>
      </c>
      <c r="HM200">
        <v>0</v>
      </c>
      <c r="HN200">
        <v>1</v>
      </c>
      <c r="HO200">
        <v>0.60499999999999998</v>
      </c>
      <c r="HP200">
        <v>0</v>
      </c>
      <c r="HQ200">
        <v>0</v>
      </c>
      <c r="HR200">
        <v>0</v>
      </c>
      <c r="HS200">
        <v>0</v>
      </c>
      <c r="HT200">
        <v>0</v>
      </c>
      <c r="HU200">
        <v>0</v>
      </c>
      <c r="HV200">
        <v>0</v>
      </c>
      <c r="HW200">
        <v>0</v>
      </c>
      <c r="HX200">
        <v>0</v>
      </c>
      <c r="HY200">
        <v>0</v>
      </c>
      <c r="HZ200">
        <v>0</v>
      </c>
      <c r="IA200">
        <v>0</v>
      </c>
      <c r="IB200">
        <v>0</v>
      </c>
      <c r="IC200">
        <v>3.76</v>
      </c>
      <c r="ID200">
        <v>0.94</v>
      </c>
      <c r="IE200">
        <v>3.76</v>
      </c>
      <c r="IF200">
        <v>3.76</v>
      </c>
      <c r="IG200">
        <v>0</v>
      </c>
      <c r="IH200">
        <v>22.39</v>
      </c>
      <c r="II200">
        <v>22.39</v>
      </c>
      <c r="IJ200">
        <v>22.39</v>
      </c>
      <c r="IK200">
        <v>0</v>
      </c>
      <c r="IL200">
        <v>0</v>
      </c>
      <c r="IM200">
        <v>0</v>
      </c>
      <c r="IN200">
        <v>0</v>
      </c>
      <c r="IO200">
        <v>0</v>
      </c>
      <c r="IP200">
        <v>29.434999999999999</v>
      </c>
      <c r="IQ200">
        <v>29.434999999999999</v>
      </c>
      <c r="IR200" t="s">
        <v>891</v>
      </c>
      <c r="IS200">
        <v>0</v>
      </c>
      <c r="IT200">
        <v>0</v>
      </c>
      <c r="IU200">
        <v>7480.36</v>
      </c>
      <c r="IV200">
        <v>98</v>
      </c>
      <c r="IW200">
        <v>0.9</v>
      </c>
      <c r="IX200">
        <v>42461.480841469907</v>
      </c>
      <c r="IY200">
        <v>1</v>
      </c>
      <c r="IZ200">
        <v>2</v>
      </c>
    </row>
    <row r="201" spans="1:260" x14ac:dyDescent="0.25">
      <c r="A201">
        <v>2110</v>
      </c>
      <c r="B201">
        <v>2110</v>
      </c>
      <c r="C201" t="s">
        <v>473</v>
      </c>
      <c r="D201" t="s">
        <v>466</v>
      </c>
      <c r="E201" t="s">
        <v>474</v>
      </c>
      <c r="G201">
        <v>2106</v>
      </c>
      <c r="H201">
        <v>815000</v>
      </c>
      <c r="I201">
        <v>0</v>
      </c>
      <c r="J201">
        <v>0</v>
      </c>
      <c r="K201">
        <v>400</v>
      </c>
      <c r="L201">
        <v>0</v>
      </c>
      <c r="M201">
        <v>0</v>
      </c>
      <c r="N201">
        <v>0</v>
      </c>
      <c r="O201">
        <v>0</v>
      </c>
      <c r="P201">
        <v>13.21</v>
      </c>
      <c r="Q201">
        <v>625000</v>
      </c>
      <c r="R201">
        <v>1143</v>
      </c>
      <c r="S201">
        <v>1143</v>
      </c>
      <c r="T201">
        <v>1143</v>
      </c>
      <c r="U201">
        <v>0</v>
      </c>
      <c r="V201" t="s">
        <v>129</v>
      </c>
      <c r="W201">
        <v>1143</v>
      </c>
      <c r="X201">
        <v>1143</v>
      </c>
      <c r="Y201">
        <v>1143</v>
      </c>
      <c r="Z201">
        <v>0</v>
      </c>
      <c r="AA201">
        <v>175</v>
      </c>
      <c r="AB201">
        <v>125.73</v>
      </c>
      <c r="AC201">
        <v>3.7</v>
      </c>
      <c r="AD201">
        <v>280</v>
      </c>
      <c r="AE201">
        <v>140</v>
      </c>
      <c r="AF201">
        <v>280</v>
      </c>
      <c r="AG201">
        <v>280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4</v>
      </c>
      <c r="AO201">
        <v>1</v>
      </c>
      <c r="AP201">
        <v>332</v>
      </c>
      <c r="AQ201">
        <v>83</v>
      </c>
      <c r="AR201">
        <v>332</v>
      </c>
      <c r="AS201">
        <v>332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24.66</v>
      </c>
      <c r="AZ201">
        <v>24.66</v>
      </c>
      <c r="BA201">
        <v>24.66</v>
      </c>
      <c r="BB201" s="2">
        <v>0</v>
      </c>
      <c r="BC201">
        <v>1511.9534000000001</v>
      </c>
      <c r="BD201" s="1">
        <v>1521.09</v>
      </c>
      <c r="BE201">
        <v>1511.9534000000001</v>
      </c>
      <c r="BF201">
        <v>1521.09</v>
      </c>
      <c r="BG201">
        <v>1521.09</v>
      </c>
      <c r="BH201">
        <v>1521.09</v>
      </c>
      <c r="BI201" t="s">
        <v>130</v>
      </c>
      <c r="BJ201">
        <v>-6.496E-3</v>
      </c>
      <c r="BK201">
        <v>0</v>
      </c>
      <c r="BL201">
        <v>546.80999999999995</v>
      </c>
      <c r="BM201">
        <v>44</v>
      </c>
      <c r="BN201" s="3">
        <v>0.7</v>
      </c>
      <c r="BO201" s="3" t="s">
        <v>131</v>
      </c>
      <c r="BP201" s="3" t="s">
        <v>131</v>
      </c>
      <c r="BQ201" s="3" t="s">
        <v>131</v>
      </c>
      <c r="BR201" t="s">
        <v>131</v>
      </c>
      <c r="BS201">
        <v>2106</v>
      </c>
      <c r="BT201">
        <v>800000</v>
      </c>
      <c r="BU201">
        <v>0</v>
      </c>
      <c r="BV201">
        <v>0</v>
      </c>
      <c r="BW201">
        <v>400</v>
      </c>
      <c r="BX201">
        <v>0</v>
      </c>
      <c r="BY201">
        <v>0</v>
      </c>
      <c r="BZ201">
        <v>0</v>
      </c>
      <c r="CA201">
        <v>0</v>
      </c>
      <c r="CB201">
        <v>13.21</v>
      </c>
      <c r="CC201">
        <v>600000</v>
      </c>
      <c r="CD201">
        <v>1147.19</v>
      </c>
      <c r="CE201">
        <v>1147.19</v>
      </c>
      <c r="CF201">
        <v>1147.19</v>
      </c>
      <c r="CG201">
        <v>0</v>
      </c>
      <c r="CH201">
        <v>0</v>
      </c>
      <c r="CI201" t="s">
        <v>132</v>
      </c>
      <c r="CJ201">
        <v>1147.19</v>
      </c>
      <c r="CK201">
        <v>1147.19</v>
      </c>
      <c r="CL201">
        <v>1147.19</v>
      </c>
      <c r="CM201">
        <v>0</v>
      </c>
      <c r="CN201">
        <v>180</v>
      </c>
      <c r="CO201">
        <v>126.1909</v>
      </c>
      <c r="CP201">
        <v>3.7</v>
      </c>
      <c r="CQ201">
        <v>248.93</v>
      </c>
      <c r="CR201">
        <v>124.465</v>
      </c>
      <c r="CS201">
        <v>248.93</v>
      </c>
      <c r="CT201">
        <v>248.93</v>
      </c>
      <c r="CU201">
        <v>0</v>
      </c>
      <c r="CV201">
        <v>0.46</v>
      </c>
      <c r="CW201">
        <v>0.46</v>
      </c>
      <c r="CX201">
        <v>0.46</v>
      </c>
      <c r="CY201">
        <v>0.46</v>
      </c>
      <c r="CZ201">
        <v>0</v>
      </c>
      <c r="DA201">
        <v>4</v>
      </c>
      <c r="DB201">
        <v>1</v>
      </c>
      <c r="DC201">
        <v>337.15</v>
      </c>
      <c r="DD201">
        <v>84.287499999999994</v>
      </c>
      <c r="DE201">
        <v>337.15</v>
      </c>
      <c r="DF201">
        <v>337.15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24.66</v>
      </c>
      <c r="DM201">
        <v>24.66</v>
      </c>
      <c r="DN201">
        <v>24.66</v>
      </c>
      <c r="DO201">
        <v>0</v>
      </c>
      <c r="DP201">
        <v>1454.3285000000001</v>
      </c>
      <c r="DQ201">
        <v>1511.9534000000001</v>
      </c>
      <c r="DR201">
        <v>1454.3285000000001</v>
      </c>
      <c r="DS201">
        <v>1511.9534000000001</v>
      </c>
      <c r="DT201">
        <v>1511.9534000000001</v>
      </c>
      <c r="DU201">
        <v>1511.9534000000001</v>
      </c>
      <c r="DV201" t="s">
        <v>133</v>
      </c>
      <c r="DW201">
        <v>-1.1694E-2</v>
      </c>
      <c r="DX201">
        <v>0</v>
      </c>
      <c r="DY201">
        <v>516.9</v>
      </c>
      <c r="DZ201">
        <v>42</v>
      </c>
      <c r="EA201">
        <v>0.7</v>
      </c>
      <c r="EB201" t="s">
        <v>131</v>
      </c>
      <c r="EC201" t="s">
        <v>131</v>
      </c>
      <c r="ED201" t="s">
        <v>131</v>
      </c>
      <c r="EE201" t="s">
        <v>131</v>
      </c>
      <c r="EF201">
        <v>2106</v>
      </c>
      <c r="EG201">
        <v>771367</v>
      </c>
      <c r="EH201">
        <v>0</v>
      </c>
      <c r="EI201">
        <v>107469</v>
      </c>
      <c r="EJ201">
        <v>379</v>
      </c>
      <c r="EK201">
        <v>0</v>
      </c>
      <c r="EL201">
        <v>0</v>
      </c>
      <c r="EM201">
        <v>0</v>
      </c>
      <c r="EN201">
        <v>0</v>
      </c>
      <c r="EO201">
        <v>13.21</v>
      </c>
      <c r="EP201">
        <v>439062</v>
      </c>
      <c r="EQ201">
        <v>1094.5999999999999</v>
      </c>
      <c r="ER201">
        <v>1094.5999999999999</v>
      </c>
      <c r="ES201">
        <v>1094.5999999999999</v>
      </c>
      <c r="ET201">
        <v>0</v>
      </c>
      <c r="EU201">
        <v>0</v>
      </c>
      <c r="EV201" t="s">
        <v>888</v>
      </c>
      <c r="EW201">
        <v>1094.5999999999999</v>
      </c>
      <c r="EX201">
        <v>1094.5999999999999</v>
      </c>
      <c r="EY201">
        <v>1094.5999999999999</v>
      </c>
      <c r="EZ201">
        <v>0</v>
      </c>
      <c r="FA201">
        <v>174</v>
      </c>
      <c r="FB201">
        <v>120.40600000000001</v>
      </c>
      <c r="FC201">
        <v>3.7</v>
      </c>
      <c r="FD201">
        <v>274.05</v>
      </c>
      <c r="FE201">
        <v>137.02500000000001</v>
      </c>
      <c r="FF201">
        <v>274.05</v>
      </c>
      <c r="FG201">
        <v>274.05</v>
      </c>
      <c r="FH201">
        <v>0</v>
      </c>
      <c r="FI201">
        <v>3.11</v>
      </c>
      <c r="FJ201">
        <v>3.11</v>
      </c>
      <c r="FK201">
        <v>3.11</v>
      </c>
      <c r="FL201">
        <v>3.11</v>
      </c>
      <c r="FM201">
        <v>0</v>
      </c>
      <c r="FN201">
        <v>2</v>
      </c>
      <c r="FO201">
        <v>0.5</v>
      </c>
      <c r="FP201">
        <v>281.31</v>
      </c>
      <c r="FQ201">
        <v>70.327500000000001</v>
      </c>
      <c r="FR201">
        <v>281.31</v>
      </c>
      <c r="FS201">
        <v>281.31</v>
      </c>
      <c r="FT201">
        <v>0</v>
      </c>
      <c r="FU201">
        <v>0</v>
      </c>
      <c r="FV201">
        <v>0</v>
      </c>
      <c r="FW201">
        <v>0</v>
      </c>
      <c r="FX201">
        <v>0</v>
      </c>
      <c r="FY201">
        <v>24.66</v>
      </c>
      <c r="FZ201">
        <v>24.66</v>
      </c>
      <c r="GA201">
        <v>24.66</v>
      </c>
      <c r="GB201">
        <v>0</v>
      </c>
      <c r="GC201">
        <v>1481.4671000000001</v>
      </c>
      <c r="GD201">
        <v>1454.3285000000001</v>
      </c>
      <c r="GE201">
        <v>1481.4671000000001</v>
      </c>
      <c r="GF201">
        <v>1454.3285000000001</v>
      </c>
      <c r="GG201">
        <v>1481.4671000000001</v>
      </c>
      <c r="GH201">
        <v>1481.4671000000001</v>
      </c>
      <c r="GI201" t="s">
        <v>889</v>
      </c>
      <c r="GJ201">
        <v>-8.5959999999999995E-3</v>
      </c>
      <c r="GK201">
        <v>0</v>
      </c>
      <c r="GL201">
        <v>401.12</v>
      </c>
      <c r="GM201">
        <v>13</v>
      </c>
      <c r="GN201">
        <v>0.7</v>
      </c>
      <c r="GO201" t="s">
        <v>131</v>
      </c>
      <c r="GP201" t="s">
        <v>131</v>
      </c>
      <c r="GQ201" t="s">
        <v>131</v>
      </c>
      <c r="GR201" t="s">
        <v>131</v>
      </c>
      <c r="GS201">
        <v>2106</v>
      </c>
      <c r="GT201">
        <v>745965</v>
      </c>
      <c r="GU201">
        <v>0</v>
      </c>
      <c r="GV201">
        <v>105295</v>
      </c>
      <c r="GW201">
        <v>381</v>
      </c>
      <c r="GX201">
        <v>0</v>
      </c>
      <c r="GY201">
        <v>0</v>
      </c>
      <c r="GZ201">
        <v>0</v>
      </c>
      <c r="HA201">
        <v>0</v>
      </c>
      <c r="HB201">
        <v>12.89</v>
      </c>
      <c r="HC201">
        <v>408602</v>
      </c>
      <c r="HD201">
        <v>1097.6099999999999</v>
      </c>
      <c r="HE201">
        <v>1097.6099999999999</v>
      </c>
      <c r="HF201">
        <v>1097.6099999999999</v>
      </c>
      <c r="HG201">
        <v>0</v>
      </c>
      <c r="HH201">
        <v>0</v>
      </c>
      <c r="HI201" t="s">
        <v>890</v>
      </c>
      <c r="HJ201">
        <v>1097.6099999999999</v>
      </c>
      <c r="HK201">
        <v>1097.6099999999999</v>
      </c>
      <c r="HL201">
        <v>1097.6099999999999</v>
      </c>
      <c r="HM201">
        <v>0</v>
      </c>
      <c r="HN201">
        <v>166</v>
      </c>
      <c r="HO201">
        <v>120.7371</v>
      </c>
      <c r="HP201">
        <v>3.7</v>
      </c>
      <c r="HQ201">
        <v>311.38</v>
      </c>
      <c r="HR201">
        <v>155.69</v>
      </c>
      <c r="HS201">
        <v>311.38</v>
      </c>
      <c r="HT201">
        <v>311.38</v>
      </c>
      <c r="HU201">
        <v>0</v>
      </c>
      <c r="HV201">
        <v>5.34</v>
      </c>
      <c r="HW201">
        <v>5.34</v>
      </c>
      <c r="HX201">
        <v>5.34</v>
      </c>
      <c r="HY201">
        <v>5.34</v>
      </c>
      <c r="HZ201">
        <v>0</v>
      </c>
      <c r="IA201">
        <v>9</v>
      </c>
      <c r="IB201">
        <v>2.25</v>
      </c>
      <c r="IC201">
        <v>280.16000000000003</v>
      </c>
      <c r="ID201">
        <v>70.040000000000006</v>
      </c>
      <c r="IE201">
        <v>280.16000000000003</v>
      </c>
      <c r="IF201">
        <v>280.16000000000003</v>
      </c>
      <c r="IG201">
        <v>0</v>
      </c>
      <c r="IH201">
        <v>0</v>
      </c>
      <c r="II201">
        <v>0</v>
      </c>
      <c r="IJ201">
        <v>0</v>
      </c>
      <c r="IK201">
        <v>0</v>
      </c>
      <c r="IL201">
        <v>26.1</v>
      </c>
      <c r="IM201">
        <v>26.1</v>
      </c>
      <c r="IN201">
        <v>26.1</v>
      </c>
      <c r="IO201">
        <v>0</v>
      </c>
      <c r="IP201">
        <v>1481.4671000000001</v>
      </c>
      <c r="IQ201">
        <v>1481.4671000000001</v>
      </c>
      <c r="IR201" t="s">
        <v>891</v>
      </c>
      <c r="IS201">
        <v>-6.084E-3</v>
      </c>
      <c r="IT201">
        <v>0</v>
      </c>
      <c r="IU201">
        <v>372.27</v>
      </c>
      <c r="IV201">
        <v>12</v>
      </c>
      <c r="IW201">
        <v>0.7</v>
      </c>
      <c r="IX201">
        <v>42461.480841469907</v>
      </c>
      <c r="IY201">
        <v>1</v>
      </c>
      <c r="IZ201">
        <v>2</v>
      </c>
    </row>
    <row r="202" spans="1:260" x14ac:dyDescent="0.25">
      <c r="A202">
        <v>2111</v>
      </c>
      <c r="B202">
        <v>2111</v>
      </c>
      <c r="C202" t="s">
        <v>475</v>
      </c>
      <c r="D202" t="s">
        <v>466</v>
      </c>
      <c r="E202" t="s">
        <v>476</v>
      </c>
      <c r="G202">
        <v>2106</v>
      </c>
      <c r="H202">
        <v>182000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16.8</v>
      </c>
      <c r="Q202">
        <v>55000</v>
      </c>
      <c r="R202">
        <v>92</v>
      </c>
      <c r="S202">
        <v>92</v>
      </c>
      <c r="T202">
        <v>92</v>
      </c>
      <c r="U202">
        <v>0</v>
      </c>
      <c r="V202" t="s">
        <v>129</v>
      </c>
      <c r="W202">
        <v>92</v>
      </c>
      <c r="X202">
        <v>92</v>
      </c>
      <c r="Y202">
        <v>92</v>
      </c>
      <c r="Z202">
        <v>0</v>
      </c>
      <c r="AA202">
        <v>10</v>
      </c>
      <c r="AB202">
        <v>10</v>
      </c>
      <c r="AC202">
        <v>0</v>
      </c>
      <c r="AD202">
        <v>14</v>
      </c>
      <c r="AE202">
        <v>7</v>
      </c>
      <c r="AF202">
        <v>14</v>
      </c>
      <c r="AG202">
        <v>14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2</v>
      </c>
      <c r="AO202">
        <v>0.5</v>
      </c>
      <c r="AP202">
        <v>19</v>
      </c>
      <c r="AQ202">
        <v>4.75</v>
      </c>
      <c r="AR202">
        <v>19</v>
      </c>
      <c r="AS202">
        <v>19</v>
      </c>
      <c r="AT202">
        <v>0</v>
      </c>
      <c r="AU202">
        <v>0</v>
      </c>
      <c r="AV202">
        <v>43.61</v>
      </c>
      <c r="AW202">
        <v>0</v>
      </c>
      <c r="AX202">
        <v>43.61</v>
      </c>
      <c r="AY202">
        <v>0</v>
      </c>
      <c r="AZ202">
        <v>0</v>
      </c>
      <c r="BA202">
        <v>0</v>
      </c>
      <c r="BB202" s="2">
        <v>0</v>
      </c>
      <c r="BC202">
        <v>27.335000000000001</v>
      </c>
      <c r="BD202" s="1">
        <v>114.25</v>
      </c>
      <c r="BE202">
        <v>157.12</v>
      </c>
      <c r="BF202">
        <v>157.86000000000001</v>
      </c>
      <c r="BG202">
        <v>114.25</v>
      </c>
      <c r="BH202">
        <v>157.86000000000001</v>
      </c>
      <c r="BI202" t="s">
        <v>130</v>
      </c>
      <c r="BJ202">
        <v>0</v>
      </c>
      <c r="BK202">
        <v>0</v>
      </c>
      <c r="BL202">
        <v>597.83000000000004</v>
      </c>
      <c r="BM202">
        <v>51</v>
      </c>
      <c r="BN202" s="3">
        <v>0.7</v>
      </c>
      <c r="BO202" s="3" t="s">
        <v>131</v>
      </c>
      <c r="BP202" s="3" t="s">
        <v>131</v>
      </c>
      <c r="BQ202" s="3" t="s">
        <v>131</v>
      </c>
      <c r="BR202" t="s">
        <v>131</v>
      </c>
      <c r="BS202">
        <v>2106</v>
      </c>
      <c r="BT202">
        <v>180000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16.8</v>
      </c>
      <c r="CC202">
        <v>50000</v>
      </c>
      <c r="CD202">
        <v>16</v>
      </c>
      <c r="CE202">
        <v>90.97</v>
      </c>
      <c r="CF202">
        <v>16</v>
      </c>
      <c r="CG202">
        <v>74.97</v>
      </c>
      <c r="CH202">
        <v>0</v>
      </c>
      <c r="CI202" t="s">
        <v>132</v>
      </c>
      <c r="CJ202">
        <v>16</v>
      </c>
      <c r="CK202">
        <v>90.97</v>
      </c>
      <c r="CL202">
        <v>16</v>
      </c>
      <c r="CM202">
        <v>74.97</v>
      </c>
      <c r="CN202">
        <v>10</v>
      </c>
      <c r="CO202">
        <v>10</v>
      </c>
      <c r="CP202">
        <v>0</v>
      </c>
      <c r="CQ202">
        <v>0</v>
      </c>
      <c r="CR202">
        <v>0</v>
      </c>
      <c r="CS202">
        <v>14.58</v>
      </c>
      <c r="CT202">
        <v>0</v>
      </c>
      <c r="CU202">
        <v>14.58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2</v>
      </c>
      <c r="DB202">
        <v>0.5</v>
      </c>
      <c r="DC202">
        <v>3.34</v>
      </c>
      <c r="DD202">
        <v>0.83499999999999996</v>
      </c>
      <c r="DE202">
        <v>19</v>
      </c>
      <c r="DF202">
        <v>3.34</v>
      </c>
      <c r="DG202">
        <v>15.66</v>
      </c>
      <c r="DH202">
        <v>0</v>
      </c>
      <c r="DI202">
        <v>43.61</v>
      </c>
      <c r="DJ202">
        <v>0</v>
      </c>
      <c r="DK202">
        <v>43.61</v>
      </c>
      <c r="DL202">
        <v>0</v>
      </c>
      <c r="DM202">
        <v>0</v>
      </c>
      <c r="DN202">
        <v>0</v>
      </c>
      <c r="DO202">
        <v>0</v>
      </c>
      <c r="DP202">
        <v>26.242100000000001</v>
      </c>
      <c r="DQ202">
        <v>27.335000000000001</v>
      </c>
      <c r="DR202">
        <v>143.65459999999999</v>
      </c>
      <c r="DS202">
        <v>157.12</v>
      </c>
      <c r="DT202">
        <v>27.335000000000001</v>
      </c>
      <c r="DU202">
        <v>157.12</v>
      </c>
      <c r="DV202" t="s">
        <v>133</v>
      </c>
      <c r="DW202">
        <v>0</v>
      </c>
      <c r="DX202">
        <v>0</v>
      </c>
      <c r="DY202">
        <v>549.63</v>
      </c>
      <c r="DZ202">
        <v>47</v>
      </c>
      <c r="EA202">
        <v>0.7</v>
      </c>
      <c r="EB202" t="s">
        <v>131</v>
      </c>
      <c r="EC202" t="s">
        <v>131</v>
      </c>
      <c r="ED202" t="s">
        <v>131</v>
      </c>
      <c r="EE202" t="s">
        <v>131</v>
      </c>
      <c r="EF202">
        <v>2106</v>
      </c>
      <c r="EG202">
        <v>179203</v>
      </c>
      <c r="EH202">
        <v>0</v>
      </c>
      <c r="EI202">
        <v>7265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16.8</v>
      </c>
      <c r="EP202">
        <v>47861</v>
      </c>
      <c r="EQ202">
        <v>16.48</v>
      </c>
      <c r="ER202">
        <v>80.36</v>
      </c>
      <c r="ES202">
        <v>16.48</v>
      </c>
      <c r="ET202">
        <v>63.88</v>
      </c>
      <c r="EU202">
        <v>0</v>
      </c>
      <c r="EV202" t="s">
        <v>888</v>
      </c>
      <c r="EW202">
        <v>16.48</v>
      </c>
      <c r="EX202">
        <v>80.36</v>
      </c>
      <c r="EY202">
        <v>16.48</v>
      </c>
      <c r="EZ202">
        <v>63.88</v>
      </c>
      <c r="FA202">
        <v>9</v>
      </c>
      <c r="FB202">
        <v>8.8396000000000008</v>
      </c>
      <c r="FC202">
        <v>0</v>
      </c>
      <c r="FD202">
        <v>0</v>
      </c>
      <c r="FE202">
        <v>0</v>
      </c>
      <c r="FF202">
        <v>12.69</v>
      </c>
      <c r="FG202">
        <v>0</v>
      </c>
      <c r="FH202">
        <v>12.69</v>
      </c>
      <c r="FI202">
        <v>0</v>
      </c>
      <c r="FJ202">
        <v>0</v>
      </c>
      <c r="FK202">
        <v>0</v>
      </c>
      <c r="FL202">
        <v>0</v>
      </c>
      <c r="FM202">
        <v>0</v>
      </c>
      <c r="FN202">
        <v>0</v>
      </c>
      <c r="FO202">
        <v>0</v>
      </c>
      <c r="FP202">
        <v>3.69</v>
      </c>
      <c r="FQ202">
        <v>0.92249999999999999</v>
      </c>
      <c r="FR202">
        <v>18</v>
      </c>
      <c r="FS202">
        <v>3.69</v>
      </c>
      <c r="FT202">
        <v>14.31</v>
      </c>
      <c r="FU202">
        <v>0</v>
      </c>
      <c r="FV202">
        <v>43.61</v>
      </c>
      <c r="FW202">
        <v>0</v>
      </c>
      <c r="FX202">
        <v>43.61</v>
      </c>
      <c r="FY202">
        <v>0</v>
      </c>
      <c r="FZ202">
        <v>0</v>
      </c>
      <c r="GA202">
        <v>0</v>
      </c>
      <c r="GB202">
        <v>0</v>
      </c>
      <c r="GC202">
        <v>27.322500000000002</v>
      </c>
      <c r="GD202">
        <v>26.242100000000001</v>
      </c>
      <c r="GE202">
        <v>130.79750000000001</v>
      </c>
      <c r="GF202">
        <v>143.65459999999999</v>
      </c>
      <c r="GG202">
        <v>27.322500000000002</v>
      </c>
      <c r="GH202">
        <v>144.73500000000001</v>
      </c>
      <c r="GI202" t="s">
        <v>889</v>
      </c>
      <c r="GJ202">
        <v>-2.3127999999999999E-2</v>
      </c>
      <c r="GK202">
        <v>0</v>
      </c>
      <c r="GL202">
        <v>595.58000000000004</v>
      </c>
      <c r="GM202">
        <v>47</v>
      </c>
      <c r="GN202">
        <v>0.7</v>
      </c>
      <c r="GO202" t="s">
        <v>131</v>
      </c>
      <c r="GP202" t="s">
        <v>131</v>
      </c>
      <c r="GQ202" t="s">
        <v>131</v>
      </c>
      <c r="GR202" t="s">
        <v>131</v>
      </c>
      <c r="GS202">
        <v>2106</v>
      </c>
      <c r="GT202">
        <v>157560</v>
      </c>
      <c r="GU202">
        <v>0</v>
      </c>
      <c r="GV202">
        <v>7014</v>
      </c>
      <c r="GW202">
        <v>0</v>
      </c>
      <c r="GX202">
        <v>0</v>
      </c>
      <c r="GY202">
        <v>0</v>
      </c>
      <c r="GZ202">
        <v>0</v>
      </c>
      <c r="HA202">
        <v>0</v>
      </c>
      <c r="HB202">
        <v>10.29</v>
      </c>
      <c r="HC202">
        <v>50884</v>
      </c>
      <c r="HD202">
        <v>20.18</v>
      </c>
      <c r="HE202">
        <v>74.97</v>
      </c>
      <c r="HF202">
        <v>20.18</v>
      </c>
      <c r="HG202">
        <v>54.79</v>
      </c>
      <c r="HH202">
        <v>0</v>
      </c>
      <c r="HI202" t="s">
        <v>890</v>
      </c>
      <c r="HJ202">
        <v>20.18</v>
      </c>
      <c r="HK202">
        <v>74.97</v>
      </c>
      <c r="HL202">
        <v>20.18</v>
      </c>
      <c r="HM202">
        <v>54.79</v>
      </c>
      <c r="HN202">
        <v>6</v>
      </c>
      <c r="HO202">
        <v>6</v>
      </c>
      <c r="HP202">
        <v>0</v>
      </c>
      <c r="HQ202">
        <v>0</v>
      </c>
      <c r="HR202">
        <v>0</v>
      </c>
      <c r="HS202">
        <v>10.68</v>
      </c>
      <c r="HT202">
        <v>0</v>
      </c>
      <c r="HU202">
        <v>10.68</v>
      </c>
      <c r="HV202">
        <v>0</v>
      </c>
      <c r="HW202">
        <v>0</v>
      </c>
      <c r="HX202">
        <v>0</v>
      </c>
      <c r="HY202">
        <v>0</v>
      </c>
      <c r="HZ202">
        <v>0</v>
      </c>
      <c r="IA202">
        <v>0</v>
      </c>
      <c r="IB202">
        <v>0</v>
      </c>
      <c r="IC202">
        <v>4.57</v>
      </c>
      <c r="ID202">
        <v>1.1425000000000001</v>
      </c>
      <c r="IE202">
        <v>16.989999999999998</v>
      </c>
      <c r="IF202">
        <v>4.57</v>
      </c>
      <c r="IG202">
        <v>12.42</v>
      </c>
      <c r="IH202">
        <v>0</v>
      </c>
      <c r="II202">
        <v>40.24</v>
      </c>
      <c r="IJ202">
        <v>0</v>
      </c>
      <c r="IK202">
        <v>40.24</v>
      </c>
      <c r="IL202">
        <v>0</v>
      </c>
      <c r="IM202">
        <v>0</v>
      </c>
      <c r="IN202">
        <v>0</v>
      </c>
      <c r="IO202">
        <v>0</v>
      </c>
      <c r="IP202">
        <v>27.322500000000002</v>
      </c>
      <c r="IQ202">
        <v>130.79750000000001</v>
      </c>
      <c r="IR202" t="s">
        <v>891</v>
      </c>
      <c r="IS202">
        <v>-2.9699E-2</v>
      </c>
      <c r="IT202">
        <v>0</v>
      </c>
      <c r="IU202">
        <v>678.72</v>
      </c>
      <c r="IV202">
        <v>62</v>
      </c>
      <c r="IW202">
        <v>0.7</v>
      </c>
      <c r="IX202">
        <v>42461.480841469907</v>
      </c>
      <c r="IY202">
        <v>1</v>
      </c>
      <c r="IZ202">
        <v>2</v>
      </c>
    </row>
    <row r="203" spans="1:260" x14ac:dyDescent="0.25">
      <c r="A203">
        <v>705</v>
      </c>
      <c r="B203">
        <v>2111</v>
      </c>
      <c r="D203" t="s">
        <v>466</v>
      </c>
      <c r="E203" t="s">
        <v>476</v>
      </c>
      <c r="F203" t="s">
        <v>477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T203">
        <v>0</v>
      </c>
      <c r="U203">
        <v>0</v>
      </c>
      <c r="V203" t="s">
        <v>129</v>
      </c>
      <c r="W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G203">
        <v>0</v>
      </c>
      <c r="AH203">
        <v>0</v>
      </c>
      <c r="AI203">
        <v>0</v>
      </c>
      <c r="AJ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S203">
        <v>0</v>
      </c>
      <c r="AT203">
        <v>0</v>
      </c>
      <c r="AU203">
        <v>43.61</v>
      </c>
      <c r="AW203">
        <v>43.61</v>
      </c>
      <c r="AX203">
        <v>0</v>
      </c>
      <c r="AY203">
        <v>0</v>
      </c>
      <c r="BA203">
        <v>0</v>
      </c>
      <c r="BB203" s="2">
        <v>0</v>
      </c>
      <c r="BC203">
        <v>129.785</v>
      </c>
      <c r="BD203" s="1">
        <v>43.61</v>
      </c>
      <c r="BG203">
        <v>129.785</v>
      </c>
      <c r="BI203" t="s">
        <v>130</v>
      </c>
      <c r="BJ203">
        <v>0</v>
      </c>
      <c r="BK203">
        <v>0</v>
      </c>
      <c r="BL203">
        <v>0</v>
      </c>
      <c r="BM203">
        <v>0</v>
      </c>
      <c r="BN203" s="3">
        <v>0</v>
      </c>
      <c r="BO203" s="3" t="s">
        <v>131</v>
      </c>
      <c r="BP203" s="3" t="s">
        <v>131</v>
      </c>
      <c r="BQ203" s="3" t="s">
        <v>131</v>
      </c>
      <c r="BR203" t="s">
        <v>131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74.97</v>
      </c>
      <c r="CF203">
        <v>74.97</v>
      </c>
      <c r="CG203">
        <v>0</v>
      </c>
      <c r="CH203">
        <v>0</v>
      </c>
      <c r="CI203" t="s">
        <v>132</v>
      </c>
      <c r="CJ203">
        <v>74.97</v>
      </c>
      <c r="CK203"/>
      <c r="CL203">
        <v>74.97</v>
      </c>
      <c r="CM203">
        <v>0</v>
      </c>
      <c r="CN203">
        <v>0</v>
      </c>
      <c r="CO203">
        <v>0</v>
      </c>
      <c r="CP203">
        <v>0</v>
      </c>
      <c r="CQ203">
        <v>14.58</v>
      </c>
      <c r="CR203">
        <v>7.29</v>
      </c>
      <c r="CT203">
        <v>14.58</v>
      </c>
      <c r="CU203">
        <v>0</v>
      </c>
      <c r="CV203">
        <v>0</v>
      </c>
      <c r="CW203">
        <v>0</v>
      </c>
      <c r="CY203">
        <v>0</v>
      </c>
      <c r="CZ203">
        <v>0</v>
      </c>
      <c r="DA203">
        <v>0</v>
      </c>
      <c r="DB203">
        <v>0</v>
      </c>
      <c r="DC203">
        <v>15.66</v>
      </c>
      <c r="DD203">
        <v>3.915</v>
      </c>
      <c r="DF203">
        <v>15.66</v>
      </c>
      <c r="DG203">
        <v>0</v>
      </c>
      <c r="DH203">
        <v>43.61</v>
      </c>
      <c r="DJ203">
        <v>43.61</v>
      </c>
      <c r="DK203">
        <v>0</v>
      </c>
      <c r="DL203">
        <v>0</v>
      </c>
      <c r="DN203">
        <v>0</v>
      </c>
      <c r="DO203">
        <v>0</v>
      </c>
      <c r="DP203">
        <v>117.41249999999999</v>
      </c>
      <c r="DQ203">
        <v>129.785</v>
      </c>
      <c r="DT203">
        <v>129.785</v>
      </c>
      <c r="DV203" t="s">
        <v>133</v>
      </c>
      <c r="DW203">
        <v>0</v>
      </c>
      <c r="DX203">
        <v>0</v>
      </c>
      <c r="DY203">
        <v>0</v>
      </c>
      <c r="DZ203">
        <v>0</v>
      </c>
      <c r="EA203">
        <v>0</v>
      </c>
      <c r="EB203" t="s">
        <v>131</v>
      </c>
      <c r="EC203" t="s">
        <v>131</v>
      </c>
      <c r="ED203" t="s">
        <v>131</v>
      </c>
      <c r="EE203" t="s">
        <v>131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63.88</v>
      </c>
      <c r="ES203">
        <v>63.88</v>
      </c>
      <c r="ET203">
        <v>0</v>
      </c>
      <c r="EU203">
        <v>0</v>
      </c>
      <c r="EV203" t="s">
        <v>888</v>
      </c>
      <c r="EW203">
        <v>63.88</v>
      </c>
      <c r="EY203">
        <v>63.88</v>
      </c>
      <c r="EZ203">
        <v>0</v>
      </c>
      <c r="FA203">
        <v>0</v>
      </c>
      <c r="FB203">
        <v>0</v>
      </c>
      <c r="FC203">
        <v>0</v>
      </c>
      <c r="FD203">
        <v>12.69</v>
      </c>
      <c r="FE203">
        <v>6.3449999999999998</v>
      </c>
      <c r="FG203">
        <v>12.69</v>
      </c>
      <c r="FH203">
        <v>0</v>
      </c>
      <c r="FI203">
        <v>0</v>
      </c>
      <c r="FJ203">
        <v>0</v>
      </c>
      <c r="FL203">
        <v>0</v>
      </c>
      <c r="FM203">
        <v>0</v>
      </c>
      <c r="FN203">
        <v>0</v>
      </c>
      <c r="FO203">
        <v>0</v>
      </c>
      <c r="FP203">
        <v>14.31</v>
      </c>
      <c r="FQ203">
        <v>3.5775000000000001</v>
      </c>
      <c r="FS203">
        <v>14.31</v>
      </c>
      <c r="FT203">
        <v>0</v>
      </c>
      <c r="FU203">
        <v>43.61</v>
      </c>
      <c r="FW203">
        <v>43.61</v>
      </c>
      <c r="FX203">
        <v>0</v>
      </c>
      <c r="FY203">
        <v>0</v>
      </c>
      <c r="GA203">
        <v>0</v>
      </c>
      <c r="GB203">
        <v>0</v>
      </c>
      <c r="GC203">
        <v>103.47499999999999</v>
      </c>
      <c r="GD203">
        <v>117.41249999999999</v>
      </c>
      <c r="GG203">
        <v>117.41249999999999</v>
      </c>
      <c r="GI203" t="s">
        <v>889</v>
      </c>
      <c r="GJ203">
        <v>0</v>
      </c>
      <c r="GK203">
        <v>0</v>
      </c>
      <c r="GL203">
        <v>0</v>
      </c>
      <c r="GM203">
        <v>0</v>
      </c>
      <c r="GN203">
        <v>0</v>
      </c>
      <c r="GO203" t="s">
        <v>131</v>
      </c>
      <c r="GP203" t="s">
        <v>131</v>
      </c>
      <c r="GQ203" t="s">
        <v>131</v>
      </c>
      <c r="GR203" t="s">
        <v>131</v>
      </c>
      <c r="GT203">
        <v>0</v>
      </c>
      <c r="GU203">
        <v>0</v>
      </c>
      <c r="GV203">
        <v>0</v>
      </c>
      <c r="GW203">
        <v>0</v>
      </c>
      <c r="GX203">
        <v>0</v>
      </c>
      <c r="GY203">
        <v>0</v>
      </c>
      <c r="GZ203">
        <v>0</v>
      </c>
      <c r="HA203">
        <v>0</v>
      </c>
      <c r="HB203">
        <v>0</v>
      </c>
      <c r="HC203">
        <v>0</v>
      </c>
      <c r="HD203">
        <v>54.79</v>
      </c>
      <c r="HF203">
        <v>54.79</v>
      </c>
      <c r="HG203">
        <v>0</v>
      </c>
      <c r="HH203">
        <v>0</v>
      </c>
      <c r="HI203" t="s">
        <v>890</v>
      </c>
      <c r="HJ203">
        <v>54.79</v>
      </c>
      <c r="HL203">
        <v>54.79</v>
      </c>
      <c r="HM203">
        <v>0</v>
      </c>
      <c r="HN203">
        <v>0</v>
      </c>
      <c r="HO203">
        <v>0</v>
      </c>
      <c r="HP203">
        <v>0</v>
      </c>
      <c r="HQ203">
        <v>10.68</v>
      </c>
      <c r="HR203">
        <v>5.34</v>
      </c>
      <c r="HT203">
        <v>10.68</v>
      </c>
      <c r="HU203">
        <v>0</v>
      </c>
      <c r="HV203">
        <v>0</v>
      </c>
      <c r="HW203">
        <v>0</v>
      </c>
      <c r="HY203">
        <v>0</v>
      </c>
      <c r="HZ203">
        <v>0</v>
      </c>
      <c r="IA203">
        <v>0</v>
      </c>
      <c r="IB203">
        <v>0</v>
      </c>
      <c r="IC203">
        <v>12.42</v>
      </c>
      <c r="ID203">
        <v>3.105</v>
      </c>
      <c r="IF203">
        <v>12.42</v>
      </c>
      <c r="IG203">
        <v>0</v>
      </c>
      <c r="IH203">
        <v>40.24</v>
      </c>
      <c r="IJ203">
        <v>40.24</v>
      </c>
      <c r="IK203">
        <v>0</v>
      </c>
      <c r="IL203">
        <v>0</v>
      </c>
      <c r="IN203">
        <v>0</v>
      </c>
      <c r="IO203">
        <v>0</v>
      </c>
      <c r="IP203">
        <v>103.47499999999999</v>
      </c>
      <c r="IR203" t="s">
        <v>891</v>
      </c>
      <c r="IS203">
        <v>0</v>
      </c>
      <c r="IT203">
        <v>0</v>
      </c>
      <c r="IU203">
        <v>0</v>
      </c>
      <c r="IV203">
        <v>0</v>
      </c>
      <c r="IW203">
        <v>0</v>
      </c>
      <c r="IX203">
        <v>42461.480841469907</v>
      </c>
      <c r="IY203">
        <v>1</v>
      </c>
      <c r="IZ203">
        <v>3</v>
      </c>
    </row>
    <row r="204" spans="1:260" x14ac:dyDescent="0.25">
      <c r="A204">
        <v>2112</v>
      </c>
      <c r="B204">
        <v>2112</v>
      </c>
      <c r="C204" t="s">
        <v>478</v>
      </c>
      <c r="D204" t="s">
        <v>466</v>
      </c>
      <c r="E204" t="s">
        <v>479</v>
      </c>
      <c r="G204">
        <v>2106</v>
      </c>
      <c r="H204">
        <v>20000</v>
      </c>
      <c r="I204">
        <v>0</v>
      </c>
      <c r="J204">
        <v>0</v>
      </c>
      <c r="K204">
        <v>5</v>
      </c>
      <c r="L204">
        <v>0</v>
      </c>
      <c r="M204">
        <v>0</v>
      </c>
      <c r="N204">
        <v>0</v>
      </c>
      <c r="O204">
        <v>0</v>
      </c>
      <c r="P204">
        <v>12.42</v>
      </c>
      <c r="Q204">
        <v>700</v>
      </c>
      <c r="R204">
        <v>6</v>
      </c>
      <c r="S204">
        <v>6</v>
      </c>
      <c r="T204">
        <v>6</v>
      </c>
      <c r="U204">
        <v>0</v>
      </c>
      <c r="V204" t="s">
        <v>129</v>
      </c>
      <c r="W204">
        <v>6</v>
      </c>
      <c r="X204">
        <v>6</v>
      </c>
      <c r="Y204">
        <v>6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2.5</v>
      </c>
      <c r="AQ204">
        <v>0.625</v>
      </c>
      <c r="AR204">
        <v>2.5</v>
      </c>
      <c r="AS204">
        <v>2.5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 s="2">
        <v>0</v>
      </c>
      <c r="BC204">
        <v>6.415</v>
      </c>
      <c r="BD204" s="1">
        <v>6.625</v>
      </c>
      <c r="BE204">
        <v>6.415</v>
      </c>
      <c r="BF204">
        <v>6.625</v>
      </c>
      <c r="BG204">
        <v>6.625</v>
      </c>
      <c r="BH204">
        <v>6.625</v>
      </c>
      <c r="BI204" t="s">
        <v>130</v>
      </c>
      <c r="BJ204">
        <v>-0.14534</v>
      </c>
      <c r="BK204">
        <v>0</v>
      </c>
      <c r="BL204">
        <v>116.67</v>
      </c>
      <c r="BM204">
        <v>3</v>
      </c>
      <c r="BN204" s="3">
        <v>0.7</v>
      </c>
      <c r="BO204" s="3" t="s">
        <v>131</v>
      </c>
      <c r="BP204" s="3" t="s">
        <v>131</v>
      </c>
      <c r="BQ204" s="3" t="s">
        <v>131</v>
      </c>
      <c r="BR204" t="s">
        <v>131</v>
      </c>
      <c r="BS204">
        <v>2106</v>
      </c>
      <c r="BT204">
        <v>20000</v>
      </c>
      <c r="BU204">
        <v>0</v>
      </c>
      <c r="BV204">
        <v>0</v>
      </c>
      <c r="BW204">
        <v>5</v>
      </c>
      <c r="BX204">
        <v>0</v>
      </c>
      <c r="BY204">
        <v>0</v>
      </c>
      <c r="BZ204">
        <v>0</v>
      </c>
      <c r="CA204">
        <v>0</v>
      </c>
      <c r="CB204">
        <v>12.42</v>
      </c>
      <c r="CC204">
        <v>900</v>
      </c>
      <c r="CD204">
        <v>5.7</v>
      </c>
      <c r="CE204">
        <v>5.7</v>
      </c>
      <c r="CF204">
        <v>5.7</v>
      </c>
      <c r="CG204">
        <v>0</v>
      </c>
      <c r="CH204">
        <v>0</v>
      </c>
      <c r="CI204" t="s">
        <v>132</v>
      </c>
      <c r="CJ204">
        <v>5.7</v>
      </c>
      <c r="CK204">
        <v>5.7</v>
      </c>
      <c r="CL204">
        <v>5.7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2.86</v>
      </c>
      <c r="DD204">
        <v>0.71499999999999997</v>
      </c>
      <c r="DE204">
        <v>2.86</v>
      </c>
      <c r="DF204">
        <v>2.86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5.42</v>
      </c>
      <c r="DQ204">
        <v>6.415</v>
      </c>
      <c r="DR204">
        <v>5.42</v>
      </c>
      <c r="DS204">
        <v>6.415</v>
      </c>
      <c r="DT204">
        <v>6.415</v>
      </c>
      <c r="DU204">
        <v>6.415</v>
      </c>
      <c r="DV204" t="s">
        <v>133</v>
      </c>
      <c r="DW204">
        <v>-0.169626</v>
      </c>
      <c r="DX204">
        <v>0</v>
      </c>
      <c r="DY204">
        <v>131</v>
      </c>
      <c r="DZ204">
        <v>3</v>
      </c>
      <c r="EA204">
        <v>0.7</v>
      </c>
      <c r="EB204" t="s">
        <v>131</v>
      </c>
      <c r="EC204" t="s">
        <v>131</v>
      </c>
      <c r="ED204" t="s">
        <v>131</v>
      </c>
      <c r="EE204" t="s">
        <v>131</v>
      </c>
      <c r="EF204">
        <v>2106</v>
      </c>
      <c r="EG204">
        <v>19817</v>
      </c>
      <c r="EH204">
        <v>0</v>
      </c>
      <c r="EI204">
        <v>949</v>
      </c>
      <c r="EJ204">
        <v>3</v>
      </c>
      <c r="EK204">
        <v>0</v>
      </c>
      <c r="EL204">
        <v>0</v>
      </c>
      <c r="EM204">
        <v>0</v>
      </c>
      <c r="EN204">
        <v>0</v>
      </c>
      <c r="EO204">
        <v>12.42</v>
      </c>
      <c r="EP204">
        <v>732</v>
      </c>
      <c r="EQ204">
        <v>5.0999999999999996</v>
      </c>
      <c r="ER204">
        <v>5.0999999999999996</v>
      </c>
      <c r="ES204">
        <v>5.0999999999999996</v>
      </c>
      <c r="ET204">
        <v>0</v>
      </c>
      <c r="EU204">
        <v>0</v>
      </c>
      <c r="EV204" t="s">
        <v>888</v>
      </c>
      <c r="EW204">
        <v>5.0999999999999996</v>
      </c>
      <c r="EX204">
        <v>5.0999999999999996</v>
      </c>
      <c r="EY204">
        <v>5.0999999999999996</v>
      </c>
      <c r="EZ204">
        <v>0</v>
      </c>
      <c r="FA204">
        <v>0</v>
      </c>
      <c r="FB204">
        <v>0</v>
      </c>
      <c r="FC204">
        <v>0</v>
      </c>
      <c r="FD204">
        <v>0</v>
      </c>
      <c r="FE204">
        <v>0</v>
      </c>
      <c r="FF204">
        <v>0</v>
      </c>
      <c r="FG204">
        <v>0</v>
      </c>
      <c r="FH204">
        <v>0</v>
      </c>
      <c r="FI204">
        <v>0</v>
      </c>
      <c r="FJ204">
        <v>0</v>
      </c>
      <c r="FK204">
        <v>0</v>
      </c>
      <c r="FL204">
        <v>0</v>
      </c>
      <c r="FM204">
        <v>0</v>
      </c>
      <c r="FN204">
        <v>0</v>
      </c>
      <c r="FO204">
        <v>0</v>
      </c>
      <c r="FP204">
        <v>1.28</v>
      </c>
      <c r="FQ204">
        <v>0.32</v>
      </c>
      <c r="FR204">
        <v>1.28</v>
      </c>
      <c r="FS204">
        <v>1.28</v>
      </c>
      <c r="FT204">
        <v>0</v>
      </c>
      <c r="FU204">
        <v>0</v>
      </c>
      <c r="FV204">
        <v>0</v>
      </c>
      <c r="FW204">
        <v>0</v>
      </c>
      <c r="FX204">
        <v>0</v>
      </c>
      <c r="FY204">
        <v>0</v>
      </c>
      <c r="FZ204">
        <v>0</v>
      </c>
      <c r="GA204">
        <v>0</v>
      </c>
      <c r="GB204">
        <v>0</v>
      </c>
      <c r="GC204">
        <v>10.737500000000001</v>
      </c>
      <c r="GD204">
        <v>5.42</v>
      </c>
      <c r="GE204">
        <v>10.737500000000001</v>
      </c>
      <c r="GF204">
        <v>5.42</v>
      </c>
      <c r="GG204">
        <v>10.737500000000001</v>
      </c>
      <c r="GH204">
        <v>10.737500000000001</v>
      </c>
      <c r="GI204" t="s">
        <v>889</v>
      </c>
      <c r="GJ204">
        <v>-4.1653000000000003E-2</v>
      </c>
      <c r="GK204">
        <v>0</v>
      </c>
      <c r="GL204">
        <v>143.53</v>
      </c>
      <c r="GM204">
        <v>2</v>
      </c>
      <c r="GN204">
        <v>0.7</v>
      </c>
      <c r="GO204" t="s">
        <v>131</v>
      </c>
      <c r="GP204" t="s">
        <v>131</v>
      </c>
      <c r="GQ204" t="s">
        <v>131</v>
      </c>
      <c r="GR204" t="s">
        <v>131</v>
      </c>
      <c r="GS204">
        <v>2106</v>
      </c>
      <c r="GT204">
        <v>19752</v>
      </c>
      <c r="GU204">
        <v>0</v>
      </c>
      <c r="GV204">
        <v>736</v>
      </c>
      <c r="GW204">
        <v>0</v>
      </c>
      <c r="GX204">
        <v>0</v>
      </c>
      <c r="GY204">
        <v>0</v>
      </c>
      <c r="GZ204">
        <v>0</v>
      </c>
      <c r="HA204">
        <v>0</v>
      </c>
      <c r="HB204">
        <v>12.9</v>
      </c>
      <c r="HC204">
        <v>1343</v>
      </c>
      <c r="HD204">
        <v>9.99</v>
      </c>
      <c r="HE204">
        <v>9.99</v>
      </c>
      <c r="HF204">
        <v>9.99</v>
      </c>
      <c r="HG204">
        <v>0</v>
      </c>
      <c r="HH204">
        <v>0</v>
      </c>
      <c r="HI204" t="s">
        <v>890</v>
      </c>
      <c r="HJ204">
        <v>9.99</v>
      </c>
      <c r="HK204">
        <v>9.99</v>
      </c>
      <c r="HL204">
        <v>9.99</v>
      </c>
      <c r="HM204">
        <v>0</v>
      </c>
      <c r="HN204">
        <v>0</v>
      </c>
      <c r="HO204">
        <v>0</v>
      </c>
      <c r="HP204">
        <v>0</v>
      </c>
      <c r="HQ204">
        <v>0</v>
      </c>
      <c r="HR204">
        <v>0</v>
      </c>
      <c r="HS204">
        <v>0</v>
      </c>
      <c r="HT204">
        <v>0</v>
      </c>
      <c r="HU204">
        <v>0</v>
      </c>
      <c r="HV204">
        <v>0</v>
      </c>
      <c r="HW204">
        <v>0</v>
      </c>
      <c r="HX204">
        <v>0</v>
      </c>
      <c r="HY204">
        <v>0</v>
      </c>
      <c r="HZ204">
        <v>0</v>
      </c>
      <c r="IA204">
        <v>0</v>
      </c>
      <c r="IB204">
        <v>0</v>
      </c>
      <c r="IC204">
        <v>2.99</v>
      </c>
      <c r="ID204">
        <v>0.74750000000000005</v>
      </c>
      <c r="IE204">
        <v>2.99</v>
      </c>
      <c r="IF204">
        <v>2.99</v>
      </c>
      <c r="IG204">
        <v>0</v>
      </c>
      <c r="IH204">
        <v>0</v>
      </c>
      <c r="II204">
        <v>0</v>
      </c>
      <c r="IJ204">
        <v>0</v>
      </c>
      <c r="IK204">
        <v>0</v>
      </c>
      <c r="IL204">
        <v>0</v>
      </c>
      <c r="IM204">
        <v>0</v>
      </c>
      <c r="IN204">
        <v>0</v>
      </c>
      <c r="IO204">
        <v>0</v>
      </c>
      <c r="IP204">
        <v>10.737500000000001</v>
      </c>
      <c r="IQ204">
        <v>10.737500000000001</v>
      </c>
      <c r="IR204" t="s">
        <v>891</v>
      </c>
      <c r="IS204">
        <v>-1.7368000000000001E-2</v>
      </c>
      <c r="IT204">
        <v>0</v>
      </c>
      <c r="IU204">
        <v>134.43</v>
      </c>
      <c r="IV204">
        <v>2</v>
      </c>
      <c r="IW204">
        <v>0.7</v>
      </c>
      <c r="IX204">
        <v>42461.480841469907</v>
      </c>
      <c r="IY204">
        <v>1</v>
      </c>
      <c r="IZ204">
        <v>2</v>
      </c>
    </row>
    <row r="205" spans="1:260" x14ac:dyDescent="0.25">
      <c r="A205">
        <v>2113</v>
      </c>
      <c r="B205">
        <v>2113</v>
      </c>
      <c r="C205" t="s">
        <v>480</v>
      </c>
      <c r="D205" t="s">
        <v>466</v>
      </c>
      <c r="E205" t="s">
        <v>481</v>
      </c>
      <c r="G205">
        <v>2106</v>
      </c>
      <c r="H205">
        <v>291512</v>
      </c>
      <c r="I205">
        <v>0</v>
      </c>
      <c r="J205">
        <v>0</v>
      </c>
      <c r="K205">
        <v>90</v>
      </c>
      <c r="L205">
        <v>0</v>
      </c>
      <c r="M205">
        <v>0</v>
      </c>
      <c r="N205">
        <v>0</v>
      </c>
      <c r="O205">
        <v>0</v>
      </c>
      <c r="P205">
        <v>19.66</v>
      </c>
      <c r="Q205">
        <v>233569</v>
      </c>
      <c r="R205">
        <v>286</v>
      </c>
      <c r="S205">
        <v>286</v>
      </c>
      <c r="T205">
        <v>286</v>
      </c>
      <c r="U205">
        <v>0</v>
      </c>
      <c r="V205" t="s">
        <v>129</v>
      </c>
      <c r="W205">
        <v>286</v>
      </c>
      <c r="X205">
        <v>286</v>
      </c>
      <c r="Y205">
        <v>286</v>
      </c>
      <c r="Z205">
        <v>0</v>
      </c>
      <c r="AA205">
        <v>38</v>
      </c>
      <c r="AB205">
        <v>31.46</v>
      </c>
      <c r="AC205">
        <v>2</v>
      </c>
      <c r="AD205">
        <v>32</v>
      </c>
      <c r="AE205">
        <v>16</v>
      </c>
      <c r="AF205">
        <v>32</v>
      </c>
      <c r="AG205">
        <v>32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54</v>
      </c>
      <c r="AQ205">
        <v>13.5</v>
      </c>
      <c r="AR205">
        <v>54</v>
      </c>
      <c r="AS205">
        <v>54</v>
      </c>
      <c r="AT205">
        <v>0</v>
      </c>
      <c r="AU205">
        <v>42</v>
      </c>
      <c r="AV205">
        <v>42</v>
      </c>
      <c r="AW205">
        <v>42</v>
      </c>
      <c r="AX205">
        <v>0</v>
      </c>
      <c r="AY205">
        <v>63.11</v>
      </c>
      <c r="AZ205">
        <v>63.11</v>
      </c>
      <c r="BA205">
        <v>63.11</v>
      </c>
      <c r="BB205" s="2">
        <v>0</v>
      </c>
      <c r="BC205">
        <v>447.4905</v>
      </c>
      <c r="BD205" s="1">
        <v>454.07</v>
      </c>
      <c r="BE205">
        <v>447.4905</v>
      </c>
      <c r="BF205">
        <v>454.07</v>
      </c>
      <c r="BG205">
        <v>454.07</v>
      </c>
      <c r="BH205">
        <v>454.07</v>
      </c>
      <c r="BI205" t="s">
        <v>130</v>
      </c>
      <c r="BJ205">
        <v>-1.572E-3</v>
      </c>
      <c r="BK205">
        <v>0</v>
      </c>
      <c r="BL205">
        <v>816.67</v>
      </c>
      <c r="BM205">
        <v>69</v>
      </c>
      <c r="BN205" s="3">
        <v>0.7</v>
      </c>
      <c r="BO205" s="3" t="s">
        <v>131</v>
      </c>
      <c r="BP205" s="3" t="s">
        <v>131</v>
      </c>
      <c r="BQ205" s="3" t="s">
        <v>131</v>
      </c>
      <c r="BR205" t="s">
        <v>131</v>
      </c>
      <c r="BS205">
        <v>2106</v>
      </c>
      <c r="BT205">
        <v>287701</v>
      </c>
      <c r="BU205">
        <v>0</v>
      </c>
      <c r="BV205">
        <v>0</v>
      </c>
      <c r="BW205">
        <v>88</v>
      </c>
      <c r="BX205">
        <v>0</v>
      </c>
      <c r="BY205">
        <v>0</v>
      </c>
      <c r="BZ205">
        <v>0</v>
      </c>
      <c r="CA205">
        <v>0</v>
      </c>
      <c r="CB205">
        <v>19.66</v>
      </c>
      <c r="CC205">
        <v>213533</v>
      </c>
      <c r="CD205">
        <v>279.55</v>
      </c>
      <c r="CE205">
        <v>279.55</v>
      </c>
      <c r="CF205">
        <v>279.55</v>
      </c>
      <c r="CG205">
        <v>0</v>
      </c>
      <c r="CH205">
        <v>0</v>
      </c>
      <c r="CI205" t="s">
        <v>132</v>
      </c>
      <c r="CJ205">
        <v>279.55</v>
      </c>
      <c r="CK205">
        <v>279.55</v>
      </c>
      <c r="CL205">
        <v>279.55</v>
      </c>
      <c r="CM205">
        <v>0</v>
      </c>
      <c r="CN205">
        <v>38</v>
      </c>
      <c r="CO205">
        <v>30.750499999999999</v>
      </c>
      <c r="CP205">
        <v>2</v>
      </c>
      <c r="CQ205">
        <v>33.159999999999997</v>
      </c>
      <c r="CR205">
        <v>16.579999999999998</v>
      </c>
      <c r="CS205">
        <v>33.159999999999997</v>
      </c>
      <c r="CT205">
        <v>33.159999999999997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54</v>
      </c>
      <c r="DD205">
        <v>13.5</v>
      </c>
      <c r="DE205">
        <v>54</v>
      </c>
      <c r="DF205">
        <v>54</v>
      </c>
      <c r="DG205">
        <v>0</v>
      </c>
      <c r="DH205">
        <v>42</v>
      </c>
      <c r="DI205">
        <v>42</v>
      </c>
      <c r="DJ205">
        <v>42</v>
      </c>
      <c r="DK205">
        <v>0</v>
      </c>
      <c r="DL205">
        <v>63.11</v>
      </c>
      <c r="DM205">
        <v>63.11</v>
      </c>
      <c r="DN205">
        <v>63.11</v>
      </c>
      <c r="DO205">
        <v>0</v>
      </c>
      <c r="DP205">
        <v>415.72359999999998</v>
      </c>
      <c r="DQ205">
        <v>447.4905</v>
      </c>
      <c r="DR205">
        <v>415.72359999999998</v>
      </c>
      <c r="DS205">
        <v>447.4905</v>
      </c>
      <c r="DT205">
        <v>447.4905</v>
      </c>
      <c r="DU205">
        <v>447.4905</v>
      </c>
      <c r="DV205" t="s">
        <v>133</v>
      </c>
      <c r="DW205">
        <v>-1.9959999999999999E-3</v>
      </c>
      <c r="DX205">
        <v>0</v>
      </c>
      <c r="DY205">
        <v>762.32</v>
      </c>
      <c r="DZ205">
        <v>69</v>
      </c>
      <c r="EA205">
        <v>0.7</v>
      </c>
      <c r="EB205" t="s">
        <v>131</v>
      </c>
      <c r="EC205" t="s">
        <v>131</v>
      </c>
      <c r="ED205" t="s">
        <v>131</v>
      </c>
      <c r="EE205" t="s">
        <v>131</v>
      </c>
      <c r="EF205">
        <v>2106</v>
      </c>
      <c r="EG205">
        <v>288564</v>
      </c>
      <c r="EH205">
        <v>0</v>
      </c>
      <c r="EI205">
        <v>22040</v>
      </c>
      <c r="EJ205">
        <v>88</v>
      </c>
      <c r="EK205">
        <v>0</v>
      </c>
      <c r="EL205">
        <v>0</v>
      </c>
      <c r="EM205">
        <v>0</v>
      </c>
      <c r="EN205">
        <v>0</v>
      </c>
      <c r="EO205">
        <v>19.66</v>
      </c>
      <c r="EP205">
        <v>183923</v>
      </c>
      <c r="EQ205">
        <v>256.76</v>
      </c>
      <c r="ER205">
        <v>256.76</v>
      </c>
      <c r="ES205">
        <v>256.76</v>
      </c>
      <c r="ET205">
        <v>0</v>
      </c>
      <c r="EU205">
        <v>0</v>
      </c>
      <c r="EV205" t="s">
        <v>888</v>
      </c>
      <c r="EW205">
        <v>256.76</v>
      </c>
      <c r="EX205">
        <v>256.76</v>
      </c>
      <c r="EY205">
        <v>256.76</v>
      </c>
      <c r="EZ205">
        <v>0</v>
      </c>
      <c r="FA205">
        <v>29</v>
      </c>
      <c r="FB205">
        <v>28.243600000000001</v>
      </c>
      <c r="FC205">
        <v>2</v>
      </c>
      <c r="FD205">
        <v>23.72</v>
      </c>
      <c r="FE205">
        <v>11.86</v>
      </c>
      <c r="FF205">
        <v>23.72</v>
      </c>
      <c r="FG205">
        <v>23.72</v>
      </c>
      <c r="FH205">
        <v>0</v>
      </c>
      <c r="FI205">
        <v>0</v>
      </c>
      <c r="FJ205">
        <v>0</v>
      </c>
      <c r="FK205">
        <v>0</v>
      </c>
      <c r="FL205">
        <v>0</v>
      </c>
      <c r="FM205">
        <v>0</v>
      </c>
      <c r="FN205">
        <v>0</v>
      </c>
      <c r="FO205">
        <v>0</v>
      </c>
      <c r="FP205">
        <v>47</v>
      </c>
      <c r="FQ205">
        <v>11.75</v>
      </c>
      <c r="FR205">
        <v>47</v>
      </c>
      <c r="FS205">
        <v>47</v>
      </c>
      <c r="FT205">
        <v>0</v>
      </c>
      <c r="FU205">
        <v>42</v>
      </c>
      <c r="FV205">
        <v>42</v>
      </c>
      <c r="FW205">
        <v>42</v>
      </c>
      <c r="FX205">
        <v>0</v>
      </c>
      <c r="FY205">
        <v>63.11</v>
      </c>
      <c r="FZ205">
        <v>63.11</v>
      </c>
      <c r="GA205">
        <v>63.11</v>
      </c>
      <c r="GB205">
        <v>0</v>
      </c>
      <c r="GC205">
        <v>390.0727</v>
      </c>
      <c r="GD205">
        <v>415.72359999999998</v>
      </c>
      <c r="GE205">
        <v>390.0727</v>
      </c>
      <c r="GF205">
        <v>415.72359999999998</v>
      </c>
      <c r="GG205">
        <v>415.72359999999998</v>
      </c>
      <c r="GH205">
        <v>415.72359999999998</v>
      </c>
      <c r="GI205" t="s">
        <v>889</v>
      </c>
      <c r="GJ205">
        <v>-6.071E-3</v>
      </c>
      <c r="GK205">
        <v>0</v>
      </c>
      <c r="GL205">
        <v>716.32</v>
      </c>
      <c r="GM205">
        <v>64</v>
      </c>
      <c r="GN205">
        <v>0.7</v>
      </c>
      <c r="GO205" t="s">
        <v>131</v>
      </c>
      <c r="GP205" t="s">
        <v>131</v>
      </c>
      <c r="GQ205" t="s">
        <v>131</v>
      </c>
      <c r="GR205" t="s">
        <v>131</v>
      </c>
      <c r="GS205">
        <v>2106</v>
      </c>
      <c r="GT205">
        <v>286033</v>
      </c>
      <c r="GU205">
        <v>0</v>
      </c>
      <c r="GV205">
        <v>22371</v>
      </c>
      <c r="GW205">
        <v>78</v>
      </c>
      <c r="GX205">
        <v>0</v>
      </c>
      <c r="GY205">
        <v>0</v>
      </c>
      <c r="GZ205">
        <v>0</v>
      </c>
      <c r="HA205">
        <v>0</v>
      </c>
      <c r="HB205">
        <v>18.190000000000001</v>
      </c>
      <c r="HC205">
        <v>159830</v>
      </c>
      <c r="HD205">
        <v>223.82</v>
      </c>
      <c r="HE205">
        <v>223.82</v>
      </c>
      <c r="HF205">
        <v>223.82</v>
      </c>
      <c r="HG205">
        <v>0</v>
      </c>
      <c r="HH205">
        <v>0</v>
      </c>
      <c r="HI205" t="s">
        <v>890</v>
      </c>
      <c r="HJ205">
        <v>223.82</v>
      </c>
      <c r="HK205">
        <v>223.82</v>
      </c>
      <c r="HL205">
        <v>223.82</v>
      </c>
      <c r="HM205">
        <v>0</v>
      </c>
      <c r="HN205">
        <v>31</v>
      </c>
      <c r="HO205">
        <v>24.620200000000001</v>
      </c>
      <c r="HP205">
        <v>2</v>
      </c>
      <c r="HQ205">
        <v>28.92</v>
      </c>
      <c r="HR205">
        <v>14.46</v>
      </c>
      <c r="HS205">
        <v>28.92</v>
      </c>
      <c r="HT205">
        <v>28.92</v>
      </c>
      <c r="HU205">
        <v>0</v>
      </c>
      <c r="HV205">
        <v>0.41</v>
      </c>
      <c r="HW205">
        <v>0.41</v>
      </c>
      <c r="HX205">
        <v>0.41</v>
      </c>
      <c r="HY205">
        <v>0.41</v>
      </c>
      <c r="HZ205">
        <v>0</v>
      </c>
      <c r="IA205">
        <v>0</v>
      </c>
      <c r="IB205">
        <v>0</v>
      </c>
      <c r="IC205">
        <v>64.53</v>
      </c>
      <c r="ID205">
        <v>16.1325</v>
      </c>
      <c r="IE205">
        <v>64.53</v>
      </c>
      <c r="IF205">
        <v>64.53</v>
      </c>
      <c r="IG205">
        <v>0</v>
      </c>
      <c r="IH205">
        <v>52.02</v>
      </c>
      <c r="II205">
        <v>52.02</v>
      </c>
      <c r="IJ205">
        <v>52.02</v>
      </c>
      <c r="IK205">
        <v>0</v>
      </c>
      <c r="IL205">
        <v>56.61</v>
      </c>
      <c r="IM205">
        <v>56.61</v>
      </c>
      <c r="IN205">
        <v>56.61</v>
      </c>
      <c r="IO205">
        <v>0</v>
      </c>
      <c r="IP205">
        <v>390.0727</v>
      </c>
      <c r="IQ205">
        <v>390.0727</v>
      </c>
      <c r="IR205" t="s">
        <v>891</v>
      </c>
      <c r="IS205">
        <v>-2.5829999999999998E-3</v>
      </c>
      <c r="IT205">
        <v>0</v>
      </c>
      <c r="IU205">
        <v>714.1</v>
      </c>
      <c r="IV205">
        <v>66</v>
      </c>
      <c r="IW205">
        <v>0.7</v>
      </c>
      <c r="IX205">
        <v>42461.480841469907</v>
      </c>
      <c r="IY205">
        <v>1</v>
      </c>
      <c r="IZ205">
        <v>2</v>
      </c>
    </row>
    <row r="206" spans="1:260" x14ac:dyDescent="0.25">
      <c r="A206">
        <v>2114</v>
      </c>
      <c r="B206">
        <v>2114</v>
      </c>
      <c r="C206" t="s">
        <v>482</v>
      </c>
      <c r="D206" t="s">
        <v>466</v>
      </c>
      <c r="E206" t="s">
        <v>483</v>
      </c>
      <c r="G206">
        <v>2106</v>
      </c>
      <c r="H206">
        <v>107000</v>
      </c>
      <c r="I206">
        <v>0</v>
      </c>
      <c r="J206">
        <v>0</v>
      </c>
      <c r="K206">
        <v>30</v>
      </c>
      <c r="L206">
        <v>0</v>
      </c>
      <c r="M206">
        <v>0</v>
      </c>
      <c r="N206">
        <v>0</v>
      </c>
      <c r="O206">
        <v>0</v>
      </c>
      <c r="P206">
        <v>19.88</v>
      </c>
      <c r="Q206">
        <v>192000</v>
      </c>
      <c r="R206">
        <v>95</v>
      </c>
      <c r="S206">
        <v>95</v>
      </c>
      <c r="T206">
        <v>95</v>
      </c>
      <c r="U206">
        <v>0</v>
      </c>
      <c r="V206" t="s">
        <v>129</v>
      </c>
      <c r="W206">
        <v>95</v>
      </c>
      <c r="X206">
        <v>95</v>
      </c>
      <c r="Y206">
        <v>95</v>
      </c>
      <c r="Z206">
        <v>0</v>
      </c>
      <c r="AA206">
        <v>15</v>
      </c>
      <c r="AB206">
        <v>10.45</v>
      </c>
      <c r="AC206">
        <v>1.5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21</v>
      </c>
      <c r="AQ206">
        <v>5.25</v>
      </c>
      <c r="AR206">
        <v>21</v>
      </c>
      <c r="AS206">
        <v>21</v>
      </c>
      <c r="AT206">
        <v>0</v>
      </c>
      <c r="AU206">
        <v>0</v>
      </c>
      <c r="AV206">
        <v>40.659999999999997</v>
      </c>
      <c r="AW206">
        <v>0</v>
      </c>
      <c r="AX206">
        <v>40.659999999999997</v>
      </c>
      <c r="AY206">
        <v>0</v>
      </c>
      <c r="AZ206">
        <v>50.46</v>
      </c>
      <c r="BA206">
        <v>0</v>
      </c>
      <c r="BB206" s="2">
        <v>50.46</v>
      </c>
      <c r="BC206">
        <v>12.742000000000001</v>
      </c>
      <c r="BD206" s="1">
        <v>112.2</v>
      </c>
      <c r="BE206">
        <v>211.31200000000001</v>
      </c>
      <c r="BF206">
        <v>203.32</v>
      </c>
      <c r="BG206">
        <v>112.2</v>
      </c>
      <c r="BH206">
        <v>211.31200000000001</v>
      </c>
      <c r="BI206" t="s">
        <v>130</v>
      </c>
      <c r="BJ206">
        <v>0</v>
      </c>
      <c r="BK206">
        <v>0</v>
      </c>
      <c r="BL206">
        <v>2021.05</v>
      </c>
      <c r="BM206">
        <v>91</v>
      </c>
      <c r="BN206" s="3">
        <v>0.9</v>
      </c>
      <c r="BO206" s="3" t="s">
        <v>131</v>
      </c>
      <c r="BP206" s="3" t="s">
        <v>131</v>
      </c>
      <c r="BQ206" s="3" t="s">
        <v>131</v>
      </c>
      <c r="BR206" t="s">
        <v>131</v>
      </c>
      <c r="BS206">
        <v>2106</v>
      </c>
      <c r="BT206">
        <v>105285</v>
      </c>
      <c r="BU206">
        <v>0</v>
      </c>
      <c r="BV206">
        <v>0</v>
      </c>
      <c r="BW206">
        <v>30</v>
      </c>
      <c r="BX206">
        <v>0</v>
      </c>
      <c r="BY206">
        <v>0</v>
      </c>
      <c r="BZ206">
        <v>0</v>
      </c>
      <c r="CA206">
        <v>0</v>
      </c>
      <c r="CB206">
        <v>19.88</v>
      </c>
      <c r="CC206">
        <v>189000</v>
      </c>
      <c r="CD206">
        <v>0</v>
      </c>
      <c r="CE206">
        <v>102.2</v>
      </c>
      <c r="CF206">
        <v>0</v>
      </c>
      <c r="CG206">
        <v>102.2</v>
      </c>
      <c r="CH206">
        <v>0</v>
      </c>
      <c r="CI206" t="s">
        <v>132</v>
      </c>
      <c r="CJ206">
        <v>0</v>
      </c>
      <c r="CK206">
        <v>102.2</v>
      </c>
      <c r="CL206">
        <v>0</v>
      </c>
      <c r="CM206">
        <v>102.2</v>
      </c>
      <c r="CN206">
        <v>16</v>
      </c>
      <c r="CO206">
        <v>11.242000000000001</v>
      </c>
      <c r="CP206">
        <v>1.5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21</v>
      </c>
      <c r="DF206">
        <v>0</v>
      </c>
      <c r="DG206">
        <v>21</v>
      </c>
      <c r="DH206">
        <v>0</v>
      </c>
      <c r="DI206">
        <v>40.659999999999997</v>
      </c>
      <c r="DJ206">
        <v>0</v>
      </c>
      <c r="DK206">
        <v>40.659999999999997</v>
      </c>
      <c r="DL206">
        <v>0</v>
      </c>
      <c r="DM206">
        <v>50.46</v>
      </c>
      <c r="DN206">
        <v>0</v>
      </c>
      <c r="DO206">
        <v>50.46</v>
      </c>
      <c r="DP206">
        <v>11.779500000000001</v>
      </c>
      <c r="DQ206">
        <v>12.742000000000001</v>
      </c>
      <c r="DR206">
        <v>200.84950000000001</v>
      </c>
      <c r="DS206">
        <v>211.31200000000001</v>
      </c>
      <c r="DT206">
        <v>12.742000000000001</v>
      </c>
      <c r="DU206">
        <v>211.31200000000001</v>
      </c>
      <c r="DV206" t="s">
        <v>133</v>
      </c>
      <c r="DW206">
        <v>0</v>
      </c>
      <c r="DX206">
        <v>0</v>
      </c>
      <c r="DY206">
        <v>1849.32</v>
      </c>
      <c r="DZ206">
        <v>91</v>
      </c>
      <c r="EA206">
        <v>0.9</v>
      </c>
      <c r="EB206" t="s">
        <v>131</v>
      </c>
      <c r="EC206" t="s">
        <v>131</v>
      </c>
      <c r="ED206" t="s">
        <v>131</v>
      </c>
      <c r="EE206" t="s">
        <v>131</v>
      </c>
      <c r="EF206">
        <v>2106</v>
      </c>
      <c r="EG206">
        <v>106044</v>
      </c>
      <c r="EH206">
        <v>0</v>
      </c>
      <c r="EI206">
        <v>8753</v>
      </c>
      <c r="EJ206">
        <v>30</v>
      </c>
      <c r="EK206">
        <v>0</v>
      </c>
      <c r="EL206">
        <v>0</v>
      </c>
      <c r="EM206">
        <v>0</v>
      </c>
      <c r="EN206">
        <v>0</v>
      </c>
      <c r="EO206">
        <v>19.88</v>
      </c>
      <c r="EP206">
        <v>189084</v>
      </c>
      <c r="EQ206">
        <v>0</v>
      </c>
      <c r="ER206">
        <v>93.45</v>
      </c>
      <c r="ES206">
        <v>0</v>
      </c>
      <c r="ET206">
        <v>93.45</v>
      </c>
      <c r="EU206">
        <v>0</v>
      </c>
      <c r="EV206" t="s">
        <v>888</v>
      </c>
      <c r="EW206">
        <v>0</v>
      </c>
      <c r="EX206">
        <v>93.45</v>
      </c>
      <c r="EY206">
        <v>0</v>
      </c>
      <c r="EZ206">
        <v>93.45</v>
      </c>
      <c r="FA206">
        <v>12</v>
      </c>
      <c r="FB206">
        <v>10.279500000000001</v>
      </c>
      <c r="FC206">
        <v>1.5</v>
      </c>
      <c r="FD206">
        <v>0</v>
      </c>
      <c r="FE206">
        <v>0</v>
      </c>
      <c r="FF206">
        <v>0</v>
      </c>
      <c r="FG206">
        <v>0</v>
      </c>
      <c r="FH206">
        <v>0</v>
      </c>
      <c r="FI206">
        <v>0</v>
      </c>
      <c r="FJ206">
        <v>0</v>
      </c>
      <c r="FK206">
        <v>0</v>
      </c>
      <c r="FL206">
        <v>0</v>
      </c>
      <c r="FM206">
        <v>0</v>
      </c>
      <c r="FN206">
        <v>0</v>
      </c>
      <c r="FO206">
        <v>0</v>
      </c>
      <c r="FP206">
        <v>0</v>
      </c>
      <c r="FQ206">
        <v>0</v>
      </c>
      <c r="FR206">
        <v>18</v>
      </c>
      <c r="FS206">
        <v>0</v>
      </c>
      <c r="FT206">
        <v>18</v>
      </c>
      <c r="FU206">
        <v>0</v>
      </c>
      <c r="FV206">
        <v>40.659999999999997</v>
      </c>
      <c r="FW206">
        <v>0</v>
      </c>
      <c r="FX206">
        <v>40.659999999999997</v>
      </c>
      <c r="FY206">
        <v>0</v>
      </c>
      <c r="FZ206">
        <v>50.46</v>
      </c>
      <c r="GA206">
        <v>0</v>
      </c>
      <c r="GB206">
        <v>50.46</v>
      </c>
      <c r="GC206">
        <v>10.865399999999999</v>
      </c>
      <c r="GD206">
        <v>11.779500000000001</v>
      </c>
      <c r="GE206">
        <v>190.83539999999999</v>
      </c>
      <c r="GF206">
        <v>200.84950000000001</v>
      </c>
      <c r="GG206">
        <v>11.779500000000001</v>
      </c>
      <c r="GH206">
        <v>200.84950000000001</v>
      </c>
      <c r="GI206" t="s">
        <v>889</v>
      </c>
      <c r="GJ206">
        <v>-3.0192E-2</v>
      </c>
      <c r="GK206">
        <v>0</v>
      </c>
      <c r="GL206">
        <v>2023.37</v>
      </c>
      <c r="GM206">
        <v>93</v>
      </c>
      <c r="GN206">
        <v>0.9</v>
      </c>
      <c r="GO206" t="s">
        <v>131</v>
      </c>
      <c r="GP206" t="s">
        <v>131</v>
      </c>
      <c r="GQ206" t="s">
        <v>131</v>
      </c>
      <c r="GR206" t="s">
        <v>131</v>
      </c>
      <c r="GS206">
        <v>2106</v>
      </c>
      <c r="GT206">
        <v>100239</v>
      </c>
      <c r="GU206">
        <v>0</v>
      </c>
      <c r="GV206">
        <v>7844</v>
      </c>
      <c r="GW206">
        <v>33</v>
      </c>
      <c r="GX206">
        <v>0</v>
      </c>
      <c r="GY206">
        <v>0</v>
      </c>
      <c r="GZ206">
        <v>0</v>
      </c>
      <c r="HA206">
        <v>0</v>
      </c>
      <c r="HB206">
        <v>15.2</v>
      </c>
      <c r="HC206">
        <v>149743</v>
      </c>
      <c r="HD206">
        <v>0</v>
      </c>
      <c r="HE206">
        <v>85.14</v>
      </c>
      <c r="HF206">
        <v>0</v>
      </c>
      <c r="HG206">
        <v>85.14</v>
      </c>
      <c r="HH206">
        <v>0</v>
      </c>
      <c r="HI206" t="s">
        <v>890</v>
      </c>
      <c r="HJ206">
        <v>0</v>
      </c>
      <c r="HK206">
        <v>85.14</v>
      </c>
      <c r="HL206">
        <v>0</v>
      </c>
      <c r="HM206">
        <v>85.14</v>
      </c>
      <c r="HN206">
        <v>14</v>
      </c>
      <c r="HO206">
        <v>9.3653999999999993</v>
      </c>
      <c r="HP206">
        <v>1.5</v>
      </c>
      <c r="HQ206">
        <v>0</v>
      </c>
      <c r="HR206">
        <v>0</v>
      </c>
      <c r="HS206">
        <v>0</v>
      </c>
      <c r="HT206">
        <v>0</v>
      </c>
      <c r="HU206">
        <v>0</v>
      </c>
      <c r="HV206">
        <v>0</v>
      </c>
      <c r="HW206">
        <v>0</v>
      </c>
      <c r="HX206">
        <v>0</v>
      </c>
      <c r="HY206">
        <v>0</v>
      </c>
      <c r="HZ206">
        <v>0</v>
      </c>
      <c r="IA206">
        <v>0</v>
      </c>
      <c r="IB206">
        <v>0</v>
      </c>
      <c r="IC206">
        <v>0</v>
      </c>
      <c r="ID206">
        <v>0</v>
      </c>
      <c r="IE206">
        <v>26</v>
      </c>
      <c r="IF206">
        <v>0</v>
      </c>
      <c r="IG206">
        <v>26</v>
      </c>
      <c r="IH206">
        <v>0</v>
      </c>
      <c r="II206">
        <v>37.869999999999997</v>
      </c>
      <c r="IJ206">
        <v>0</v>
      </c>
      <c r="IK206">
        <v>37.869999999999997</v>
      </c>
      <c r="IL206">
        <v>0</v>
      </c>
      <c r="IM206">
        <v>50.46</v>
      </c>
      <c r="IN206">
        <v>0</v>
      </c>
      <c r="IO206">
        <v>50.46</v>
      </c>
      <c r="IP206">
        <v>10.865399999999999</v>
      </c>
      <c r="IQ206">
        <v>190.83539999999999</v>
      </c>
      <c r="IR206" t="s">
        <v>891</v>
      </c>
      <c r="IS206">
        <v>0</v>
      </c>
      <c r="IT206">
        <v>0</v>
      </c>
      <c r="IU206">
        <v>1758.79</v>
      </c>
      <c r="IV206">
        <v>92</v>
      </c>
      <c r="IW206">
        <v>0.9</v>
      </c>
      <c r="IX206">
        <v>42461.480841469907</v>
      </c>
      <c r="IY206">
        <v>1</v>
      </c>
      <c r="IZ206">
        <v>2</v>
      </c>
    </row>
    <row r="207" spans="1:260" x14ac:dyDescent="0.25">
      <c r="A207">
        <v>3362</v>
      </c>
      <c r="B207">
        <v>2114</v>
      </c>
      <c r="D207" t="s">
        <v>466</v>
      </c>
      <c r="E207" t="s">
        <v>483</v>
      </c>
      <c r="F207" t="s">
        <v>484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T207">
        <v>0</v>
      </c>
      <c r="U207">
        <v>0</v>
      </c>
      <c r="V207" t="s">
        <v>129</v>
      </c>
      <c r="W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G207">
        <v>0</v>
      </c>
      <c r="AH207">
        <v>0</v>
      </c>
      <c r="AI207">
        <v>0</v>
      </c>
      <c r="AJ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S207">
        <v>0</v>
      </c>
      <c r="AT207">
        <v>0</v>
      </c>
      <c r="AU207">
        <v>40.659999999999997</v>
      </c>
      <c r="AW207">
        <v>40.659999999999997</v>
      </c>
      <c r="AX207">
        <v>0</v>
      </c>
      <c r="AY207">
        <v>50.46</v>
      </c>
      <c r="BA207">
        <v>50.46</v>
      </c>
      <c r="BB207" s="2">
        <v>0</v>
      </c>
      <c r="BC207">
        <v>198.57</v>
      </c>
      <c r="BD207" s="1">
        <v>91.12</v>
      </c>
      <c r="BG207">
        <v>198.57</v>
      </c>
      <c r="BI207" t="s">
        <v>130</v>
      </c>
      <c r="BJ207">
        <v>0</v>
      </c>
      <c r="BK207">
        <v>0</v>
      </c>
      <c r="BL207">
        <v>0</v>
      </c>
      <c r="BM207">
        <v>0</v>
      </c>
      <c r="BN207" s="3">
        <v>0</v>
      </c>
      <c r="BO207" s="3" t="s">
        <v>131</v>
      </c>
      <c r="BP207" s="3" t="s">
        <v>131</v>
      </c>
      <c r="BQ207" s="3" t="s">
        <v>131</v>
      </c>
      <c r="BR207" t="s">
        <v>131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102.2</v>
      </c>
      <c r="CF207">
        <v>102.2</v>
      </c>
      <c r="CG207">
        <v>0</v>
      </c>
      <c r="CH207">
        <v>0</v>
      </c>
      <c r="CI207" t="s">
        <v>132</v>
      </c>
      <c r="CJ207">
        <v>102.2</v>
      </c>
      <c r="CK207"/>
      <c r="CL207">
        <v>102.2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T207">
        <v>0</v>
      </c>
      <c r="CU207">
        <v>0</v>
      </c>
      <c r="CV207">
        <v>0</v>
      </c>
      <c r="CW207">
        <v>0</v>
      </c>
      <c r="CY207">
        <v>0</v>
      </c>
      <c r="CZ207">
        <v>0</v>
      </c>
      <c r="DA207">
        <v>0</v>
      </c>
      <c r="DB207">
        <v>0</v>
      </c>
      <c r="DC207">
        <v>21</v>
      </c>
      <c r="DD207">
        <v>5.25</v>
      </c>
      <c r="DF207">
        <v>21</v>
      </c>
      <c r="DG207">
        <v>0</v>
      </c>
      <c r="DH207">
        <v>40.659999999999997</v>
      </c>
      <c r="DJ207">
        <v>40.659999999999997</v>
      </c>
      <c r="DK207">
        <v>0</v>
      </c>
      <c r="DL207">
        <v>50.46</v>
      </c>
      <c r="DN207">
        <v>50.46</v>
      </c>
      <c r="DO207">
        <v>0</v>
      </c>
      <c r="DP207">
        <v>189.07</v>
      </c>
      <c r="DQ207">
        <v>198.57</v>
      </c>
      <c r="DT207">
        <v>198.57</v>
      </c>
      <c r="DV207" t="s">
        <v>133</v>
      </c>
      <c r="DW207">
        <v>0</v>
      </c>
      <c r="DX207">
        <v>0</v>
      </c>
      <c r="DY207">
        <v>0</v>
      </c>
      <c r="DZ207">
        <v>0</v>
      </c>
      <c r="EA207">
        <v>0</v>
      </c>
      <c r="EB207" t="s">
        <v>131</v>
      </c>
      <c r="EC207" t="s">
        <v>131</v>
      </c>
      <c r="ED207" t="s">
        <v>131</v>
      </c>
      <c r="EE207" t="s">
        <v>131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93.45</v>
      </c>
      <c r="ES207">
        <v>93.45</v>
      </c>
      <c r="ET207">
        <v>0</v>
      </c>
      <c r="EU207">
        <v>0</v>
      </c>
      <c r="EV207" t="s">
        <v>888</v>
      </c>
      <c r="EW207">
        <v>93.45</v>
      </c>
      <c r="EY207">
        <v>93.45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G207">
        <v>0</v>
      </c>
      <c r="FH207">
        <v>0</v>
      </c>
      <c r="FI207">
        <v>0</v>
      </c>
      <c r="FJ207">
        <v>0</v>
      </c>
      <c r="FL207">
        <v>0</v>
      </c>
      <c r="FM207">
        <v>0</v>
      </c>
      <c r="FN207">
        <v>0</v>
      </c>
      <c r="FO207">
        <v>0</v>
      </c>
      <c r="FP207">
        <v>18</v>
      </c>
      <c r="FQ207">
        <v>4.5</v>
      </c>
      <c r="FS207">
        <v>18</v>
      </c>
      <c r="FT207">
        <v>0</v>
      </c>
      <c r="FU207">
        <v>40.659999999999997</v>
      </c>
      <c r="FW207">
        <v>40.659999999999997</v>
      </c>
      <c r="FX207">
        <v>0</v>
      </c>
      <c r="FY207">
        <v>50.46</v>
      </c>
      <c r="GA207">
        <v>50.46</v>
      </c>
      <c r="GB207">
        <v>0</v>
      </c>
      <c r="GC207">
        <v>179.97</v>
      </c>
      <c r="GD207">
        <v>189.07</v>
      </c>
      <c r="GG207">
        <v>189.07</v>
      </c>
      <c r="GI207" t="s">
        <v>889</v>
      </c>
      <c r="GJ207">
        <v>0</v>
      </c>
      <c r="GK207">
        <v>0</v>
      </c>
      <c r="GL207">
        <v>0</v>
      </c>
      <c r="GM207">
        <v>0</v>
      </c>
      <c r="GN207">
        <v>0</v>
      </c>
      <c r="GO207" t="s">
        <v>131</v>
      </c>
      <c r="GP207" t="s">
        <v>131</v>
      </c>
      <c r="GQ207" t="s">
        <v>131</v>
      </c>
      <c r="GR207" t="s">
        <v>131</v>
      </c>
      <c r="GT207">
        <v>0</v>
      </c>
      <c r="GU207">
        <v>0</v>
      </c>
      <c r="GV207">
        <v>0</v>
      </c>
      <c r="GW207">
        <v>0</v>
      </c>
      <c r="GX207">
        <v>0</v>
      </c>
      <c r="GY207">
        <v>0</v>
      </c>
      <c r="GZ207">
        <v>0</v>
      </c>
      <c r="HA207">
        <v>0</v>
      </c>
      <c r="HB207">
        <v>0</v>
      </c>
      <c r="HC207">
        <v>0</v>
      </c>
      <c r="HD207">
        <v>85.14</v>
      </c>
      <c r="HF207">
        <v>85.14</v>
      </c>
      <c r="HG207">
        <v>0</v>
      </c>
      <c r="HH207">
        <v>0</v>
      </c>
      <c r="HI207" t="s">
        <v>890</v>
      </c>
      <c r="HJ207">
        <v>85.14</v>
      </c>
      <c r="HL207">
        <v>85.14</v>
      </c>
      <c r="HM207">
        <v>0</v>
      </c>
      <c r="HN207">
        <v>0</v>
      </c>
      <c r="HO207">
        <v>0</v>
      </c>
      <c r="HP207">
        <v>0</v>
      </c>
      <c r="HQ207">
        <v>0</v>
      </c>
      <c r="HR207">
        <v>0</v>
      </c>
      <c r="HT207">
        <v>0</v>
      </c>
      <c r="HU207">
        <v>0</v>
      </c>
      <c r="HV207">
        <v>0</v>
      </c>
      <c r="HW207">
        <v>0</v>
      </c>
      <c r="HY207">
        <v>0</v>
      </c>
      <c r="HZ207">
        <v>0</v>
      </c>
      <c r="IA207">
        <v>0</v>
      </c>
      <c r="IB207">
        <v>0</v>
      </c>
      <c r="IC207">
        <v>26</v>
      </c>
      <c r="ID207">
        <v>6.5</v>
      </c>
      <c r="IF207">
        <v>26</v>
      </c>
      <c r="IG207">
        <v>0</v>
      </c>
      <c r="IH207">
        <v>37.869999999999997</v>
      </c>
      <c r="IJ207">
        <v>37.869999999999997</v>
      </c>
      <c r="IK207">
        <v>0</v>
      </c>
      <c r="IL207">
        <v>50.46</v>
      </c>
      <c r="IN207">
        <v>50.46</v>
      </c>
      <c r="IO207">
        <v>0</v>
      </c>
      <c r="IP207">
        <v>179.97</v>
      </c>
      <c r="IR207" t="s">
        <v>891</v>
      </c>
      <c r="IS207">
        <v>0</v>
      </c>
      <c r="IT207">
        <v>0</v>
      </c>
      <c r="IU207">
        <v>0</v>
      </c>
      <c r="IV207">
        <v>0</v>
      </c>
      <c r="IW207">
        <v>0</v>
      </c>
      <c r="IX207">
        <v>42461.480841469907</v>
      </c>
      <c r="IY207">
        <v>1</v>
      </c>
      <c r="IZ207">
        <v>3</v>
      </c>
    </row>
    <row r="208" spans="1:260" x14ac:dyDescent="0.25">
      <c r="A208">
        <v>2115</v>
      </c>
      <c r="B208">
        <v>2115</v>
      </c>
      <c r="C208" t="s">
        <v>485</v>
      </c>
      <c r="D208" t="s">
        <v>466</v>
      </c>
      <c r="E208" t="s">
        <v>486</v>
      </c>
      <c r="G208">
        <v>2106</v>
      </c>
      <c r="H208">
        <v>69000</v>
      </c>
      <c r="I208">
        <v>0</v>
      </c>
      <c r="J208">
        <v>0</v>
      </c>
      <c r="K208">
        <v>5</v>
      </c>
      <c r="L208">
        <v>0</v>
      </c>
      <c r="M208">
        <v>0</v>
      </c>
      <c r="N208">
        <v>0</v>
      </c>
      <c r="O208">
        <v>0</v>
      </c>
      <c r="P208">
        <v>10.5</v>
      </c>
      <c r="Q208">
        <v>100500</v>
      </c>
      <c r="R208">
        <v>12.5</v>
      </c>
      <c r="S208">
        <v>12.5</v>
      </c>
      <c r="T208">
        <v>12.5</v>
      </c>
      <c r="U208">
        <v>0</v>
      </c>
      <c r="V208" t="s">
        <v>129</v>
      </c>
      <c r="W208">
        <v>12.5</v>
      </c>
      <c r="X208">
        <v>12.5</v>
      </c>
      <c r="Y208">
        <v>12.5</v>
      </c>
      <c r="Z208">
        <v>0</v>
      </c>
      <c r="AA208">
        <v>2</v>
      </c>
      <c r="AB208">
        <v>1.375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4.6900000000000004</v>
      </c>
      <c r="AQ208">
        <v>1.1725000000000001</v>
      </c>
      <c r="AR208">
        <v>4.6900000000000004</v>
      </c>
      <c r="AS208">
        <v>4.6900000000000004</v>
      </c>
      <c r="AT208">
        <v>0</v>
      </c>
      <c r="AU208">
        <v>22.39</v>
      </c>
      <c r="AV208">
        <v>22.39</v>
      </c>
      <c r="AW208">
        <v>22.39</v>
      </c>
      <c r="AX208">
        <v>0</v>
      </c>
      <c r="AY208">
        <v>0</v>
      </c>
      <c r="AZ208">
        <v>0</v>
      </c>
      <c r="BA208">
        <v>0</v>
      </c>
      <c r="BB208" s="2">
        <v>0</v>
      </c>
      <c r="BC208">
        <v>36.835000000000001</v>
      </c>
      <c r="BD208" s="1">
        <v>37.4375</v>
      </c>
      <c r="BE208">
        <v>36.835000000000001</v>
      </c>
      <c r="BF208">
        <v>37.4375</v>
      </c>
      <c r="BG208">
        <v>37.4375</v>
      </c>
      <c r="BH208">
        <v>37.4375</v>
      </c>
      <c r="BI208" t="s">
        <v>130</v>
      </c>
      <c r="BJ208">
        <v>0</v>
      </c>
      <c r="BK208">
        <v>0</v>
      </c>
      <c r="BL208">
        <v>8040</v>
      </c>
      <c r="BM208">
        <v>98</v>
      </c>
      <c r="BN208" s="3">
        <v>0.9</v>
      </c>
      <c r="BO208" s="3" t="s">
        <v>131</v>
      </c>
      <c r="BP208" s="3" t="s">
        <v>131</v>
      </c>
      <c r="BQ208" s="3" t="s">
        <v>131</v>
      </c>
      <c r="BR208" t="s">
        <v>131</v>
      </c>
      <c r="BS208">
        <v>2106</v>
      </c>
      <c r="BT208">
        <v>68000</v>
      </c>
      <c r="BU208">
        <v>0</v>
      </c>
      <c r="BV208">
        <v>0</v>
      </c>
      <c r="BW208">
        <v>5</v>
      </c>
      <c r="BX208">
        <v>0</v>
      </c>
      <c r="BY208">
        <v>0</v>
      </c>
      <c r="BZ208">
        <v>0</v>
      </c>
      <c r="CA208">
        <v>0</v>
      </c>
      <c r="CB208">
        <v>10.5</v>
      </c>
      <c r="CC208">
        <v>100918</v>
      </c>
      <c r="CD208">
        <v>12</v>
      </c>
      <c r="CE208">
        <v>12</v>
      </c>
      <c r="CF208">
        <v>12</v>
      </c>
      <c r="CG208">
        <v>0</v>
      </c>
      <c r="CH208">
        <v>0</v>
      </c>
      <c r="CI208" t="s">
        <v>132</v>
      </c>
      <c r="CJ208">
        <v>12</v>
      </c>
      <c r="CK208">
        <v>12</v>
      </c>
      <c r="CL208">
        <v>12</v>
      </c>
      <c r="CM208">
        <v>0</v>
      </c>
      <c r="CN208">
        <v>2</v>
      </c>
      <c r="CO208">
        <v>1.32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4.5</v>
      </c>
      <c r="DD208">
        <v>1.125</v>
      </c>
      <c r="DE208">
        <v>4.5</v>
      </c>
      <c r="DF208">
        <v>4.5</v>
      </c>
      <c r="DG208">
        <v>0</v>
      </c>
      <c r="DH208">
        <v>22.39</v>
      </c>
      <c r="DI208">
        <v>22.39</v>
      </c>
      <c r="DJ208">
        <v>22.39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37.96</v>
      </c>
      <c r="DQ208">
        <v>36.835000000000001</v>
      </c>
      <c r="DR208">
        <v>37.96</v>
      </c>
      <c r="DS208">
        <v>36.835000000000001</v>
      </c>
      <c r="DT208">
        <v>37.96</v>
      </c>
      <c r="DU208">
        <v>37.96</v>
      </c>
      <c r="DV208" t="s">
        <v>133</v>
      </c>
      <c r="DW208">
        <v>0</v>
      </c>
      <c r="DX208">
        <v>0</v>
      </c>
      <c r="DY208">
        <v>8409.83</v>
      </c>
      <c r="DZ208">
        <v>99</v>
      </c>
      <c r="EA208">
        <v>0.9</v>
      </c>
      <c r="EB208" t="s">
        <v>131</v>
      </c>
      <c r="EC208" t="s">
        <v>131</v>
      </c>
      <c r="ED208" t="s">
        <v>131</v>
      </c>
      <c r="EE208" t="s">
        <v>131</v>
      </c>
      <c r="EF208">
        <v>2106</v>
      </c>
      <c r="EG208">
        <v>66097</v>
      </c>
      <c r="EH208">
        <v>0</v>
      </c>
      <c r="EI208">
        <v>886</v>
      </c>
      <c r="EJ208">
        <v>4</v>
      </c>
      <c r="EK208">
        <v>0</v>
      </c>
      <c r="EL208">
        <v>0</v>
      </c>
      <c r="EM208">
        <v>0</v>
      </c>
      <c r="EN208">
        <v>0</v>
      </c>
      <c r="EO208">
        <v>10.5</v>
      </c>
      <c r="EP208">
        <v>93528</v>
      </c>
      <c r="EQ208">
        <v>12</v>
      </c>
      <c r="ER208">
        <v>12</v>
      </c>
      <c r="ES208">
        <v>12</v>
      </c>
      <c r="ET208">
        <v>0</v>
      </c>
      <c r="EU208">
        <v>0</v>
      </c>
      <c r="EV208" t="s">
        <v>888</v>
      </c>
      <c r="EW208">
        <v>12</v>
      </c>
      <c r="EX208">
        <v>12</v>
      </c>
      <c r="EY208">
        <v>12</v>
      </c>
      <c r="EZ208">
        <v>0</v>
      </c>
      <c r="FA208">
        <v>2</v>
      </c>
      <c r="FB208">
        <v>1.32</v>
      </c>
      <c r="FC208">
        <v>0</v>
      </c>
      <c r="FD208">
        <v>2</v>
      </c>
      <c r="FE208">
        <v>1</v>
      </c>
      <c r="FF208">
        <v>2</v>
      </c>
      <c r="FG208">
        <v>2</v>
      </c>
      <c r="FH208">
        <v>0</v>
      </c>
      <c r="FI208">
        <v>0</v>
      </c>
      <c r="FJ208">
        <v>0</v>
      </c>
      <c r="FK208">
        <v>0</v>
      </c>
      <c r="FL208">
        <v>0</v>
      </c>
      <c r="FM208">
        <v>0</v>
      </c>
      <c r="FN208">
        <v>0</v>
      </c>
      <c r="FO208">
        <v>0</v>
      </c>
      <c r="FP208">
        <v>5</v>
      </c>
      <c r="FQ208">
        <v>1.25</v>
      </c>
      <c r="FR208">
        <v>5</v>
      </c>
      <c r="FS208">
        <v>5</v>
      </c>
      <c r="FT208">
        <v>0</v>
      </c>
      <c r="FU208">
        <v>22.39</v>
      </c>
      <c r="FV208">
        <v>22.39</v>
      </c>
      <c r="FW208">
        <v>22.39</v>
      </c>
      <c r="FX208">
        <v>0</v>
      </c>
      <c r="FY208">
        <v>0</v>
      </c>
      <c r="FZ208">
        <v>0</v>
      </c>
      <c r="GA208">
        <v>0</v>
      </c>
      <c r="GB208">
        <v>0</v>
      </c>
      <c r="GC208">
        <v>31.954999999999998</v>
      </c>
      <c r="GD208">
        <v>37.96</v>
      </c>
      <c r="GE208">
        <v>31.954999999999998</v>
      </c>
      <c r="GF208">
        <v>37.96</v>
      </c>
      <c r="GG208">
        <v>37.96</v>
      </c>
      <c r="GH208">
        <v>37.96</v>
      </c>
      <c r="GI208" t="s">
        <v>889</v>
      </c>
      <c r="GJ208">
        <v>0</v>
      </c>
      <c r="GK208">
        <v>0</v>
      </c>
      <c r="GL208">
        <v>7794</v>
      </c>
      <c r="GM208">
        <v>98</v>
      </c>
      <c r="GN208">
        <v>0.9</v>
      </c>
      <c r="GO208" t="s">
        <v>131</v>
      </c>
      <c r="GP208" t="s">
        <v>131</v>
      </c>
      <c r="GQ208" t="s">
        <v>131</v>
      </c>
      <c r="GR208" t="s">
        <v>131</v>
      </c>
      <c r="GS208">
        <v>2106</v>
      </c>
      <c r="GT208">
        <v>65649</v>
      </c>
      <c r="GU208">
        <v>0</v>
      </c>
      <c r="GV208">
        <v>880</v>
      </c>
      <c r="GW208">
        <v>3</v>
      </c>
      <c r="GX208">
        <v>0</v>
      </c>
      <c r="GY208">
        <v>0</v>
      </c>
      <c r="GZ208">
        <v>0</v>
      </c>
      <c r="HA208">
        <v>0</v>
      </c>
      <c r="HB208">
        <v>9.5</v>
      </c>
      <c r="HC208">
        <v>91096</v>
      </c>
      <c r="HD208">
        <v>8.9</v>
      </c>
      <c r="HE208">
        <v>8.9</v>
      </c>
      <c r="HF208">
        <v>8.9</v>
      </c>
      <c r="HG208">
        <v>0</v>
      </c>
      <c r="HH208">
        <v>0</v>
      </c>
      <c r="HI208" t="s">
        <v>890</v>
      </c>
      <c r="HJ208">
        <v>8.9</v>
      </c>
      <c r="HK208">
        <v>8.9</v>
      </c>
      <c r="HL208">
        <v>8.9</v>
      </c>
      <c r="HM208">
        <v>0</v>
      </c>
      <c r="HN208">
        <v>0</v>
      </c>
      <c r="HO208">
        <v>0</v>
      </c>
      <c r="HP208">
        <v>0</v>
      </c>
      <c r="HQ208">
        <v>0</v>
      </c>
      <c r="HR208">
        <v>0</v>
      </c>
      <c r="HS208">
        <v>0</v>
      </c>
      <c r="HT208">
        <v>0</v>
      </c>
      <c r="HU208">
        <v>0</v>
      </c>
      <c r="HV208">
        <v>0</v>
      </c>
      <c r="HW208">
        <v>0</v>
      </c>
      <c r="HX208">
        <v>0</v>
      </c>
      <c r="HY208">
        <v>0</v>
      </c>
      <c r="HZ208">
        <v>0</v>
      </c>
      <c r="IA208">
        <v>0</v>
      </c>
      <c r="IB208">
        <v>0</v>
      </c>
      <c r="IC208">
        <v>2.66</v>
      </c>
      <c r="ID208">
        <v>0.66500000000000004</v>
      </c>
      <c r="IE208">
        <v>2.66</v>
      </c>
      <c r="IF208">
        <v>2.66</v>
      </c>
      <c r="IG208">
        <v>0</v>
      </c>
      <c r="IH208">
        <v>22.39</v>
      </c>
      <c r="II208">
        <v>22.39</v>
      </c>
      <c r="IJ208">
        <v>22.39</v>
      </c>
      <c r="IK208">
        <v>0</v>
      </c>
      <c r="IL208">
        <v>0</v>
      </c>
      <c r="IM208">
        <v>0</v>
      </c>
      <c r="IN208">
        <v>0</v>
      </c>
      <c r="IO208">
        <v>0</v>
      </c>
      <c r="IP208">
        <v>31.954999999999998</v>
      </c>
      <c r="IQ208">
        <v>31.954999999999998</v>
      </c>
      <c r="IR208" t="s">
        <v>891</v>
      </c>
      <c r="IS208">
        <v>0</v>
      </c>
      <c r="IT208">
        <v>0</v>
      </c>
      <c r="IU208">
        <v>10235.51</v>
      </c>
      <c r="IV208">
        <v>99</v>
      </c>
      <c r="IW208">
        <v>0.9</v>
      </c>
      <c r="IX208">
        <v>42461.480841469907</v>
      </c>
      <c r="IY208">
        <v>1</v>
      </c>
      <c r="IZ208">
        <v>2</v>
      </c>
    </row>
    <row r="209" spans="1:260" x14ac:dyDescent="0.25">
      <c r="A209">
        <v>2116</v>
      </c>
      <c r="B209">
        <v>2116</v>
      </c>
      <c r="C209" t="s">
        <v>487</v>
      </c>
      <c r="D209" t="s">
        <v>466</v>
      </c>
      <c r="E209" t="s">
        <v>488</v>
      </c>
      <c r="G209">
        <v>2106</v>
      </c>
      <c r="H209">
        <v>1190000</v>
      </c>
      <c r="I209">
        <v>0</v>
      </c>
      <c r="J209">
        <v>0</v>
      </c>
      <c r="K209">
        <v>300</v>
      </c>
      <c r="L209">
        <v>0</v>
      </c>
      <c r="M209">
        <v>0</v>
      </c>
      <c r="N209">
        <v>0</v>
      </c>
      <c r="O209">
        <v>0</v>
      </c>
      <c r="P209">
        <v>15.31</v>
      </c>
      <c r="Q209">
        <v>580000</v>
      </c>
      <c r="R209">
        <v>890</v>
      </c>
      <c r="S209">
        <v>890</v>
      </c>
      <c r="T209">
        <v>890</v>
      </c>
      <c r="U209">
        <v>0</v>
      </c>
      <c r="V209" t="s">
        <v>129</v>
      </c>
      <c r="W209">
        <v>890</v>
      </c>
      <c r="X209">
        <v>890</v>
      </c>
      <c r="Y209">
        <v>890</v>
      </c>
      <c r="Z209">
        <v>0</v>
      </c>
      <c r="AA209">
        <v>135</v>
      </c>
      <c r="AB209">
        <v>97.9</v>
      </c>
      <c r="AC209">
        <v>3.6</v>
      </c>
      <c r="AD209">
        <v>48</v>
      </c>
      <c r="AE209">
        <v>24</v>
      </c>
      <c r="AF209">
        <v>48</v>
      </c>
      <c r="AG209">
        <v>48</v>
      </c>
      <c r="AH209">
        <v>0</v>
      </c>
      <c r="AI209">
        <v>1</v>
      </c>
      <c r="AJ209">
        <v>1</v>
      </c>
      <c r="AK209">
        <v>1</v>
      </c>
      <c r="AL209">
        <v>1</v>
      </c>
      <c r="AM209">
        <v>0</v>
      </c>
      <c r="AN209">
        <v>9</v>
      </c>
      <c r="AO209">
        <v>2.25</v>
      </c>
      <c r="AP209">
        <v>296.67</v>
      </c>
      <c r="AQ209">
        <v>74.167500000000004</v>
      </c>
      <c r="AR209">
        <v>296.67</v>
      </c>
      <c r="AS209">
        <v>296.67</v>
      </c>
      <c r="AT209">
        <v>0</v>
      </c>
      <c r="AU209">
        <v>30.65</v>
      </c>
      <c r="AV209">
        <v>30.65</v>
      </c>
      <c r="AW209">
        <v>30.65</v>
      </c>
      <c r="AX209">
        <v>0</v>
      </c>
      <c r="AY209">
        <v>55.81</v>
      </c>
      <c r="AZ209">
        <v>55.81</v>
      </c>
      <c r="BA209">
        <v>55.81</v>
      </c>
      <c r="BB209" s="2">
        <v>0</v>
      </c>
      <c r="BC209">
        <v>1211.0340000000001</v>
      </c>
      <c r="BD209" s="1">
        <v>1179.3775000000001</v>
      </c>
      <c r="BE209">
        <v>1211.0340000000001</v>
      </c>
      <c r="BF209">
        <v>1179.3775000000001</v>
      </c>
      <c r="BG209">
        <v>1211.0340000000001</v>
      </c>
      <c r="BH209">
        <v>1211.0340000000001</v>
      </c>
      <c r="BI209" t="s">
        <v>130</v>
      </c>
      <c r="BJ209">
        <v>-5.032E-3</v>
      </c>
      <c r="BK209">
        <v>0</v>
      </c>
      <c r="BL209">
        <v>651.69000000000005</v>
      </c>
      <c r="BM209">
        <v>57</v>
      </c>
      <c r="BN209" s="3">
        <v>0.7</v>
      </c>
      <c r="BO209" s="3" t="s">
        <v>131</v>
      </c>
      <c r="BP209" s="3" t="s">
        <v>131</v>
      </c>
      <c r="BQ209" s="3" t="s">
        <v>131</v>
      </c>
      <c r="BR209" t="s">
        <v>131</v>
      </c>
      <c r="BS209">
        <v>2106</v>
      </c>
      <c r="BT209">
        <v>1176000</v>
      </c>
      <c r="BU209">
        <v>0</v>
      </c>
      <c r="BV209">
        <v>0</v>
      </c>
      <c r="BW209">
        <v>300</v>
      </c>
      <c r="BX209">
        <v>0</v>
      </c>
      <c r="BY209">
        <v>0</v>
      </c>
      <c r="BZ209">
        <v>0</v>
      </c>
      <c r="CA209">
        <v>0</v>
      </c>
      <c r="CB209">
        <v>15.31</v>
      </c>
      <c r="CC209">
        <v>565000</v>
      </c>
      <c r="CD209">
        <v>918.4</v>
      </c>
      <c r="CE209">
        <v>918.4</v>
      </c>
      <c r="CF209">
        <v>918.4</v>
      </c>
      <c r="CG209">
        <v>0</v>
      </c>
      <c r="CH209">
        <v>0</v>
      </c>
      <c r="CI209" t="s">
        <v>132</v>
      </c>
      <c r="CJ209">
        <v>918.4</v>
      </c>
      <c r="CK209">
        <v>918.4</v>
      </c>
      <c r="CL209">
        <v>918.4</v>
      </c>
      <c r="CM209">
        <v>0</v>
      </c>
      <c r="CN209">
        <v>112</v>
      </c>
      <c r="CO209">
        <v>101.024</v>
      </c>
      <c r="CP209">
        <v>3.6</v>
      </c>
      <c r="CQ209">
        <v>48.12</v>
      </c>
      <c r="CR209">
        <v>24.06</v>
      </c>
      <c r="CS209">
        <v>48.12</v>
      </c>
      <c r="CT209">
        <v>48.12</v>
      </c>
      <c r="CU209">
        <v>0</v>
      </c>
      <c r="CV209">
        <v>0.99</v>
      </c>
      <c r="CW209">
        <v>0.99</v>
      </c>
      <c r="CX209">
        <v>0.99</v>
      </c>
      <c r="CY209">
        <v>0.99</v>
      </c>
      <c r="CZ209">
        <v>0</v>
      </c>
      <c r="DA209">
        <v>9</v>
      </c>
      <c r="DB209">
        <v>2.25</v>
      </c>
      <c r="DC209">
        <v>297</v>
      </c>
      <c r="DD209">
        <v>74.25</v>
      </c>
      <c r="DE209">
        <v>297</v>
      </c>
      <c r="DF209">
        <v>297</v>
      </c>
      <c r="DG209">
        <v>0</v>
      </c>
      <c r="DH209">
        <v>30.65</v>
      </c>
      <c r="DI209">
        <v>30.65</v>
      </c>
      <c r="DJ209">
        <v>30.65</v>
      </c>
      <c r="DK209">
        <v>0</v>
      </c>
      <c r="DL209">
        <v>55.81</v>
      </c>
      <c r="DM209">
        <v>55.81</v>
      </c>
      <c r="DN209">
        <v>55.81</v>
      </c>
      <c r="DO209">
        <v>0</v>
      </c>
      <c r="DP209">
        <v>1188.5673999999999</v>
      </c>
      <c r="DQ209">
        <v>1211.0340000000001</v>
      </c>
      <c r="DR209">
        <v>1188.5673999999999</v>
      </c>
      <c r="DS209">
        <v>1211.0340000000001</v>
      </c>
      <c r="DT209">
        <v>1211.0340000000001</v>
      </c>
      <c r="DU209">
        <v>1211.0340000000001</v>
      </c>
      <c r="DV209" t="s">
        <v>133</v>
      </c>
      <c r="DW209">
        <v>-2.977E-3</v>
      </c>
      <c r="DX209">
        <v>0</v>
      </c>
      <c r="DY209">
        <v>613.37</v>
      </c>
      <c r="DZ209">
        <v>53</v>
      </c>
      <c r="EA209">
        <v>0.7</v>
      </c>
      <c r="EB209" t="s">
        <v>131</v>
      </c>
      <c r="EC209" t="s">
        <v>131</v>
      </c>
      <c r="ED209" t="s">
        <v>131</v>
      </c>
      <c r="EE209" t="s">
        <v>131</v>
      </c>
      <c r="EF209">
        <v>2106</v>
      </c>
      <c r="EG209">
        <v>1119406</v>
      </c>
      <c r="EH209">
        <v>0</v>
      </c>
      <c r="EI209">
        <v>90987</v>
      </c>
      <c r="EJ209">
        <v>314</v>
      </c>
      <c r="EK209">
        <v>0</v>
      </c>
      <c r="EL209">
        <v>0</v>
      </c>
      <c r="EM209">
        <v>0</v>
      </c>
      <c r="EN209">
        <v>0</v>
      </c>
      <c r="EO209">
        <v>15.31</v>
      </c>
      <c r="EP209">
        <v>534031</v>
      </c>
      <c r="EQ209">
        <v>901.84</v>
      </c>
      <c r="ER209">
        <v>901.84</v>
      </c>
      <c r="ES209">
        <v>901.84</v>
      </c>
      <c r="ET209">
        <v>0</v>
      </c>
      <c r="EU209">
        <v>0</v>
      </c>
      <c r="EV209" t="s">
        <v>888</v>
      </c>
      <c r="EW209">
        <v>901.84</v>
      </c>
      <c r="EX209">
        <v>901.84</v>
      </c>
      <c r="EY209">
        <v>901.84</v>
      </c>
      <c r="EZ209">
        <v>0</v>
      </c>
      <c r="FA209">
        <v>122</v>
      </c>
      <c r="FB209">
        <v>99.202399999999997</v>
      </c>
      <c r="FC209">
        <v>3.6</v>
      </c>
      <c r="FD209">
        <v>48.31</v>
      </c>
      <c r="FE209">
        <v>24.155000000000001</v>
      </c>
      <c r="FF209">
        <v>48.31</v>
      </c>
      <c r="FG209">
        <v>48.31</v>
      </c>
      <c r="FH209">
        <v>0</v>
      </c>
      <c r="FI209">
        <v>4.5599999999999996</v>
      </c>
      <c r="FJ209">
        <v>4.5599999999999996</v>
      </c>
      <c r="FK209">
        <v>4.5599999999999996</v>
      </c>
      <c r="FL209">
        <v>4.5599999999999996</v>
      </c>
      <c r="FM209">
        <v>0</v>
      </c>
      <c r="FN209">
        <v>5</v>
      </c>
      <c r="FO209">
        <v>1.25</v>
      </c>
      <c r="FP209">
        <v>270</v>
      </c>
      <c r="FQ209">
        <v>67.5</v>
      </c>
      <c r="FR209">
        <v>270</v>
      </c>
      <c r="FS209">
        <v>270</v>
      </c>
      <c r="FT209">
        <v>0</v>
      </c>
      <c r="FU209">
        <v>30.65</v>
      </c>
      <c r="FV209">
        <v>30.65</v>
      </c>
      <c r="FW209">
        <v>30.65</v>
      </c>
      <c r="FX209">
        <v>0</v>
      </c>
      <c r="FY209">
        <v>55.81</v>
      </c>
      <c r="FZ209">
        <v>55.81</v>
      </c>
      <c r="GA209">
        <v>55.81</v>
      </c>
      <c r="GB209">
        <v>0</v>
      </c>
      <c r="GC209">
        <v>1189.2203999999999</v>
      </c>
      <c r="GD209">
        <v>1188.5673999999999</v>
      </c>
      <c r="GE209">
        <v>1189.2203999999999</v>
      </c>
      <c r="GF209">
        <v>1188.5673999999999</v>
      </c>
      <c r="GG209">
        <v>1189.2203999999999</v>
      </c>
      <c r="GH209">
        <v>1189.2203999999999</v>
      </c>
      <c r="GI209" t="s">
        <v>889</v>
      </c>
      <c r="GJ209">
        <v>-5.9599999999999996E-4</v>
      </c>
      <c r="GK209">
        <v>0</v>
      </c>
      <c r="GL209">
        <v>592.16</v>
      </c>
      <c r="GM209">
        <v>46</v>
      </c>
      <c r="GN209">
        <v>0.7</v>
      </c>
      <c r="GO209" t="s">
        <v>131</v>
      </c>
      <c r="GP209" t="s">
        <v>131</v>
      </c>
      <c r="GQ209" t="s">
        <v>131</v>
      </c>
      <c r="GR209" t="s">
        <v>131</v>
      </c>
      <c r="GS209">
        <v>2106</v>
      </c>
      <c r="GT209">
        <v>1026317</v>
      </c>
      <c r="GU209">
        <v>0</v>
      </c>
      <c r="GV209">
        <v>81136</v>
      </c>
      <c r="GW209">
        <v>296</v>
      </c>
      <c r="GX209">
        <v>0</v>
      </c>
      <c r="GY209">
        <v>0</v>
      </c>
      <c r="GZ209">
        <v>0</v>
      </c>
      <c r="HA209">
        <v>0</v>
      </c>
      <c r="HB209">
        <v>16.079999999999998</v>
      </c>
      <c r="HC209">
        <v>557547</v>
      </c>
      <c r="HD209">
        <v>911.14</v>
      </c>
      <c r="HE209">
        <v>911.14</v>
      </c>
      <c r="HF209">
        <v>911.14</v>
      </c>
      <c r="HG209">
        <v>0</v>
      </c>
      <c r="HH209">
        <v>0</v>
      </c>
      <c r="HI209" t="s">
        <v>890</v>
      </c>
      <c r="HJ209">
        <v>911.14</v>
      </c>
      <c r="HK209">
        <v>911.14</v>
      </c>
      <c r="HL209">
        <v>911.14</v>
      </c>
      <c r="HM209">
        <v>0</v>
      </c>
      <c r="HN209">
        <v>123</v>
      </c>
      <c r="HO209">
        <v>100.22539999999999</v>
      </c>
      <c r="HP209">
        <v>3.6</v>
      </c>
      <c r="HQ209">
        <v>56.57</v>
      </c>
      <c r="HR209">
        <v>28.285</v>
      </c>
      <c r="HS209">
        <v>56.57</v>
      </c>
      <c r="HT209">
        <v>56.57</v>
      </c>
      <c r="HU209">
        <v>0</v>
      </c>
      <c r="HV209">
        <v>7.02</v>
      </c>
      <c r="HW209">
        <v>7.02</v>
      </c>
      <c r="HX209">
        <v>7.02</v>
      </c>
      <c r="HY209">
        <v>7.02</v>
      </c>
      <c r="HZ209">
        <v>0</v>
      </c>
      <c r="IA209">
        <v>6</v>
      </c>
      <c r="IB209">
        <v>1.5</v>
      </c>
      <c r="IC209">
        <v>188.72</v>
      </c>
      <c r="ID209">
        <v>47.18</v>
      </c>
      <c r="IE209">
        <v>188.72</v>
      </c>
      <c r="IF209">
        <v>188.72</v>
      </c>
      <c r="IG209">
        <v>0</v>
      </c>
      <c r="IH209">
        <v>31.54</v>
      </c>
      <c r="II209">
        <v>31.54</v>
      </c>
      <c r="IJ209">
        <v>31.54</v>
      </c>
      <c r="IK209">
        <v>0</v>
      </c>
      <c r="IL209">
        <v>58.73</v>
      </c>
      <c r="IM209">
        <v>58.73</v>
      </c>
      <c r="IN209">
        <v>58.73</v>
      </c>
      <c r="IO209">
        <v>0</v>
      </c>
      <c r="IP209">
        <v>1189.2203999999999</v>
      </c>
      <c r="IQ209">
        <v>1189.2203999999999</v>
      </c>
      <c r="IR209" t="s">
        <v>891</v>
      </c>
      <c r="IS209">
        <v>-4.0159999999999996E-3</v>
      </c>
      <c r="IT209">
        <v>0</v>
      </c>
      <c r="IU209">
        <v>611.91999999999996</v>
      </c>
      <c r="IV209">
        <v>52</v>
      </c>
      <c r="IW209">
        <v>0.7</v>
      </c>
      <c r="IX209">
        <v>42461.480841469907</v>
      </c>
      <c r="IY209">
        <v>1</v>
      </c>
      <c r="IZ209">
        <v>2</v>
      </c>
    </row>
    <row r="210" spans="1:260" x14ac:dyDescent="0.25">
      <c r="A210">
        <v>2137</v>
      </c>
      <c r="B210">
        <v>2137</v>
      </c>
      <c r="C210" t="s">
        <v>489</v>
      </c>
      <c r="D210" t="s">
        <v>490</v>
      </c>
      <c r="E210" t="s">
        <v>491</v>
      </c>
      <c r="G210">
        <v>2117</v>
      </c>
      <c r="H210">
        <v>2200000</v>
      </c>
      <c r="I210">
        <v>6500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14.79</v>
      </c>
      <c r="Q210">
        <v>550000</v>
      </c>
      <c r="R210">
        <v>1040</v>
      </c>
      <c r="S210">
        <v>1040</v>
      </c>
      <c r="T210">
        <v>1040</v>
      </c>
      <c r="U210">
        <v>0</v>
      </c>
      <c r="V210" t="s">
        <v>129</v>
      </c>
      <c r="W210">
        <v>1040</v>
      </c>
      <c r="X210">
        <v>1040</v>
      </c>
      <c r="Y210">
        <v>1040</v>
      </c>
      <c r="Z210">
        <v>0</v>
      </c>
      <c r="AA210">
        <v>145</v>
      </c>
      <c r="AB210">
        <v>114.4</v>
      </c>
      <c r="AC210">
        <v>13.9</v>
      </c>
      <c r="AD210">
        <v>215</v>
      </c>
      <c r="AE210">
        <v>107.5</v>
      </c>
      <c r="AF210">
        <v>215</v>
      </c>
      <c r="AG210">
        <v>215</v>
      </c>
      <c r="AH210">
        <v>0</v>
      </c>
      <c r="AI210">
        <v>10</v>
      </c>
      <c r="AJ210">
        <v>10</v>
      </c>
      <c r="AK210">
        <v>10</v>
      </c>
      <c r="AL210">
        <v>10</v>
      </c>
      <c r="AM210">
        <v>0</v>
      </c>
      <c r="AN210">
        <v>7</v>
      </c>
      <c r="AO210">
        <v>1.75</v>
      </c>
      <c r="AP210">
        <v>219.48</v>
      </c>
      <c r="AQ210">
        <v>54.87</v>
      </c>
      <c r="AR210">
        <v>219.48</v>
      </c>
      <c r="AS210">
        <v>219.48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22.75</v>
      </c>
      <c r="AZ210">
        <v>22.75</v>
      </c>
      <c r="BA210">
        <v>22.75</v>
      </c>
      <c r="BB210" s="2">
        <v>0</v>
      </c>
      <c r="BC210">
        <v>1407.9482</v>
      </c>
      <c r="BD210" s="1">
        <v>1365.17</v>
      </c>
      <c r="BE210">
        <v>1407.9482</v>
      </c>
      <c r="BF210">
        <v>1365.17</v>
      </c>
      <c r="BG210">
        <v>1407.9482</v>
      </c>
      <c r="BH210">
        <v>1407.9482</v>
      </c>
      <c r="BI210" t="s">
        <v>130</v>
      </c>
      <c r="BJ210">
        <v>-2.9120000000000001E-3</v>
      </c>
      <c r="BK210">
        <v>0</v>
      </c>
      <c r="BL210">
        <v>528.85</v>
      </c>
      <c r="BM210">
        <v>41</v>
      </c>
      <c r="BN210" s="3">
        <v>0.7</v>
      </c>
      <c r="BO210" s="3" t="s">
        <v>131</v>
      </c>
      <c r="BP210" s="3" t="s">
        <v>131</v>
      </c>
      <c r="BQ210" s="3" t="s">
        <v>131</v>
      </c>
      <c r="BR210" t="s">
        <v>131</v>
      </c>
      <c r="BS210">
        <v>2117</v>
      </c>
      <c r="BT210">
        <v>2200000</v>
      </c>
      <c r="BU210">
        <v>6500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14.79</v>
      </c>
      <c r="CC210">
        <v>550000</v>
      </c>
      <c r="CD210">
        <v>1056.1199999999999</v>
      </c>
      <c r="CE210">
        <v>1056.1199999999999</v>
      </c>
      <c r="CF210">
        <v>1056.1199999999999</v>
      </c>
      <c r="CG210">
        <v>0</v>
      </c>
      <c r="CH210">
        <v>0</v>
      </c>
      <c r="CI210" t="s">
        <v>132</v>
      </c>
      <c r="CJ210">
        <v>1056.1199999999999</v>
      </c>
      <c r="CK210">
        <v>1056.1199999999999</v>
      </c>
      <c r="CL210">
        <v>1056.1199999999999</v>
      </c>
      <c r="CM210">
        <v>0</v>
      </c>
      <c r="CN210">
        <v>147</v>
      </c>
      <c r="CO210">
        <v>116.17319999999999</v>
      </c>
      <c r="CP210">
        <v>13.9</v>
      </c>
      <c r="CQ210">
        <v>247.92</v>
      </c>
      <c r="CR210">
        <v>123.96</v>
      </c>
      <c r="CS210">
        <v>247.92</v>
      </c>
      <c r="CT210">
        <v>247.92</v>
      </c>
      <c r="CU210">
        <v>0</v>
      </c>
      <c r="CV210">
        <v>16.22</v>
      </c>
      <c r="CW210">
        <v>16.22</v>
      </c>
      <c r="CX210">
        <v>16.22</v>
      </c>
      <c r="CY210">
        <v>16.22</v>
      </c>
      <c r="CZ210">
        <v>0</v>
      </c>
      <c r="DA210">
        <v>7</v>
      </c>
      <c r="DB210">
        <v>1.75</v>
      </c>
      <c r="DC210">
        <v>228.3</v>
      </c>
      <c r="DD210">
        <v>57.075000000000003</v>
      </c>
      <c r="DE210">
        <v>228.3</v>
      </c>
      <c r="DF210">
        <v>228.3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22.75</v>
      </c>
      <c r="DM210">
        <v>22.75</v>
      </c>
      <c r="DN210">
        <v>22.75</v>
      </c>
      <c r="DO210">
        <v>0</v>
      </c>
      <c r="DP210">
        <v>1348.431</v>
      </c>
      <c r="DQ210">
        <v>1407.9482</v>
      </c>
      <c r="DR210">
        <v>1348.431</v>
      </c>
      <c r="DS210">
        <v>1407.9482</v>
      </c>
      <c r="DT210">
        <v>1407.9482</v>
      </c>
      <c r="DU210">
        <v>1407.9482</v>
      </c>
      <c r="DV210" t="s">
        <v>133</v>
      </c>
      <c r="DW210">
        <v>-4.5539999999999999E-3</v>
      </c>
      <c r="DX210">
        <v>0</v>
      </c>
      <c r="DY210">
        <v>518.4</v>
      </c>
      <c r="DZ210">
        <v>43</v>
      </c>
      <c r="EA210">
        <v>0.7</v>
      </c>
      <c r="EB210" t="s">
        <v>131</v>
      </c>
      <c r="EC210" t="s">
        <v>131</v>
      </c>
      <c r="ED210" t="s">
        <v>131</v>
      </c>
      <c r="EE210" t="s">
        <v>131</v>
      </c>
      <c r="EF210">
        <v>2117</v>
      </c>
      <c r="EG210">
        <v>2121730</v>
      </c>
      <c r="EH210">
        <v>4867</v>
      </c>
      <c r="EI210">
        <v>102523</v>
      </c>
      <c r="EJ210">
        <v>-730</v>
      </c>
      <c r="EK210">
        <v>0</v>
      </c>
      <c r="EL210">
        <v>0</v>
      </c>
      <c r="EM210">
        <v>0</v>
      </c>
      <c r="EN210">
        <v>0</v>
      </c>
      <c r="EO210">
        <v>14.79</v>
      </c>
      <c r="EP210">
        <v>688594</v>
      </c>
      <c r="EQ210">
        <v>1008.85</v>
      </c>
      <c r="ER210">
        <v>1008.85</v>
      </c>
      <c r="ES210">
        <v>1008.85</v>
      </c>
      <c r="ET210">
        <v>0</v>
      </c>
      <c r="EU210">
        <v>0</v>
      </c>
      <c r="EV210" t="s">
        <v>888</v>
      </c>
      <c r="EW210">
        <v>1008.85</v>
      </c>
      <c r="EX210">
        <v>1008.85</v>
      </c>
      <c r="EY210">
        <v>1008.85</v>
      </c>
      <c r="EZ210">
        <v>0</v>
      </c>
      <c r="FA210">
        <v>141</v>
      </c>
      <c r="FB210">
        <v>110.9735</v>
      </c>
      <c r="FC210">
        <v>13.9</v>
      </c>
      <c r="FD210">
        <v>239.24</v>
      </c>
      <c r="FE210">
        <v>119.62</v>
      </c>
      <c r="FF210">
        <v>239.24</v>
      </c>
      <c r="FG210">
        <v>239.24</v>
      </c>
      <c r="FH210">
        <v>0</v>
      </c>
      <c r="FI210">
        <v>13.27</v>
      </c>
      <c r="FJ210">
        <v>13.27</v>
      </c>
      <c r="FK210">
        <v>13.27</v>
      </c>
      <c r="FL210">
        <v>13.27</v>
      </c>
      <c r="FM210">
        <v>0</v>
      </c>
      <c r="FN210">
        <v>4</v>
      </c>
      <c r="FO210">
        <v>1</v>
      </c>
      <c r="FP210">
        <v>232.27</v>
      </c>
      <c r="FQ210">
        <v>58.067500000000003</v>
      </c>
      <c r="FR210">
        <v>232.27</v>
      </c>
      <c r="FS210">
        <v>232.27</v>
      </c>
      <c r="FT210">
        <v>0</v>
      </c>
      <c r="FU210">
        <v>0</v>
      </c>
      <c r="FV210">
        <v>0</v>
      </c>
      <c r="FW210">
        <v>0</v>
      </c>
      <c r="FX210">
        <v>0</v>
      </c>
      <c r="FY210">
        <v>22.75</v>
      </c>
      <c r="FZ210">
        <v>22.75</v>
      </c>
      <c r="GA210">
        <v>22.75</v>
      </c>
      <c r="GB210">
        <v>0</v>
      </c>
      <c r="GC210">
        <v>1377.4339</v>
      </c>
      <c r="GD210">
        <v>1348.431</v>
      </c>
      <c r="GE210">
        <v>1377.4339</v>
      </c>
      <c r="GF210">
        <v>1348.431</v>
      </c>
      <c r="GG210">
        <v>1377.4339</v>
      </c>
      <c r="GH210">
        <v>1377.4339</v>
      </c>
      <c r="GI210" t="s">
        <v>889</v>
      </c>
      <c r="GJ210">
        <v>-1.4350000000000001E-3</v>
      </c>
      <c r="GK210">
        <v>0</v>
      </c>
      <c r="GL210">
        <v>682.55</v>
      </c>
      <c r="GM210">
        <v>59</v>
      </c>
      <c r="GN210">
        <v>0.7</v>
      </c>
      <c r="GO210" t="s">
        <v>131</v>
      </c>
      <c r="GP210" t="s">
        <v>131</v>
      </c>
      <c r="GQ210" t="s">
        <v>131</v>
      </c>
      <c r="GR210" t="s">
        <v>131</v>
      </c>
      <c r="GS210">
        <v>2117</v>
      </c>
      <c r="GT210">
        <v>2042922</v>
      </c>
      <c r="GU210">
        <v>6508</v>
      </c>
      <c r="GV210">
        <v>98694</v>
      </c>
      <c r="GW210">
        <v>1705</v>
      </c>
      <c r="GX210">
        <v>0</v>
      </c>
      <c r="GY210">
        <v>0</v>
      </c>
      <c r="GZ210">
        <v>0</v>
      </c>
      <c r="HA210">
        <v>0</v>
      </c>
      <c r="HB210">
        <v>13.88</v>
      </c>
      <c r="HC210">
        <v>582428</v>
      </c>
      <c r="HD210">
        <v>1010.24</v>
      </c>
      <c r="HE210">
        <v>1010.24</v>
      </c>
      <c r="HF210">
        <v>1010.24</v>
      </c>
      <c r="HG210">
        <v>0</v>
      </c>
      <c r="HH210">
        <v>0</v>
      </c>
      <c r="HI210" t="s">
        <v>890</v>
      </c>
      <c r="HJ210">
        <v>1010.24</v>
      </c>
      <c r="HK210">
        <v>1010.24</v>
      </c>
      <c r="HL210">
        <v>1010.24</v>
      </c>
      <c r="HM210">
        <v>0</v>
      </c>
      <c r="HN210">
        <v>156</v>
      </c>
      <c r="HO210">
        <v>111.1264</v>
      </c>
      <c r="HP210">
        <v>13.9</v>
      </c>
      <c r="HQ210">
        <v>240.81</v>
      </c>
      <c r="HR210">
        <v>120.405</v>
      </c>
      <c r="HS210">
        <v>240.81</v>
      </c>
      <c r="HT210">
        <v>240.81</v>
      </c>
      <c r="HU210">
        <v>0</v>
      </c>
      <c r="HV210">
        <v>13.52</v>
      </c>
      <c r="HW210">
        <v>13.52</v>
      </c>
      <c r="HX210">
        <v>13.52</v>
      </c>
      <c r="HY210">
        <v>13.52</v>
      </c>
      <c r="HZ210">
        <v>0</v>
      </c>
      <c r="IA210">
        <v>4</v>
      </c>
      <c r="IB210">
        <v>1</v>
      </c>
      <c r="IC210">
        <v>311.20999999999998</v>
      </c>
      <c r="ID210">
        <v>77.802499999999995</v>
      </c>
      <c r="IE210">
        <v>311.20999999999998</v>
      </c>
      <c r="IF210">
        <v>311.20999999999998</v>
      </c>
      <c r="IG210">
        <v>0</v>
      </c>
      <c r="IH210">
        <v>0</v>
      </c>
      <c r="II210">
        <v>0</v>
      </c>
      <c r="IJ210">
        <v>0</v>
      </c>
      <c r="IK210">
        <v>0</v>
      </c>
      <c r="IL210">
        <v>29.44</v>
      </c>
      <c r="IM210">
        <v>29.44</v>
      </c>
      <c r="IN210">
        <v>29.44</v>
      </c>
      <c r="IO210">
        <v>0</v>
      </c>
      <c r="IP210">
        <v>1377.4339</v>
      </c>
      <c r="IQ210">
        <v>1377.4339</v>
      </c>
      <c r="IR210" t="s">
        <v>891</v>
      </c>
      <c r="IS210">
        <v>0</v>
      </c>
      <c r="IT210">
        <v>0</v>
      </c>
      <c r="IU210">
        <v>576.52</v>
      </c>
      <c r="IV210">
        <v>46</v>
      </c>
      <c r="IW210">
        <v>0.7</v>
      </c>
      <c r="IX210">
        <v>42461.480841469907</v>
      </c>
      <c r="IY210">
        <v>1</v>
      </c>
      <c r="IZ210">
        <v>2</v>
      </c>
    </row>
    <row r="211" spans="1:260" x14ac:dyDescent="0.25">
      <c r="A211">
        <v>2138</v>
      </c>
      <c r="B211">
        <v>2138</v>
      </c>
      <c r="C211" t="s">
        <v>492</v>
      </c>
      <c r="D211" t="s">
        <v>490</v>
      </c>
      <c r="E211" t="s">
        <v>493</v>
      </c>
      <c r="G211">
        <v>2117</v>
      </c>
      <c r="H211">
        <v>6761100</v>
      </c>
      <c r="I211">
        <v>0</v>
      </c>
      <c r="J211">
        <v>0</v>
      </c>
      <c r="K211">
        <v>5000</v>
      </c>
      <c r="L211">
        <v>10000</v>
      </c>
      <c r="M211">
        <v>0</v>
      </c>
      <c r="N211">
        <v>0</v>
      </c>
      <c r="O211">
        <v>0</v>
      </c>
      <c r="P211">
        <v>14.06</v>
      </c>
      <c r="Q211">
        <v>1940000</v>
      </c>
      <c r="R211">
        <v>3820</v>
      </c>
      <c r="S211">
        <v>3820</v>
      </c>
      <c r="T211">
        <v>3820</v>
      </c>
      <c r="U211">
        <v>0</v>
      </c>
      <c r="V211" t="s">
        <v>129</v>
      </c>
      <c r="W211">
        <v>3820</v>
      </c>
      <c r="X211">
        <v>3820</v>
      </c>
      <c r="Y211">
        <v>3820</v>
      </c>
      <c r="Z211">
        <v>0</v>
      </c>
      <c r="AA211">
        <v>471</v>
      </c>
      <c r="AB211">
        <v>420.2</v>
      </c>
      <c r="AC211">
        <v>17.8</v>
      </c>
      <c r="AD211">
        <v>175</v>
      </c>
      <c r="AE211">
        <v>87.5</v>
      </c>
      <c r="AF211">
        <v>175</v>
      </c>
      <c r="AG211">
        <v>175</v>
      </c>
      <c r="AH211">
        <v>0</v>
      </c>
      <c r="AI211">
        <v>2</v>
      </c>
      <c r="AJ211">
        <v>2</v>
      </c>
      <c r="AK211">
        <v>2</v>
      </c>
      <c r="AL211">
        <v>2</v>
      </c>
      <c r="AM211">
        <v>0</v>
      </c>
      <c r="AN211">
        <v>13</v>
      </c>
      <c r="AO211">
        <v>3.25</v>
      </c>
      <c r="AP211">
        <v>491.48</v>
      </c>
      <c r="AQ211">
        <v>122.87</v>
      </c>
      <c r="AR211">
        <v>491.48</v>
      </c>
      <c r="AS211">
        <v>491.48</v>
      </c>
      <c r="AT211">
        <v>0</v>
      </c>
      <c r="AU211">
        <v>22.41</v>
      </c>
      <c r="AV211">
        <v>22.41</v>
      </c>
      <c r="AW211">
        <v>22.41</v>
      </c>
      <c r="AX211">
        <v>0</v>
      </c>
      <c r="AY211">
        <v>0</v>
      </c>
      <c r="AZ211">
        <v>0</v>
      </c>
      <c r="BA211">
        <v>0</v>
      </c>
      <c r="BB211" s="2">
        <v>0</v>
      </c>
      <c r="BC211">
        <v>4268.9255999999996</v>
      </c>
      <c r="BD211" s="1">
        <v>4496.03</v>
      </c>
      <c r="BE211">
        <v>4502.7331000000004</v>
      </c>
      <c r="BF211">
        <v>4496.03</v>
      </c>
      <c r="BG211">
        <v>4496.03</v>
      </c>
      <c r="BH211">
        <v>4502.7331000000004</v>
      </c>
      <c r="BI211" t="s">
        <v>130</v>
      </c>
      <c r="BJ211">
        <v>-1.552E-3</v>
      </c>
      <c r="BK211">
        <v>0</v>
      </c>
      <c r="BL211">
        <v>507.85</v>
      </c>
      <c r="BM211">
        <v>38</v>
      </c>
      <c r="BN211" s="3">
        <v>0.7</v>
      </c>
      <c r="BO211" s="3" t="s">
        <v>131</v>
      </c>
      <c r="BP211" s="3" t="s">
        <v>131</v>
      </c>
      <c r="BQ211" s="3" t="s">
        <v>131</v>
      </c>
      <c r="BR211" t="s">
        <v>131</v>
      </c>
      <c r="BS211">
        <v>2117</v>
      </c>
      <c r="BT211">
        <v>6605400</v>
      </c>
      <c r="BU211">
        <v>23000</v>
      </c>
      <c r="BV211">
        <v>0</v>
      </c>
      <c r="BW211">
        <v>5000</v>
      </c>
      <c r="BX211">
        <v>10000</v>
      </c>
      <c r="BY211">
        <v>0</v>
      </c>
      <c r="BZ211">
        <v>0</v>
      </c>
      <c r="CA211">
        <v>0</v>
      </c>
      <c r="CB211">
        <v>14.06</v>
      </c>
      <c r="CC211">
        <v>1920000</v>
      </c>
      <c r="CD211">
        <v>3595.18</v>
      </c>
      <c r="CE211">
        <v>3820.71</v>
      </c>
      <c r="CF211">
        <v>3595.18</v>
      </c>
      <c r="CG211">
        <v>225.53</v>
      </c>
      <c r="CH211">
        <v>0</v>
      </c>
      <c r="CI211" t="s">
        <v>132</v>
      </c>
      <c r="CJ211">
        <v>3595.18</v>
      </c>
      <c r="CK211">
        <v>3820.71</v>
      </c>
      <c r="CL211">
        <v>3595.18</v>
      </c>
      <c r="CM211">
        <v>225.53</v>
      </c>
      <c r="CN211">
        <v>471</v>
      </c>
      <c r="CO211">
        <v>420.27809999999999</v>
      </c>
      <c r="CP211">
        <v>17.8</v>
      </c>
      <c r="CQ211">
        <v>184.03</v>
      </c>
      <c r="CR211">
        <v>92.015000000000001</v>
      </c>
      <c r="CS211">
        <v>186.03</v>
      </c>
      <c r="CT211">
        <v>184.03</v>
      </c>
      <c r="CU211">
        <v>2</v>
      </c>
      <c r="CV211">
        <v>1.98</v>
      </c>
      <c r="CW211">
        <v>1.98</v>
      </c>
      <c r="CX211">
        <v>1.98</v>
      </c>
      <c r="CY211">
        <v>1.98</v>
      </c>
      <c r="CZ211">
        <v>0</v>
      </c>
      <c r="DA211">
        <v>13</v>
      </c>
      <c r="DB211">
        <v>3.25</v>
      </c>
      <c r="DC211">
        <v>464.05</v>
      </c>
      <c r="DD211">
        <v>116.0125</v>
      </c>
      <c r="DE211">
        <v>493.16</v>
      </c>
      <c r="DF211">
        <v>464.05</v>
      </c>
      <c r="DG211">
        <v>29.11</v>
      </c>
      <c r="DH211">
        <v>22.41</v>
      </c>
      <c r="DI211">
        <v>22.41</v>
      </c>
      <c r="DJ211">
        <v>22.41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4107.1848</v>
      </c>
      <c r="DQ211">
        <v>4268.9255999999996</v>
      </c>
      <c r="DR211">
        <v>4325.4748</v>
      </c>
      <c r="DS211">
        <v>4502.7331000000004</v>
      </c>
      <c r="DT211">
        <v>4268.9255999999996</v>
      </c>
      <c r="DU211">
        <v>4502.7331000000004</v>
      </c>
      <c r="DV211" t="s">
        <v>133</v>
      </c>
      <c r="DW211">
        <v>-3.2269999999999998E-3</v>
      </c>
      <c r="DX211">
        <v>0</v>
      </c>
      <c r="DY211">
        <v>500.9</v>
      </c>
      <c r="DZ211">
        <v>39</v>
      </c>
      <c r="EA211">
        <v>0.7</v>
      </c>
      <c r="EB211" t="s">
        <v>131</v>
      </c>
      <c r="EC211" t="s">
        <v>131</v>
      </c>
      <c r="ED211" t="s">
        <v>131</v>
      </c>
      <c r="EE211" t="s">
        <v>131</v>
      </c>
      <c r="EF211">
        <v>2117</v>
      </c>
      <c r="EG211">
        <v>6594898</v>
      </c>
      <c r="EH211">
        <v>302</v>
      </c>
      <c r="EI211">
        <v>364861</v>
      </c>
      <c r="EJ211">
        <v>41</v>
      </c>
      <c r="EK211">
        <v>5713</v>
      </c>
      <c r="EL211">
        <v>0</v>
      </c>
      <c r="EM211">
        <v>0</v>
      </c>
      <c r="EN211">
        <v>0</v>
      </c>
      <c r="EO211">
        <v>14.06</v>
      </c>
      <c r="EP211">
        <v>1907832</v>
      </c>
      <c r="EQ211">
        <v>3423.3</v>
      </c>
      <c r="ER211">
        <v>3631.68</v>
      </c>
      <c r="ES211">
        <v>3423.3</v>
      </c>
      <c r="ET211">
        <v>208.38</v>
      </c>
      <c r="EU211">
        <v>0</v>
      </c>
      <c r="EV211" t="s">
        <v>888</v>
      </c>
      <c r="EW211">
        <v>3423.3</v>
      </c>
      <c r="EX211">
        <v>3631.68</v>
      </c>
      <c r="EY211">
        <v>3423.3</v>
      </c>
      <c r="EZ211">
        <v>208.38</v>
      </c>
      <c r="FA211">
        <v>462</v>
      </c>
      <c r="FB211">
        <v>399.48480000000001</v>
      </c>
      <c r="FC211">
        <v>17.8</v>
      </c>
      <c r="FD211">
        <v>167.62</v>
      </c>
      <c r="FE211">
        <v>83.81</v>
      </c>
      <c r="FF211">
        <v>168.62</v>
      </c>
      <c r="FG211">
        <v>167.62</v>
      </c>
      <c r="FH211">
        <v>1</v>
      </c>
      <c r="FI211">
        <v>2.3199999999999998</v>
      </c>
      <c r="FJ211">
        <v>2.3199999999999998</v>
      </c>
      <c r="FK211">
        <v>2.3199999999999998</v>
      </c>
      <c r="FL211">
        <v>2.3199999999999998</v>
      </c>
      <c r="FM211">
        <v>0</v>
      </c>
      <c r="FN211">
        <v>14</v>
      </c>
      <c r="FO211">
        <v>3.5</v>
      </c>
      <c r="FP211">
        <v>618.24</v>
      </c>
      <c r="FQ211">
        <v>154.56</v>
      </c>
      <c r="FR211">
        <v>655.88</v>
      </c>
      <c r="FS211">
        <v>618.24</v>
      </c>
      <c r="FT211">
        <v>37.64</v>
      </c>
      <c r="FU211">
        <v>22.41</v>
      </c>
      <c r="FV211">
        <v>22.41</v>
      </c>
      <c r="FW211">
        <v>22.41</v>
      </c>
      <c r="FX211">
        <v>0</v>
      </c>
      <c r="FY211">
        <v>0</v>
      </c>
      <c r="FZ211">
        <v>0</v>
      </c>
      <c r="GA211">
        <v>0</v>
      </c>
      <c r="GB211">
        <v>0</v>
      </c>
      <c r="GC211">
        <v>4054.0745000000002</v>
      </c>
      <c r="GD211">
        <v>4107.1848</v>
      </c>
      <c r="GE211">
        <v>4264.1270000000004</v>
      </c>
      <c r="GF211">
        <v>4325.4748</v>
      </c>
      <c r="GG211">
        <v>4107.1848</v>
      </c>
      <c r="GH211">
        <v>4325.7298000000001</v>
      </c>
      <c r="GI211" t="s">
        <v>889</v>
      </c>
      <c r="GJ211">
        <v>-2.447E-3</v>
      </c>
      <c r="GK211">
        <v>0</v>
      </c>
      <c r="GL211">
        <v>525.33000000000004</v>
      </c>
      <c r="GM211">
        <v>37</v>
      </c>
      <c r="GN211">
        <v>0.7</v>
      </c>
      <c r="GO211" t="s">
        <v>131</v>
      </c>
      <c r="GP211" t="s">
        <v>131</v>
      </c>
      <c r="GQ211" t="s">
        <v>131</v>
      </c>
      <c r="GR211" t="s">
        <v>131</v>
      </c>
      <c r="GS211">
        <v>2117</v>
      </c>
      <c r="GT211">
        <v>6385466</v>
      </c>
      <c r="GU211">
        <v>24774</v>
      </c>
      <c r="GV211">
        <v>170173</v>
      </c>
      <c r="GW211">
        <v>5552</v>
      </c>
      <c r="GX211">
        <v>761</v>
      </c>
      <c r="GY211">
        <v>0</v>
      </c>
      <c r="GZ211">
        <v>0</v>
      </c>
      <c r="HA211">
        <v>0</v>
      </c>
      <c r="HB211">
        <v>14.57</v>
      </c>
      <c r="HC211">
        <v>1852776</v>
      </c>
      <c r="HD211">
        <v>3406.84</v>
      </c>
      <c r="HE211">
        <v>3609.95</v>
      </c>
      <c r="HF211">
        <v>3406.84</v>
      </c>
      <c r="HG211">
        <v>203.11</v>
      </c>
      <c r="HH211">
        <v>0</v>
      </c>
      <c r="HI211" t="s">
        <v>890</v>
      </c>
      <c r="HJ211">
        <v>3406.84</v>
      </c>
      <c r="HK211">
        <v>3609.95</v>
      </c>
      <c r="HL211">
        <v>3406.84</v>
      </c>
      <c r="HM211">
        <v>203.11</v>
      </c>
      <c r="HN211">
        <v>495</v>
      </c>
      <c r="HO211">
        <v>397.09449999999998</v>
      </c>
      <c r="HP211">
        <v>17.8</v>
      </c>
      <c r="HQ211">
        <v>176.96</v>
      </c>
      <c r="HR211">
        <v>88.48</v>
      </c>
      <c r="HS211">
        <v>176.96</v>
      </c>
      <c r="HT211">
        <v>176.96</v>
      </c>
      <c r="HU211">
        <v>0</v>
      </c>
      <c r="HV211">
        <v>0</v>
      </c>
      <c r="HW211">
        <v>0</v>
      </c>
      <c r="HX211">
        <v>0</v>
      </c>
      <c r="HY211">
        <v>0</v>
      </c>
      <c r="HZ211">
        <v>0</v>
      </c>
      <c r="IA211">
        <v>21</v>
      </c>
      <c r="IB211">
        <v>5.25</v>
      </c>
      <c r="IC211">
        <v>465.76</v>
      </c>
      <c r="ID211">
        <v>116.44</v>
      </c>
      <c r="IE211">
        <v>493.53</v>
      </c>
      <c r="IF211">
        <v>465.76</v>
      </c>
      <c r="IG211">
        <v>27.77</v>
      </c>
      <c r="IH211">
        <v>22.17</v>
      </c>
      <c r="II211">
        <v>22.17</v>
      </c>
      <c r="IJ211">
        <v>22.17</v>
      </c>
      <c r="IK211">
        <v>0</v>
      </c>
      <c r="IL211">
        <v>0</v>
      </c>
      <c r="IM211">
        <v>0</v>
      </c>
      <c r="IN211">
        <v>0</v>
      </c>
      <c r="IO211">
        <v>0</v>
      </c>
      <c r="IP211">
        <v>4054.0745000000002</v>
      </c>
      <c r="IQ211">
        <v>4264.1270000000004</v>
      </c>
      <c r="IR211" t="s">
        <v>891</v>
      </c>
      <c r="IS211">
        <v>-2.5049999999999998E-3</v>
      </c>
      <c r="IT211">
        <v>0</v>
      </c>
      <c r="IU211">
        <v>513.24</v>
      </c>
      <c r="IV211">
        <v>38</v>
      </c>
      <c r="IW211">
        <v>0.7</v>
      </c>
      <c r="IX211">
        <v>42461.480841469907</v>
      </c>
      <c r="IY211">
        <v>1</v>
      </c>
      <c r="IZ211">
        <v>2</v>
      </c>
    </row>
    <row r="212" spans="1:260" x14ac:dyDescent="0.25">
      <c r="A212">
        <v>784</v>
      </c>
      <c r="B212">
        <v>2138</v>
      </c>
      <c r="D212" t="s">
        <v>490</v>
      </c>
      <c r="E212" t="s">
        <v>493</v>
      </c>
      <c r="F212" t="s">
        <v>494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T212">
        <v>0</v>
      </c>
      <c r="U212">
        <v>0</v>
      </c>
      <c r="V212" t="s">
        <v>129</v>
      </c>
      <c r="W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G212">
        <v>0</v>
      </c>
      <c r="AH212">
        <v>0</v>
      </c>
      <c r="AI212">
        <v>0</v>
      </c>
      <c r="AJ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S212">
        <v>0</v>
      </c>
      <c r="AT212">
        <v>0</v>
      </c>
      <c r="AU212">
        <v>0</v>
      </c>
      <c r="AW212">
        <v>0</v>
      </c>
      <c r="AX212">
        <v>0</v>
      </c>
      <c r="AY212">
        <v>0</v>
      </c>
      <c r="BA212">
        <v>0</v>
      </c>
      <c r="BB212" s="2">
        <v>0</v>
      </c>
      <c r="BC212">
        <v>141.49250000000001</v>
      </c>
      <c r="BD212" s="1">
        <v>0</v>
      </c>
      <c r="BG212">
        <v>141.49250000000001</v>
      </c>
      <c r="BI212" t="s">
        <v>130</v>
      </c>
      <c r="BJ212">
        <v>0</v>
      </c>
      <c r="BK212">
        <v>0</v>
      </c>
      <c r="BL212">
        <v>0</v>
      </c>
      <c r="BM212">
        <v>0</v>
      </c>
      <c r="BN212" s="3">
        <v>0</v>
      </c>
      <c r="BO212" s="3" t="s">
        <v>131</v>
      </c>
      <c r="BP212" s="3" t="s">
        <v>131</v>
      </c>
      <c r="BQ212" s="3" t="s">
        <v>131</v>
      </c>
      <c r="BR212" t="s">
        <v>131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137.07</v>
      </c>
      <c r="CF212">
        <v>137.07</v>
      </c>
      <c r="CG212">
        <v>0</v>
      </c>
      <c r="CH212">
        <v>0</v>
      </c>
      <c r="CI212" t="s">
        <v>132</v>
      </c>
      <c r="CJ212">
        <v>137.07</v>
      </c>
      <c r="CK212"/>
      <c r="CL212">
        <v>137.07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T212">
        <v>0</v>
      </c>
      <c r="CU212">
        <v>0</v>
      </c>
      <c r="CV212">
        <v>0</v>
      </c>
      <c r="CW212">
        <v>0</v>
      </c>
      <c r="CY212">
        <v>0</v>
      </c>
      <c r="CZ212">
        <v>0</v>
      </c>
      <c r="DA212">
        <v>0</v>
      </c>
      <c r="DB212">
        <v>0</v>
      </c>
      <c r="DC212">
        <v>17.690000000000001</v>
      </c>
      <c r="DD212">
        <v>4.4225000000000003</v>
      </c>
      <c r="DF212">
        <v>17.690000000000001</v>
      </c>
      <c r="DG212">
        <v>0</v>
      </c>
      <c r="DH212">
        <v>0</v>
      </c>
      <c r="DJ212">
        <v>0</v>
      </c>
      <c r="DK212">
        <v>0</v>
      </c>
      <c r="DL212">
        <v>0</v>
      </c>
      <c r="DN212">
        <v>0</v>
      </c>
      <c r="DO212">
        <v>0</v>
      </c>
      <c r="DP212">
        <v>132.21250000000001</v>
      </c>
      <c r="DQ212">
        <v>141.49250000000001</v>
      </c>
      <c r="DT212">
        <v>141.49250000000001</v>
      </c>
      <c r="DV212" t="s">
        <v>133</v>
      </c>
      <c r="DW212">
        <v>-3.2269999999999998E-3</v>
      </c>
      <c r="DX212">
        <v>0</v>
      </c>
      <c r="DY212">
        <v>0</v>
      </c>
      <c r="DZ212">
        <v>0</v>
      </c>
      <c r="EA212">
        <v>0</v>
      </c>
      <c r="EB212" t="s">
        <v>131</v>
      </c>
      <c r="EC212" t="s">
        <v>131</v>
      </c>
      <c r="ED212" t="s">
        <v>131</v>
      </c>
      <c r="EE212" t="s">
        <v>131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126.5</v>
      </c>
      <c r="ES212">
        <v>126.5</v>
      </c>
      <c r="ET212">
        <v>0</v>
      </c>
      <c r="EU212">
        <v>0</v>
      </c>
      <c r="EV212" t="s">
        <v>888</v>
      </c>
      <c r="EW212">
        <v>126.5</v>
      </c>
      <c r="EY212">
        <v>126.5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G212">
        <v>0</v>
      </c>
      <c r="FH212">
        <v>0</v>
      </c>
      <c r="FI212">
        <v>0</v>
      </c>
      <c r="FJ212">
        <v>0</v>
      </c>
      <c r="FL212">
        <v>0</v>
      </c>
      <c r="FM212">
        <v>0</v>
      </c>
      <c r="FN212">
        <v>0</v>
      </c>
      <c r="FO212">
        <v>0</v>
      </c>
      <c r="FP212">
        <v>22.85</v>
      </c>
      <c r="FQ212">
        <v>5.7125000000000004</v>
      </c>
      <c r="FS212">
        <v>22.85</v>
      </c>
      <c r="FT212">
        <v>0</v>
      </c>
      <c r="FU212">
        <v>0</v>
      </c>
      <c r="FW212">
        <v>0</v>
      </c>
      <c r="FX212">
        <v>0</v>
      </c>
      <c r="FY212">
        <v>0</v>
      </c>
      <c r="GA212">
        <v>0</v>
      </c>
      <c r="GB212">
        <v>0</v>
      </c>
      <c r="GC212">
        <v>132.4675</v>
      </c>
      <c r="GD212">
        <v>132.21250000000001</v>
      </c>
      <c r="GG212">
        <v>132.4675</v>
      </c>
      <c r="GI212" t="s">
        <v>889</v>
      </c>
      <c r="GJ212">
        <v>0</v>
      </c>
      <c r="GK212">
        <v>0</v>
      </c>
      <c r="GL212">
        <v>0</v>
      </c>
      <c r="GM212">
        <v>0</v>
      </c>
      <c r="GN212">
        <v>0</v>
      </c>
      <c r="GO212" t="s">
        <v>131</v>
      </c>
      <c r="GP212" t="s">
        <v>131</v>
      </c>
      <c r="GQ212" t="s">
        <v>131</v>
      </c>
      <c r="GR212" t="s">
        <v>131</v>
      </c>
      <c r="GT212">
        <v>0</v>
      </c>
      <c r="GU212">
        <v>0</v>
      </c>
      <c r="GV212">
        <v>0</v>
      </c>
      <c r="GW212">
        <v>0</v>
      </c>
      <c r="GX212">
        <v>0</v>
      </c>
      <c r="GY212">
        <v>0</v>
      </c>
      <c r="GZ212">
        <v>0</v>
      </c>
      <c r="HA212">
        <v>0</v>
      </c>
      <c r="HB212">
        <v>0</v>
      </c>
      <c r="HC212">
        <v>0</v>
      </c>
      <c r="HD212">
        <v>128.09</v>
      </c>
      <c r="HF212">
        <v>128.09</v>
      </c>
      <c r="HG212">
        <v>0</v>
      </c>
      <c r="HH212">
        <v>0</v>
      </c>
      <c r="HI212" t="s">
        <v>890</v>
      </c>
      <c r="HJ212">
        <v>128.09</v>
      </c>
      <c r="HL212">
        <v>128.09</v>
      </c>
      <c r="HM212">
        <v>0</v>
      </c>
      <c r="HN212">
        <v>0</v>
      </c>
      <c r="HO212">
        <v>0</v>
      </c>
      <c r="HP212">
        <v>0</v>
      </c>
      <c r="HQ212">
        <v>0</v>
      </c>
      <c r="HR212">
        <v>0</v>
      </c>
      <c r="HT212">
        <v>0</v>
      </c>
      <c r="HU212">
        <v>0</v>
      </c>
      <c r="HV212">
        <v>0</v>
      </c>
      <c r="HW212">
        <v>0</v>
      </c>
      <c r="HY212">
        <v>0</v>
      </c>
      <c r="HZ212">
        <v>0</v>
      </c>
      <c r="IA212">
        <v>0</v>
      </c>
      <c r="IB212">
        <v>0</v>
      </c>
      <c r="IC212">
        <v>17.510000000000002</v>
      </c>
      <c r="ID212">
        <v>4.3775000000000004</v>
      </c>
      <c r="IF212">
        <v>17.510000000000002</v>
      </c>
      <c r="IG212">
        <v>0</v>
      </c>
      <c r="IH212">
        <v>0</v>
      </c>
      <c r="IJ212">
        <v>0</v>
      </c>
      <c r="IK212">
        <v>0</v>
      </c>
      <c r="IL212">
        <v>0</v>
      </c>
      <c r="IN212">
        <v>0</v>
      </c>
      <c r="IO212">
        <v>0</v>
      </c>
      <c r="IP212">
        <v>132.4675</v>
      </c>
      <c r="IR212" t="s">
        <v>891</v>
      </c>
      <c r="IS212">
        <v>0</v>
      </c>
      <c r="IT212">
        <v>0</v>
      </c>
      <c r="IU212">
        <v>0</v>
      </c>
      <c r="IV212">
        <v>0</v>
      </c>
      <c r="IW212">
        <v>0</v>
      </c>
      <c r="IX212">
        <v>42461.480841469907</v>
      </c>
      <c r="IY212">
        <v>1</v>
      </c>
      <c r="IZ212">
        <v>3</v>
      </c>
    </row>
    <row r="213" spans="1:260" x14ac:dyDescent="0.25">
      <c r="A213">
        <v>4746</v>
      </c>
      <c r="B213">
        <v>2138</v>
      </c>
      <c r="D213" t="s">
        <v>490</v>
      </c>
      <c r="E213" t="s">
        <v>493</v>
      </c>
      <c r="F213" t="s">
        <v>495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T213">
        <v>0</v>
      </c>
      <c r="U213">
        <v>0</v>
      </c>
      <c r="V213" t="s">
        <v>129</v>
      </c>
      <c r="W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G213">
        <v>0</v>
      </c>
      <c r="AH213">
        <v>0</v>
      </c>
      <c r="AI213">
        <v>0</v>
      </c>
      <c r="AJ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S213">
        <v>0</v>
      </c>
      <c r="AT213">
        <v>0</v>
      </c>
      <c r="AU213">
        <v>0</v>
      </c>
      <c r="AW213">
        <v>0</v>
      </c>
      <c r="AX213">
        <v>0</v>
      </c>
      <c r="AY213">
        <v>0</v>
      </c>
      <c r="BA213">
        <v>0</v>
      </c>
      <c r="BB213" s="2">
        <v>0</v>
      </c>
      <c r="BC213">
        <v>92.314999999999998</v>
      </c>
      <c r="BD213" s="1">
        <v>0</v>
      </c>
      <c r="BG213">
        <v>92.314999999999998</v>
      </c>
      <c r="BI213" t="s">
        <v>130</v>
      </c>
      <c r="BJ213">
        <v>0</v>
      </c>
      <c r="BK213">
        <v>0</v>
      </c>
      <c r="BL213">
        <v>0</v>
      </c>
      <c r="BM213">
        <v>0</v>
      </c>
      <c r="BN213" s="3">
        <v>0</v>
      </c>
      <c r="BO213" s="3" t="s">
        <v>131</v>
      </c>
      <c r="BP213" s="3" t="s">
        <v>131</v>
      </c>
      <c r="BQ213" s="3" t="s">
        <v>131</v>
      </c>
      <c r="BR213" t="s">
        <v>131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88.46</v>
      </c>
      <c r="CF213">
        <v>88.46</v>
      </c>
      <c r="CG213">
        <v>0</v>
      </c>
      <c r="CH213">
        <v>0</v>
      </c>
      <c r="CI213" t="s">
        <v>132</v>
      </c>
      <c r="CJ213">
        <v>88.46</v>
      </c>
      <c r="CK213"/>
      <c r="CL213">
        <v>88.46</v>
      </c>
      <c r="CM213">
        <v>0</v>
      </c>
      <c r="CN213">
        <v>0</v>
      </c>
      <c r="CO213">
        <v>0</v>
      </c>
      <c r="CP213">
        <v>0</v>
      </c>
      <c r="CQ213">
        <v>2</v>
      </c>
      <c r="CR213">
        <v>1</v>
      </c>
      <c r="CT213">
        <v>2</v>
      </c>
      <c r="CU213">
        <v>0</v>
      </c>
      <c r="CV213">
        <v>0</v>
      </c>
      <c r="CW213">
        <v>0</v>
      </c>
      <c r="CY213">
        <v>0</v>
      </c>
      <c r="CZ213">
        <v>0</v>
      </c>
      <c r="DA213">
        <v>0</v>
      </c>
      <c r="DB213">
        <v>0</v>
      </c>
      <c r="DC213">
        <v>11.42</v>
      </c>
      <c r="DD213">
        <v>2.855</v>
      </c>
      <c r="DF213">
        <v>11.42</v>
      </c>
      <c r="DG213">
        <v>0</v>
      </c>
      <c r="DH213">
        <v>0</v>
      </c>
      <c r="DJ213">
        <v>0</v>
      </c>
      <c r="DK213">
        <v>0</v>
      </c>
      <c r="DL213">
        <v>0</v>
      </c>
      <c r="DN213">
        <v>0</v>
      </c>
      <c r="DO213">
        <v>0</v>
      </c>
      <c r="DP213">
        <v>86.077500000000001</v>
      </c>
      <c r="DQ213">
        <v>92.314999999999998</v>
      </c>
      <c r="DT213">
        <v>92.314999999999998</v>
      </c>
      <c r="DV213" t="s">
        <v>133</v>
      </c>
      <c r="DW213">
        <v>-3.2269999999999998E-3</v>
      </c>
      <c r="DX213">
        <v>0</v>
      </c>
      <c r="DY213">
        <v>0</v>
      </c>
      <c r="DZ213">
        <v>0</v>
      </c>
      <c r="EA213">
        <v>0</v>
      </c>
      <c r="EB213" t="s">
        <v>131</v>
      </c>
      <c r="EC213" t="s">
        <v>131</v>
      </c>
      <c r="ED213" t="s">
        <v>131</v>
      </c>
      <c r="EE213" t="s">
        <v>131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81.88</v>
      </c>
      <c r="ES213">
        <v>81.88</v>
      </c>
      <c r="ET213">
        <v>0</v>
      </c>
      <c r="EU213">
        <v>0</v>
      </c>
      <c r="EV213" t="s">
        <v>888</v>
      </c>
      <c r="EW213">
        <v>81.88</v>
      </c>
      <c r="EY213">
        <v>81.88</v>
      </c>
      <c r="EZ213">
        <v>0</v>
      </c>
      <c r="FA213">
        <v>0</v>
      </c>
      <c r="FB213">
        <v>0</v>
      </c>
      <c r="FC213">
        <v>0</v>
      </c>
      <c r="FD213">
        <v>1</v>
      </c>
      <c r="FE213">
        <v>0.5</v>
      </c>
      <c r="FG213">
        <v>1</v>
      </c>
      <c r="FH213">
        <v>0</v>
      </c>
      <c r="FI213">
        <v>0</v>
      </c>
      <c r="FJ213">
        <v>0</v>
      </c>
      <c r="FL213">
        <v>0</v>
      </c>
      <c r="FM213">
        <v>0</v>
      </c>
      <c r="FN213">
        <v>0</v>
      </c>
      <c r="FO213">
        <v>0</v>
      </c>
      <c r="FP213">
        <v>14.79</v>
      </c>
      <c r="FQ213">
        <v>3.6974999999999998</v>
      </c>
      <c r="FS213">
        <v>14.79</v>
      </c>
      <c r="FT213">
        <v>0</v>
      </c>
      <c r="FU213">
        <v>0</v>
      </c>
      <c r="FW213">
        <v>0</v>
      </c>
      <c r="FX213">
        <v>0</v>
      </c>
      <c r="FY213">
        <v>0</v>
      </c>
      <c r="GA213">
        <v>0</v>
      </c>
      <c r="GB213">
        <v>0</v>
      </c>
      <c r="GC213">
        <v>77.584999999999994</v>
      </c>
      <c r="GD213">
        <v>86.077500000000001</v>
      </c>
      <c r="GG213">
        <v>86.077500000000001</v>
      </c>
      <c r="GI213" t="s">
        <v>889</v>
      </c>
      <c r="GJ213">
        <v>0</v>
      </c>
      <c r="GK213">
        <v>0</v>
      </c>
      <c r="GL213">
        <v>0</v>
      </c>
      <c r="GM213">
        <v>0</v>
      </c>
      <c r="GN213">
        <v>0</v>
      </c>
      <c r="GO213" t="s">
        <v>131</v>
      </c>
      <c r="GP213" t="s">
        <v>131</v>
      </c>
      <c r="GQ213" t="s">
        <v>131</v>
      </c>
      <c r="GR213" t="s">
        <v>131</v>
      </c>
      <c r="GT213">
        <v>0</v>
      </c>
      <c r="GU213">
        <v>0</v>
      </c>
      <c r="GV213">
        <v>0</v>
      </c>
      <c r="GW213">
        <v>0</v>
      </c>
      <c r="GX213">
        <v>0</v>
      </c>
      <c r="GY213">
        <v>0</v>
      </c>
      <c r="GZ213">
        <v>0</v>
      </c>
      <c r="HA213">
        <v>0</v>
      </c>
      <c r="HB213">
        <v>0</v>
      </c>
      <c r="HC213">
        <v>0</v>
      </c>
      <c r="HD213">
        <v>75.02</v>
      </c>
      <c r="HF213">
        <v>75.02</v>
      </c>
      <c r="HG213">
        <v>0</v>
      </c>
      <c r="HH213">
        <v>0</v>
      </c>
      <c r="HI213" t="s">
        <v>890</v>
      </c>
      <c r="HJ213">
        <v>75.02</v>
      </c>
      <c r="HL213">
        <v>75.02</v>
      </c>
      <c r="HM213">
        <v>0</v>
      </c>
      <c r="HN213">
        <v>0</v>
      </c>
      <c r="HO213">
        <v>0</v>
      </c>
      <c r="HP213">
        <v>0</v>
      </c>
      <c r="HQ213">
        <v>0</v>
      </c>
      <c r="HR213">
        <v>0</v>
      </c>
      <c r="HT213">
        <v>0</v>
      </c>
      <c r="HU213">
        <v>0</v>
      </c>
      <c r="HV213">
        <v>0</v>
      </c>
      <c r="HW213">
        <v>0</v>
      </c>
      <c r="HY213">
        <v>0</v>
      </c>
      <c r="HZ213">
        <v>0</v>
      </c>
      <c r="IA213">
        <v>0</v>
      </c>
      <c r="IB213">
        <v>0</v>
      </c>
      <c r="IC213">
        <v>10.26</v>
      </c>
      <c r="ID213">
        <v>2.5649999999999999</v>
      </c>
      <c r="IF213">
        <v>10.26</v>
      </c>
      <c r="IG213">
        <v>0</v>
      </c>
      <c r="IH213">
        <v>0</v>
      </c>
      <c r="IJ213">
        <v>0</v>
      </c>
      <c r="IK213">
        <v>0</v>
      </c>
      <c r="IL213">
        <v>0</v>
      </c>
      <c r="IN213">
        <v>0</v>
      </c>
      <c r="IO213">
        <v>0</v>
      </c>
      <c r="IP213">
        <v>77.584999999999994</v>
      </c>
      <c r="IR213" t="s">
        <v>891</v>
      </c>
      <c r="IS213">
        <v>0</v>
      </c>
      <c r="IT213">
        <v>0</v>
      </c>
      <c r="IU213">
        <v>0</v>
      </c>
      <c r="IV213">
        <v>0</v>
      </c>
      <c r="IW213">
        <v>0</v>
      </c>
      <c r="IX213">
        <v>42461.480841469907</v>
      </c>
      <c r="IY213">
        <v>1</v>
      </c>
      <c r="IZ213">
        <v>3</v>
      </c>
    </row>
    <row r="214" spans="1:260" x14ac:dyDescent="0.25">
      <c r="A214">
        <v>2139</v>
      </c>
      <c r="B214">
        <v>2139</v>
      </c>
      <c r="C214" t="s">
        <v>496</v>
      </c>
      <c r="D214" t="s">
        <v>490</v>
      </c>
      <c r="E214" t="s">
        <v>497</v>
      </c>
      <c r="G214">
        <v>2117</v>
      </c>
      <c r="H214">
        <v>4767013</v>
      </c>
      <c r="I214">
        <v>0</v>
      </c>
      <c r="J214">
        <v>0</v>
      </c>
      <c r="K214">
        <v>5000</v>
      </c>
      <c r="L214">
        <v>0</v>
      </c>
      <c r="M214">
        <v>0</v>
      </c>
      <c r="N214">
        <v>0</v>
      </c>
      <c r="O214">
        <v>0</v>
      </c>
      <c r="P214">
        <v>13.62</v>
      </c>
      <c r="Q214">
        <v>1380000</v>
      </c>
      <c r="R214">
        <v>2256</v>
      </c>
      <c r="S214">
        <v>2256</v>
      </c>
      <c r="T214">
        <v>2256</v>
      </c>
      <c r="U214">
        <v>0</v>
      </c>
      <c r="V214" t="s">
        <v>129</v>
      </c>
      <c r="W214">
        <v>2256</v>
      </c>
      <c r="X214">
        <v>2256</v>
      </c>
      <c r="Y214">
        <v>2256</v>
      </c>
      <c r="Z214">
        <v>0</v>
      </c>
      <c r="AA214">
        <v>325</v>
      </c>
      <c r="AB214">
        <v>248.16</v>
      </c>
      <c r="AC214">
        <v>31.7</v>
      </c>
      <c r="AD214">
        <v>80</v>
      </c>
      <c r="AE214">
        <v>40</v>
      </c>
      <c r="AF214">
        <v>80</v>
      </c>
      <c r="AG214">
        <v>80</v>
      </c>
      <c r="AH214">
        <v>0</v>
      </c>
      <c r="AI214">
        <v>10</v>
      </c>
      <c r="AJ214">
        <v>10</v>
      </c>
      <c r="AK214">
        <v>10</v>
      </c>
      <c r="AL214">
        <v>10</v>
      </c>
      <c r="AM214">
        <v>0</v>
      </c>
      <c r="AN214">
        <v>8</v>
      </c>
      <c r="AO214">
        <v>2</v>
      </c>
      <c r="AP214">
        <v>275.02</v>
      </c>
      <c r="AQ214">
        <v>68.754999999999995</v>
      </c>
      <c r="AR214">
        <v>275.02</v>
      </c>
      <c r="AS214">
        <v>275.02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 s="2">
        <v>0</v>
      </c>
      <c r="BC214">
        <v>2663.3933000000002</v>
      </c>
      <c r="BD214" s="1">
        <v>2656.6149999999998</v>
      </c>
      <c r="BE214">
        <v>2663.3933000000002</v>
      </c>
      <c r="BF214">
        <v>2656.6149999999998</v>
      </c>
      <c r="BG214">
        <v>2663.3933000000002</v>
      </c>
      <c r="BH214">
        <v>2663.3933000000002</v>
      </c>
      <c r="BI214" t="s">
        <v>130</v>
      </c>
      <c r="BJ214">
        <v>0</v>
      </c>
      <c r="BK214">
        <v>0</v>
      </c>
      <c r="BL214">
        <v>611.70000000000005</v>
      </c>
      <c r="BM214">
        <v>52</v>
      </c>
      <c r="BN214" s="3">
        <v>0.7</v>
      </c>
      <c r="BO214" s="3" t="s">
        <v>131</v>
      </c>
      <c r="BP214" s="3" t="s">
        <v>131</v>
      </c>
      <c r="BQ214" s="3" t="s">
        <v>131</v>
      </c>
      <c r="BR214" t="s">
        <v>131</v>
      </c>
      <c r="BS214">
        <v>2117</v>
      </c>
      <c r="BT214">
        <v>4632666</v>
      </c>
      <c r="BU214">
        <v>0</v>
      </c>
      <c r="BV214">
        <v>0</v>
      </c>
      <c r="BW214">
        <v>5000</v>
      </c>
      <c r="BX214">
        <v>0</v>
      </c>
      <c r="BY214">
        <v>0</v>
      </c>
      <c r="BZ214">
        <v>0</v>
      </c>
      <c r="CA214">
        <v>0</v>
      </c>
      <c r="CB214">
        <v>13.62</v>
      </c>
      <c r="CC214">
        <v>1380000</v>
      </c>
      <c r="CD214">
        <v>2274.0300000000002</v>
      </c>
      <c r="CE214">
        <v>2274.0300000000002</v>
      </c>
      <c r="CF214">
        <v>2274.0300000000002</v>
      </c>
      <c r="CG214">
        <v>0</v>
      </c>
      <c r="CH214">
        <v>0</v>
      </c>
      <c r="CI214" t="s">
        <v>132</v>
      </c>
      <c r="CJ214">
        <v>2274.0300000000002</v>
      </c>
      <c r="CK214">
        <v>2274.0300000000002</v>
      </c>
      <c r="CL214">
        <v>2274.0300000000002</v>
      </c>
      <c r="CM214">
        <v>0</v>
      </c>
      <c r="CN214">
        <v>297</v>
      </c>
      <c r="CO214">
        <v>250.14330000000001</v>
      </c>
      <c r="CP214">
        <v>31.7</v>
      </c>
      <c r="CQ214">
        <v>72.349999999999994</v>
      </c>
      <c r="CR214">
        <v>36.174999999999997</v>
      </c>
      <c r="CS214">
        <v>72.349999999999994</v>
      </c>
      <c r="CT214">
        <v>72.349999999999994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8</v>
      </c>
      <c r="DB214">
        <v>2</v>
      </c>
      <c r="DC214">
        <v>277.38</v>
      </c>
      <c r="DD214">
        <v>69.344999999999999</v>
      </c>
      <c r="DE214">
        <v>277.38</v>
      </c>
      <c r="DF214">
        <v>277.38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2516.9582</v>
      </c>
      <c r="DQ214">
        <v>2663.3933000000002</v>
      </c>
      <c r="DR214">
        <v>2516.9582</v>
      </c>
      <c r="DS214">
        <v>2663.3933000000002</v>
      </c>
      <c r="DT214">
        <v>2663.3933000000002</v>
      </c>
      <c r="DU214">
        <v>2663.3933000000002</v>
      </c>
      <c r="DV214" t="s">
        <v>133</v>
      </c>
      <c r="DW214">
        <v>-5.9299999999999999E-4</v>
      </c>
      <c r="DX214">
        <v>0</v>
      </c>
      <c r="DY214">
        <v>606.49</v>
      </c>
      <c r="DZ214">
        <v>52</v>
      </c>
      <c r="EA214">
        <v>0.7</v>
      </c>
      <c r="EB214" t="s">
        <v>131</v>
      </c>
      <c r="EC214" t="s">
        <v>131</v>
      </c>
      <c r="ED214" t="s">
        <v>131</v>
      </c>
      <c r="EE214" t="s">
        <v>131</v>
      </c>
      <c r="EF214">
        <v>2117</v>
      </c>
      <c r="EG214">
        <v>4423544</v>
      </c>
      <c r="EH214">
        <v>10277</v>
      </c>
      <c r="EI214">
        <v>210153</v>
      </c>
      <c r="EJ214">
        <v>8601</v>
      </c>
      <c r="EK214">
        <v>0</v>
      </c>
      <c r="EL214">
        <v>0</v>
      </c>
      <c r="EM214">
        <v>0</v>
      </c>
      <c r="EN214">
        <v>0</v>
      </c>
      <c r="EO214">
        <v>13.62</v>
      </c>
      <c r="EP214">
        <v>1388815</v>
      </c>
      <c r="EQ214">
        <v>2137.37</v>
      </c>
      <c r="ER214">
        <v>2137.37</v>
      </c>
      <c r="ES214">
        <v>2137.37</v>
      </c>
      <c r="ET214">
        <v>0</v>
      </c>
      <c r="EU214">
        <v>0</v>
      </c>
      <c r="EV214" t="s">
        <v>888</v>
      </c>
      <c r="EW214">
        <v>2137.37</v>
      </c>
      <c r="EX214">
        <v>2137.37</v>
      </c>
      <c r="EY214">
        <v>2137.37</v>
      </c>
      <c r="EZ214">
        <v>0</v>
      </c>
      <c r="FA214">
        <v>296</v>
      </c>
      <c r="FB214">
        <v>235.11070000000001</v>
      </c>
      <c r="FC214">
        <v>31.7</v>
      </c>
      <c r="FD214">
        <v>71.739999999999995</v>
      </c>
      <c r="FE214">
        <v>35.869999999999997</v>
      </c>
      <c r="FF214">
        <v>71.739999999999995</v>
      </c>
      <c r="FG214">
        <v>71.739999999999995</v>
      </c>
      <c r="FH214">
        <v>0</v>
      </c>
      <c r="FI214">
        <v>0</v>
      </c>
      <c r="FJ214">
        <v>0</v>
      </c>
      <c r="FK214">
        <v>0</v>
      </c>
      <c r="FL214">
        <v>0</v>
      </c>
      <c r="FM214">
        <v>0</v>
      </c>
      <c r="FN214">
        <v>15</v>
      </c>
      <c r="FO214">
        <v>3.75</v>
      </c>
      <c r="FP214">
        <v>292.63</v>
      </c>
      <c r="FQ214">
        <v>73.157499999999999</v>
      </c>
      <c r="FR214">
        <v>292.63</v>
      </c>
      <c r="FS214">
        <v>292.63</v>
      </c>
      <c r="FT214">
        <v>0</v>
      </c>
      <c r="FU214">
        <v>0</v>
      </c>
      <c r="FV214">
        <v>0</v>
      </c>
      <c r="FW214">
        <v>0</v>
      </c>
      <c r="FX214">
        <v>0</v>
      </c>
      <c r="FY214">
        <v>0</v>
      </c>
      <c r="FZ214">
        <v>0</v>
      </c>
      <c r="GA214">
        <v>0</v>
      </c>
      <c r="GB214">
        <v>0</v>
      </c>
      <c r="GC214">
        <v>2534.1619999999998</v>
      </c>
      <c r="GD214">
        <v>2516.9582</v>
      </c>
      <c r="GE214">
        <v>2534.1619999999998</v>
      </c>
      <c r="GF214">
        <v>2516.9582</v>
      </c>
      <c r="GG214">
        <v>2534.1619999999998</v>
      </c>
      <c r="GH214">
        <v>2534.1619999999998</v>
      </c>
      <c r="GI214" t="s">
        <v>889</v>
      </c>
      <c r="GJ214">
        <v>-3.369E-3</v>
      </c>
      <c r="GK214">
        <v>0</v>
      </c>
      <c r="GL214">
        <v>649.78</v>
      </c>
      <c r="GM214">
        <v>56</v>
      </c>
      <c r="GN214">
        <v>0.7</v>
      </c>
      <c r="GO214" t="s">
        <v>131</v>
      </c>
      <c r="GP214" t="s">
        <v>131</v>
      </c>
      <c r="GQ214" t="s">
        <v>131</v>
      </c>
      <c r="GR214" t="s">
        <v>131</v>
      </c>
      <c r="GS214">
        <v>2117</v>
      </c>
      <c r="GT214">
        <v>4247973</v>
      </c>
      <c r="GU214">
        <v>13441</v>
      </c>
      <c r="GV214">
        <v>206356</v>
      </c>
      <c r="GW214">
        <v>3521</v>
      </c>
      <c r="GX214">
        <v>0</v>
      </c>
      <c r="GY214">
        <v>0</v>
      </c>
      <c r="GZ214">
        <v>0</v>
      </c>
      <c r="HA214">
        <v>0</v>
      </c>
      <c r="HB214">
        <v>13.66</v>
      </c>
      <c r="HC214">
        <v>1294276</v>
      </c>
      <c r="HD214">
        <v>2136.1999999999998</v>
      </c>
      <c r="HE214">
        <v>2136.1999999999998</v>
      </c>
      <c r="HF214">
        <v>2136.1999999999998</v>
      </c>
      <c r="HG214">
        <v>0</v>
      </c>
      <c r="HH214">
        <v>0</v>
      </c>
      <c r="HI214" t="s">
        <v>890</v>
      </c>
      <c r="HJ214">
        <v>2136.1999999999998</v>
      </c>
      <c r="HK214">
        <v>2136.1999999999998</v>
      </c>
      <c r="HL214">
        <v>2136.1999999999998</v>
      </c>
      <c r="HM214">
        <v>0</v>
      </c>
      <c r="HN214">
        <v>324</v>
      </c>
      <c r="HO214">
        <v>234.982</v>
      </c>
      <c r="HP214">
        <v>31.7</v>
      </c>
      <c r="HQ214">
        <v>65.62</v>
      </c>
      <c r="HR214">
        <v>32.81</v>
      </c>
      <c r="HS214">
        <v>65.62</v>
      </c>
      <c r="HT214">
        <v>65.62</v>
      </c>
      <c r="HU214">
        <v>0</v>
      </c>
      <c r="HV214">
        <v>0</v>
      </c>
      <c r="HW214">
        <v>0</v>
      </c>
      <c r="HX214">
        <v>0</v>
      </c>
      <c r="HY214">
        <v>0</v>
      </c>
      <c r="HZ214">
        <v>0</v>
      </c>
      <c r="IA214">
        <v>20</v>
      </c>
      <c r="IB214">
        <v>5</v>
      </c>
      <c r="IC214">
        <v>373.88</v>
      </c>
      <c r="ID214">
        <v>93.47</v>
      </c>
      <c r="IE214">
        <v>373.88</v>
      </c>
      <c r="IF214">
        <v>373.88</v>
      </c>
      <c r="IG214">
        <v>0</v>
      </c>
      <c r="IH214">
        <v>0</v>
      </c>
      <c r="II214">
        <v>0</v>
      </c>
      <c r="IJ214">
        <v>0</v>
      </c>
      <c r="IK214">
        <v>0</v>
      </c>
      <c r="IL214">
        <v>0</v>
      </c>
      <c r="IM214">
        <v>0</v>
      </c>
      <c r="IN214">
        <v>0</v>
      </c>
      <c r="IO214">
        <v>0</v>
      </c>
      <c r="IP214">
        <v>2534.1619999999998</v>
      </c>
      <c r="IQ214">
        <v>2534.1619999999998</v>
      </c>
      <c r="IR214" t="s">
        <v>891</v>
      </c>
      <c r="IS214">
        <v>-8.5220000000000001E-3</v>
      </c>
      <c r="IT214">
        <v>0</v>
      </c>
      <c r="IU214">
        <v>605.88</v>
      </c>
      <c r="IV214">
        <v>51</v>
      </c>
      <c r="IW214">
        <v>0.7</v>
      </c>
      <c r="IX214">
        <v>42461.480841469907</v>
      </c>
      <c r="IY214">
        <v>1</v>
      </c>
      <c r="IZ214">
        <v>2</v>
      </c>
    </row>
    <row r="215" spans="1:260" x14ac:dyDescent="0.25">
      <c r="A215">
        <v>2140</v>
      </c>
      <c r="B215">
        <v>2140</v>
      </c>
      <c r="C215" t="s">
        <v>498</v>
      </c>
      <c r="D215" t="s">
        <v>490</v>
      </c>
      <c r="E215" t="s">
        <v>499</v>
      </c>
      <c r="G215">
        <v>2117</v>
      </c>
      <c r="H215">
        <v>2025000</v>
      </c>
      <c r="I215">
        <v>7000</v>
      </c>
      <c r="J215">
        <v>0</v>
      </c>
      <c r="K215">
        <v>3500</v>
      </c>
      <c r="L215">
        <v>1000</v>
      </c>
      <c r="M215">
        <v>0</v>
      </c>
      <c r="N215">
        <v>1000</v>
      </c>
      <c r="O215">
        <v>0</v>
      </c>
      <c r="P215">
        <v>12.17</v>
      </c>
      <c r="Q215">
        <v>570000</v>
      </c>
      <c r="R215">
        <v>895</v>
      </c>
      <c r="S215">
        <v>895</v>
      </c>
      <c r="T215">
        <v>895</v>
      </c>
      <c r="U215">
        <v>0</v>
      </c>
      <c r="V215" t="s">
        <v>129</v>
      </c>
      <c r="W215">
        <v>895</v>
      </c>
      <c r="X215">
        <v>895</v>
      </c>
      <c r="Y215">
        <v>895</v>
      </c>
      <c r="Z215">
        <v>0</v>
      </c>
      <c r="AA215">
        <v>131</v>
      </c>
      <c r="AB215">
        <v>98.45</v>
      </c>
      <c r="AC215">
        <v>26.7</v>
      </c>
      <c r="AD215">
        <v>113</v>
      </c>
      <c r="AE215">
        <v>56.5</v>
      </c>
      <c r="AF215">
        <v>113</v>
      </c>
      <c r="AG215">
        <v>113</v>
      </c>
      <c r="AH215">
        <v>0</v>
      </c>
      <c r="AI215">
        <v>4</v>
      </c>
      <c r="AJ215">
        <v>4</v>
      </c>
      <c r="AK215">
        <v>4</v>
      </c>
      <c r="AL215">
        <v>4</v>
      </c>
      <c r="AM215">
        <v>0</v>
      </c>
      <c r="AN215">
        <v>8</v>
      </c>
      <c r="AO215">
        <v>2</v>
      </c>
      <c r="AP215">
        <v>224.32</v>
      </c>
      <c r="AQ215">
        <v>56.08</v>
      </c>
      <c r="AR215">
        <v>224.32</v>
      </c>
      <c r="AS215">
        <v>224.32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47.99</v>
      </c>
      <c r="AZ215">
        <v>47.99</v>
      </c>
      <c r="BA215">
        <v>47.99</v>
      </c>
      <c r="BB215" s="2">
        <v>0</v>
      </c>
      <c r="BC215">
        <v>1172.9742000000001</v>
      </c>
      <c r="BD215" s="1">
        <v>1186.72</v>
      </c>
      <c r="BE215">
        <v>1172.9742000000001</v>
      </c>
      <c r="BF215">
        <v>1186.72</v>
      </c>
      <c r="BG215">
        <v>1186.72</v>
      </c>
      <c r="BH215">
        <v>1186.72</v>
      </c>
      <c r="BI215" t="s">
        <v>130</v>
      </c>
      <c r="BJ215">
        <v>-4.2719999999999998E-3</v>
      </c>
      <c r="BK215">
        <v>0</v>
      </c>
      <c r="BL215">
        <v>636.87</v>
      </c>
      <c r="BM215">
        <v>56</v>
      </c>
      <c r="BN215" s="3">
        <v>0.7</v>
      </c>
      <c r="BO215" s="3" t="s">
        <v>131</v>
      </c>
      <c r="BP215" s="3" t="s">
        <v>131</v>
      </c>
      <c r="BQ215" s="3" t="s">
        <v>131</v>
      </c>
      <c r="BR215" t="s">
        <v>131</v>
      </c>
      <c r="BS215">
        <v>2117</v>
      </c>
      <c r="BT215">
        <v>1970000</v>
      </c>
      <c r="BU215">
        <v>7000</v>
      </c>
      <c r="BV215">
        <v>0</v>
      </c>
      <c r="BW215">
        <v>3500</v>
      </c>
      <c r="BX215">
        <v>1000</v>
      </c>
      <c r="BY215">
        <v>0</v>
      </c>
      <c r="BZ215">
        <v>1000</v>
      </c>
      <c r="CA215">
        <v>0</v>
      </c>
      <c r="CB215">
        <v>12.17</v>
      </c>
      <c r="CC215">
        <v>565000</v>
      </c>
      <c r="CD215">
        <v>887.72</v>
      </c>
      <c r="CE215">
        <v>887.72</v>
      </c>
      <c r="CF215">
        <v>887.72</v>
      </c>
      <c r="CG215">
        <v>0</v>
      </c>
      <c r="CH215">
        <v>0</v>
      </c>
      <c r="CI215" t="s">
        <v>132</v>
      </c>
      <c r="CJ215">
        <v>887.72</v>
      </c>
      <c r="CK215">
        <v>887.72</v>
      </c>
      <c r="CL215">
        <v>887.72</v>
      </c>
      <c r="CM215">
        <v>0</v>
      </c>
      <c r="CN215">
        <v>134</v>
      </c>
      <c r="CO215">
        <v>97.649199999999993</v>
      </c>
      <c r="CP215">
        <v>26.7</v>
      </c>
      <c r="CQ215">
        <v>102.5</v>
      </c>
      <c r="CR215">
        <v>51.25</v>
      </c>
      <c r="CS215">
        <v>102.5</v>
      </c>
      <c r="CT215">
        <v>102.5</v>
      </c>
      <c r="CU215">
        <v>0</v>
      </c>
      <c r="CV215">
        <v>3.8</v>
      </c>
      <c r="CW215">
        <v>3.8</v>
      </c>
      <c r="CX215">
        <v>3.8</v>
      </c>
      <c r="CY215">
        <v>3.8</v>
      </c>
      <c r="CZ215">
        <v>0</v>
      </c>
      <c r="DA215">
        <v>8</v>
      </c>
      <c r="DB215">
        <v>2</v>
      </c>
      <c r="DC215">
        <v>223.46</v>
      </c>
      <c r="DD215">
        <v>55.865000000000002</v>
      </c>
      <c r="DE215">
        <v>223.46</v>
      </c>
      <c r="DF215">
        <v>223.46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47.99</v>
      </c>
      <c r="DM215">
        <v>47.99</v>
      </c>
      <c r="DN215">
        <v>47.99</v>
      </c>
      <c r="DO215">
        <v>0</v>
      </c>
      <c r="DP215">
        <v>1097.9643000000001</v>
      </c>
      <c r="DQ215">
        <v>1172.9742000000001</v>
      </c>
      <c r="DR215">
        <v>1097.9643000000001</v>
      </c>
      <c r="DS215">
        <v>1172.9742000000001</v>
      </c>
      <c r="DT215">
        <v>1172.9742000000001</v>
      </c>
      <c r="DU215">
        <v>1172.9742000000001</v>
      </c>
      <c r="DV215" t="s">
        <v>133</v>
      </c>
      <c r="DW215">
        <v>-4.326E-3</v>
      </c>
      <c r="DX215">
        <v>0</v>
      </c>
      <c r="DY215">
        <v>633.71</v>
      </c>
      <c r="DZ215">
        <v>56</v>
      </c>
      <c r="EA215">
        <v>0.7</v>
      </c>
      <c r="EB215" t="s">
        <v>131</v>
      </c>
      <c r="EC215" t="s">
        <v>131</v>
      </c>
      <c r="ED215" t="s">
        <v>131</v>
      </c>
      <c r="EE215" t="s">
        <v>131</v>
      </c>
      <c r="EF215">
        <v>2117</v>
      </c>
      <c r="EG215">
        <v>1938107</v>
      </c>
      <c r="EH215">
        <v>7434</v>
      </c>
      <c r="EI215">
        <v>84544</v>
      </c>
      <c r="EJ215">
        <v>3226</v>
      </c>
      <c r="EK215">
        <v>999</v>
      </c>
      <c r="EL215">
        <v>0</v>
      </c>
      <c r="EM215">
        <v>0</v>
      </c>
      <c r="EN215">
        <v>0</v>
      </c>
      <c r="EO215">
        <v>12.17</v>
      </c>
      <c r="EP215">
        <v>587211</v>
      </c>
      <c r="EQ215">
        <v>828.38</v>
      </c>
      <c r="ER215">
        <v>828.38</v>
      </c>
      <c r="ES215">
        <v>828.38</v>
      </c>
      <c r="ET215">
        <v>0</v>
      </c>
      <c r="EU215">
        <v>0</v>
      </c>
      <c r="EV215" t="s">
        <v>888</v>
      </c>
      <c r="EW215">
        <v>828.38</v>
      </c>
      <c r="EX215">
        <v>828.38</v>
      </c>
      <c r="EY215">
        <v>828.38</v>
      </c>
      <c r="EZ215">
        <v>0</v>
      </c>
      <c r="FA215">
        <v>138</v>
      </c>
      <c r="FB215">
        <v>91.121799999999993</v>
      </c>
      <c r="FC215">
        <v>26.7</v>
      </c>
      <c r="FD215">
        <v>83.92</v>
      </c>
      <c r="FE215">
        <v>41.96</v>
      </c>
      <c r="FF215">
        <v>83.92</v>
      </c>
      <c r="FG215">
        <v>83.92</v>
      </c>
      <c r="FH215">
        <v>0</v>
      </c>
      <c r="FI215">
        <v>2.72</v>
      </c>
      <c r="FJ215">
        <v>2.72</v>
      </c>
      <c r="FK215">
        <v>2.72</v>
      </c>
      <c r="FL215">
        <v>2.72</v>
      </c>
      <c r="FM215">
        <v>0</v>
      </c>
      <c r="FN215">
        <v>2</v>
      </c>
      <c r="FO215">
        <v>0.5</v>
      </c>
      <c r="FP215">
        <v>234.37</v>
      </c>
      <c r="FQ215">
        <v>58.592500000000001</v>
      </c>
      <c r="FR215">
        <v>234.37</v>
      </c>
      <c r="FS215">
        <v>234.37</v>
      </c>
      <c r="FT215">
        <v>0</v>
      </c>
      <c r="FU215">
        <v>0</v>
      </c>
      <c r="FV215">
        <v>0</v>
      </c>
      <c r="FW215">
        <v>0</v>
      </c>
      <c r="FX215">
        <v>0</v>
      </c>
      <c r="FY215">
        <v>47.99</v>
      </c>
      <c r="FZ215">
        <v>47.99</v>
      </c>
      <c r="GA215">
        <v>47.99</v>
      </c>
      <c r="GB215">
        <v>0</v>
      </c>
      <c r="GC215">
        <v>1107.3042</v>
      </c>
      <c r="GD215">
        <v>1097.9643000000001</v>
      </c>
      <c r="GE215">
        <v>1107.3042</v>
      </c>
      <c r="GF215">
        <v>1097.9643000000001</v>
      </c>
      <c r="GG215">
        <v>1107.3042</v>
      </c>
      <c r="GH215">
        <v>1107.3042</v>
      </c>
      <c r="GI215" t="s">
        <v>889</v>
      </c>
      <c r="GJ215">
        <v>-4.0090000000000004E-3</v>
      </c>
      <c r="GK215">
        <v>0</v>
      </c>
      <c r="GL215">
        <v>708.87</v>
      </c>
      <c r="GM215">
        <v>63</v>
      </c>
      <c r="GN215">
        <v>0.7</v>
      </c>
      <c r="GO215" t="s">
        <v>131</v>
      </c>
      <c r="GP215" t="s">
        <v>131</v>
      </c>
      <c r="GQ215" t="s">
        <v>131</v>
      </c>
      <c r="GR215" t="s">
        <v>131</v>
      </c>
      <c r="GS215">
        <v>2117</v>
      </c>
      <c r="GT215">
        <v>1916680</v>
      </c>
      <c r="GU215">
        <v>8841</v>
      </c>
      <c r="GV215">
        <v>79871</v>
      </c>
      <c r="GW215">
        <v>1322</v>
      </c>
      <c r="GX215">
        <v>2962</v>
      </c>
      <c r="GY215">
        <v>0</v>
      </c>
      <c r="GZ215">
        <v>0</v>
      </c>
      <c r="HA215">
        <v>0</v>
      </c>
      <c r="HB215">
        <v>12.51</v>
      </c>
      <c r="HC215">
        <v>550869</v>
      </c>
      <c r="HD215">
        <v>834.72</v>
      </c>
      <c r="HE215">
        <v>834.72</v>
      </c>
      <c r="HF215">
        <v>834.72</v>
      </c>
      <c r="HG215">
        <v>0</v>
      </c>
      <c r="HH215">
        <v>0</v>
      </c>
      <c r="HI215" t="s">
        <v>890</v>
      </c>
      <c r="HJ215">
        <v>834.72</v>
      </c>
      <c r="HK215">
        <v>834.72</v>
      </c>
      <c r="HL215">
        <v>834.72</v>
      </c>
      <c r="HM215">
        <v>0</v>
      </c>
      <c r="HN215">
        <v>147</v>
      </c>
      <c r="HO215">
        <v>91.819199999999995</v>
      </c>
      <c r="HP215">
        <v>26.7</v>
      </c>
      <c r="HQ215">
        <v>92.02</v>
      </c>
      <c r="HR215">
        <v>46.01</v>
      </c>
      <c r="HS215">
        <v>92.02</v>
      </c>
      <c r="HT215">
        <v>92.02</v>
      </c>
      <c r="HU215">
        <v>0</v>
      </c>
      <c r="HV215">
        <v>1.23</v>
      </c>
      <c r="HW215">
        <v>1.23</v>
      </c>
      <c r="HX215">
        <v>1.23</v>
      </c>
      <c r="HY215">
        <v>1.23</v>
      </c>
      <c r="HZ215">
        <v>0</v>
      </c>
      <c r="IA215">
        <v>3</v>
      </c>
      <c r="IB215">
        <v>0.75</v>
      </c>
      <c r="IC215">
        <v>185.3</v>
      </c>
      <c r="ID215">
        <v>46.325000000000003</v>
      </c>
      <c r="IE215">
        <v>185.3</v>
      </c>
      <c r="IF215">
        <v>185.3</v>
      </c>
      <c r="IG215">
        <v>0</v>
      </c>
      <c r="IH215">
        <v>0</v>
      </c>
      <c r="II215">
        <v>0</v>
      </c>
      <c r="IJ215">
        <v>0</v>
      </c>
      <c r="IK215">
        <v>0</v>
      </c>
      <c r="IL215">
        <v>59.75</v>
      </c>
      <c r="IM215">
        <v>59.75</v>
      </c>
      <c r="IN215">
        <v>59.75</v>
      </c>
      <c r="IO215">
        <v>0</v>
      </c>
      <c r="IP215">
        <v>1107.3042</v>
      </c>
      <c r="IQ215">
        <v>1107.3042</v>
      </c>
      <c r="IR215" t="s">
        <v>891</v>
      </c>
      <c r="IS215">
        <v>-1.2404E-2</v>
      </c>
      <c r="IT215">
        <v>0</v>
      </c>
      <c r="IU215">
        <v>659.94</v>
      </c>
      <c r="IV215">
        <v>60</v>
      </c>
      <c r="IW215">
        <v>0.7</v>
      </c>
      <c r="IX215">
        <v>42461.480841469907</v>
      </c>
      <c r="IY215">
        <v>1</v>
      </c>
      <c r="IZ215">
        <v>2</v>
      </c>
    </row>
    <row r="216" spans="1:260" x14ac:dyDescent="0.25">
      <c r="A216">
        <v>2141</v>
      </c>
      <c r="B216">
        <v>2141</v>
      </c>
      <c r="C216" t="s">
        <v>500</v>
      </c>
      <c r="D216" t="s">
        <v>490</v>
      </c>
      <c r="E216" t="s">
        <v>501</v>
      </c>
      <c r="G216">
        <v>2117</v>
      </c>
      <c r="H216">
        <v>3095000</v>
      </c>
      <c r="I216">
        <v>0</v>
      </c>
      <c r="J216">
        <v>0</v>
      </c>
      <c r="K216">
        <v>20000</v>
      </c>
      <c r="L216">
        <v>0</v>
      </c>
      <c r="M216">
        <v>0</v>
      </c>
      <c r="N216">
        <v>0</v>
      </c>
      <c r="O216">
        <v>0</v>
      </c>
      <c r="P216">
        <v>11.94</v>
      </c>
      <c r="Q216">
        <v>1058000</v>
      </c>
      <c r="R216">
        <v>1961</v>
      </c>
      <c r="S216">
        <v>1961</v>
      </c>
      <c r="T216">
        <v>1961</v>
      </c>
      <c r="U216">
        <v>0</v>
      </c>
      <c r="V216" t="s">
        <v>129</v>
      </c>
      <c r="W216">
        <v>1961</v>
      </c>
      <c r="X216">
        <v>1961</v>
      </c>
      <c r="Y216">
        <v>1961</v>
      </c>
      <c r="Z216">
        <v>0</v>
      </c>
      <c r="AA216">
        <v>246</v>
      </c>
      <c r="AB216">
        <v>215.71</v>
      </c>
      <c r="AC216">
        <v>20.6</v>
      </c>
      <c r="AD216">
        <v>330</v>
      </c>
      <c r="AE216">
        <v>165</v>
      </c>
      <c r="AF216">
        <v>330</v>
      </c>
      <c r="AG216">
        <v>330</v>
      </c>
      <c r="AH216">
        <v>0</v>
      </c>
      <c r="AI216">
        <v>2</v>
      </c>
      <c r="AJ216">
        <v>2</v>
      </c>
      <c r="AK216">
        <v>2</v>
      </c>
      <c r="AL216">
        <v>2</v>
      </c>
      <c r="AM216">
        <v>0</v>
      </c>
      <c r="AN216">
        <v>5</v>
      </c>
      <c r="AO216">
        <v>1.25</v>
      </c>
      <c r="AP216">
        <v>330.79</v>
      </c>
      <c r="AQ216">
        <v>82.697500000000005</v>
      </c>
      <c r="AR216">
        <v>330.79</v>
      </c>
      <c r="AS216">
        <v>330.79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 s="2">
        <v>0</v>
      </c>
      <c r="BC216">
        <v>2439.3145</v>
      </c>
      <c r="BD216" s="1">
        <v>2448.2575000000002</v>
      </c>
      <c r="BE216">
        <v>2439.3145</v>
      </c>
      <c r="BF216">
        <v>2448.2575000000002</v>
      </c>
      <c r="BG216">
        <v>2448.2575000000002</v>
      </c>
      <c r="BH216">
        <v>2448.2575000000002</v>
      </c>
      <c r="BI216" t="s">
        <v>130</v>
      </c>
      <c r="BJ216">
        <v>-1.745E-3</v>
      </c>
      <c r="BK216">
        <v>0</v>
      </c>
      <c r="BL216">
        <v>539.52</v>
      </c>
      <c r="BM216">
        <v>43</v>
      </c>
      <c r="BN216" s="3">
        <v>0.7</v>
      </c>
      <c r="BO216" s="3" t="s">
        <v>131</v>
      </c>
      <c r="BP216" s="3" t="s">
        <v>131</v>
      </c>
      <c r="BQ216" s="3" t="s">
        <v>131</v>
      </c>
      <c r="BR216" t="s">
        <v>131</v>
      </c>
      <c r="BS216">
        <v>2117</v>
      </c>
      <c r="BT216">
        <v>3000000</v>
      </c>
      <c r="BU216">
        <v>5000</v>
      </c>
      <c r="BV216">
        <v>0</v>
      </c>
      <c r="BW216">
        <v>20000</v>
      </c>
      <c r="BX216">
        <v>0</v>
      </c>
      <c r="BY216">
        <v>0</v>
      </c>
      <c r="BZ216">
        <v>0</v>
      </c>
      <c r="CA216">
        <v>0</v>
      </c>
      <c r="CB216">
        <v>11.94</v>
      </c>
      <c r="CC216">
        <v>1016000</v>
      </c>
      <c r="CD216">
        <v>1949.45</v>
      </c>
      <c r="CE216">
        <v>1949.45</v>
      </c>
      <c r="CF216">
        <v>1949.45</v>
      </c>
      <c r="CG216">
        <v>0</v>
      </c>
      <c r="CH216">
        <v>0</v>
      </c>
      <c r="CI216" t="s">
        <v>132</v>
      </c>
      <c r="CJ216">
        <v>1949.45</v>
      </c>
      <c r="CK216">
        <v>1949.45</v>
      </c>
      <c r="CL216">
        <v>1949.45</v>
      </c>
      <c r="CM216">
        <v>0</v>
      </c>
      <c r="CN216">
        <v>296</v>
      </c>
      <c r="CO216">
        <v>214.43950000000001</v>
      </c>
      <c r="CP216">
        <v>20.6</v>
      </c>
      <c r="CQ216">
        <v>341.86</v>
      </c>
      <c r="CR216">
        <v>170.93</v>
      </c>
      <c r="CS216">
        <v>341.86</v>
      </c>
      <c r="CT216">
        <v>341.86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5</v>
      </c>
      <c r="DB216">
        <v>1.25</v>
      </c>
      <c r="DC216">
        <v>330.58</v>
      </c>
      <c r="DD216">
        <v>82.644999999999996</v>
      </c>
      <c r="DE216">
        <v>330.58</v>
      </c>
      <c r="DF216">
        <v>330.58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2371.1567</v>
      </c>
      <c r="DQ216">
        <v>2439.3145</v>
      </c>
      <c r="DR216">
        <v>2371.1567</v>
      </c>
      <c r="DS216">
        <v>2439.3145</v>
      </c>
      <c r="DT216">
        <v>2439.3145</v>
      </c>
      <c r="DU216">
        <v>2439.3145</v>
      </c>
      <c r="DV216" t="s">
        <v>133</v>
      </c>
      <c r="DW216">
        <v>-5.2599999999999999E-3</v>
      </c>
      <c r="DX216">
        <v>0</v>
      </c>
      <c r="DY216">
        <v>518.42999999999995</v>
      </c>
      <c r="DZ216">
        <v>44</v>
      </c>
      <c r="EA216">
        <v>0.7</v>
      </c>
      <c r="EB216" t="s">
        <v>131</v>
      </c>
      <c r="EC216" t="s">
        <v>131</v>
      </c>
      <c r="ED216" t="s">
        <v>131</v>
      </c>
      <c r="EE216" t="s">
        <v>131</v>
      </c>
      <c r="EF216">
        <v>2117</v>
      </c>
      <c r="EG216">
        <v>2838585</v>
      </c>
      <c r="EH216">
        <v>9029</v>
      </c>
      <c r="EI216">
        <v>190200</v>
      </c>
      <c r="EJ216">
        <v>7557</v>
      </c>
      <c r="EK216">
        <v>0</v>
      </c>
      <c r="EL216">
        <v>0</v>
      </c>
      <c r="EM216">
        <v>0</v>
      </c>
      <c r="EN216">
        <v>0</v>
      </c>
      <c r="EO216">
        <v>11.94</v>
      </c>
      <c r="EP216">
        <v>1084784</v>
      </c>
      <c r="EQ216">
        <v>1883.72</v>
      </c>
      <c r="ER216">
        <v>1883.72</v>
      </c>
      <c r="ES216">
        <v>1883.72</v>
      </c>
      <c r="ET216">
        <v>0</v>
      </c>
      <c r="EU216">
        <v>0</v>
      </c>
      <c r="EV216" t="s">
        <v>888</v>
      </c>
      <c r="EW216">
        <v>1883.72</v>
      </c>
      <c r="EX216">
        <v>1883.72</v>
      </c>
      <c r="EY216">
        <v>1883.72</v>
      </c>
      <c r="EZ216">
        <v>0</v>
      </c>
      <c r="FA216">
        <v>285</v>
      </c>
      <c r="FB216">
        <v>207.20920000000001</v>
      </c>
      <c r="FC216">
        <v>20.6</v>
      </c>
      <c r="FD216">
        <v>334.65</v>
      </c>
      <c r="FE216">
        <v>167.32499999999999</v>
      </c>
      <c r="FF216">
        <v>334.65</v>
      </c>
      <c r="FG216">
        <v>334.65</v>
      </c>
      <c r="FH216">
        <v>0</v>
      </c>
      <c r="FI216">
        <v>1.99</v>
      </c>
      <c r="FJ216">
        <v>1.99</v>
      </c>
      <c r="FK216">
        <v>1.99</v>
      </c>
      <c r="FL216">
        <v>1.99</v>
      </c>
      <c r="FM216">
        <v>0</v>
      </c>
      <c r="FN216">
        <v>8</v>
      </c>
      <c r="FO216">
        <v>2</v>
      </c>
      <c r="FP216">
        <v>353.25</v>
      </c>
      <c r="FQ216">
        <v>88.3125</v>
      </c>
      <c r="FR216">
        <v>353.25</v>
      </c>
      <c r="FS216">
        <v>353.25</v>
      </c>
      <c r="FT216">
        <v>0</v>
      </c>
      <c r="FU216">
        <v>0</v>
      </c>
      <c r="FV216">
        <v>0</v>
      </c>
      <c r="FW216">
        <v>0</v>
      </c>
      <c r="FX216">
        <v>0</v>
      </c>
      <c r="FY216">
        <v>0</v>
      </c>
      <c r="FZ216">
        <v>0</v>
      </c>
      <c r="GA216">
        <v>0</v>
      </c>
      <c r="GB216">
        <v>0</v>
      </c>
      <c r="GC216">
        <v>2383.9787999999999</v>
      </c>
      <c r="GD216">
        <v>2371.1567</v>
      </c>
      <c r="GE216">
        <v>2383.9787999999999</v>
      </c>
      <c r="GF216">
        <v>2371.1567</v>
      </c>
      <c r="GG216">
        <v>2383.9787999999999</v>
      </c>
      <c r="GH216">
        <v>2383.9787999999999</v>
      </c>
      <c r="GI216" t="s">
        <v>889</v>
      </c>
      <c r="GJ216">
        <v>-6.979E-3</v>
      </c>
      <c r="GK216">
        <v>0</v>
      </c>
      <c r="GL216">
        <v>575.87</v>
      </c>
      <c r="GM216">
        <v>45</v>
      </c>
      <c r="GN216">
        <v>0.7</v>
      </c>
      <c r="GO216" t="s">
        <v>131</v>
      </c>
      <c r="GP216" t="s">
        <v>131</v>
      </c>
      <c r="GQ216" t="s">
        <v>131</v>
      </c>
      <c r="GR216" t="s">
        <v>131</v>
      </c>
      <c r="GS216">
        <v>2117</v>
      </c>
      <c r="GT216">
        <v>2723083</v>
      </c>
      <c r="GU216">
        <v>11656</v>
      </c>
      <c r="GV216">
        <v>268104</v>
      </c>
      <c r="GW216">
        <v>3053</v>
      </c>
      <c r="GX216">
        <v>0</v>
      </c>
      <c r="GY216">
        <v>0</v>
      </c>
      <c r="GZ216">
        <v>0</v>
      </c>
      <c r="HA216">
        <v>0</v>
      </c>
      <c r="HB216">
        <v>13.61</v>
      </c>
      <c r="HC216">
        <v>1084281</v>
      </c>
      <c r="HD216">
        <v>1873.08</v>
      </c>
      <c r="HE216">
        <v>1873.08</v>
      </c>
      <c r="HF216">
        <v>1873.08</v>
      </c>
      <c r="HG216">
        <v>0</v>
      </c>
      <c r="HH216">
        <v>0</v>
      </c>
      <c r="HI216" t="s">
        <v>890</v>
      </c>
      <c r="HJ216">
        <v>1873.08</v>
      </c>
      <c r="HK216">
        <v>1873.08</v>
      </c>
      <c r="HL216">
        <v>1873.08</v>
      </c>
      <c r="HM216">
        <v>0</v>
      </c>
      <c r="HN216">
        <v>272</v>
      </c>
      <c r="HO216">
        <v>206.03880000000001</v>
      </c>
      <c r="HP216">
        <v>20.6</v>
      </c>
      <c r="HQ216">
        <v>350.04</v>
      </c>
      <c r="HR216">
        <v>175.02</v>
      </c>
      <c r="HS216">
        <v>350.04</v>
      </c>
      <c r="HT216">
        <v>350.04</v>
      </c>
      <c r="HU216">
        <v>0</v>
      </c>
      <c r="HV216">
        <v>5.32</v>
      </c>
      <c r="HW216">
        <v>5.32</v>
      </c>
      <c r="HX216">
        <v>5.32</v>
      </c>
      <c r="HY216">
        <v>5.32</v>
      </c>
      <c r="HZ216">
        <v>0</v>
      </c>
      <c r="IA216">
        <v>4</v>
      </c>
      <c r="IB216">
        <v>1</v>
      </c>
      <c r="IC216">
        <v>411.68</v>
      </c>
      <c r="ID216">
        <v>102.92</v>
      </c>
      <c r="IE216">
        <v>411.68</v>
      </c>
      <c r="IF216">
        <v>411.68</v>
      </c>
      <c r="IG216">
        <v>0</v>
      </c>
      <c r="IH216">
        <v>0</v>
      </c>
      <c r="II216">
        <v>0</v>
      </c>
      <c r="IJ216">
        <v>0</v>
      </c>
      <c r="IK216">
        <v>0</v>
      </c>
      <c r="IL216">
        <v>0</v>
      </c>
      <c r="IM216">
        <v>0</v>
      </c>
      <c r="IN216">
        <v>0</v>
      </c>
      <c r="IO216">
        <v>0</v>
      </c>
      <c r="IP216">
        <v>2383.9787999999999</v>
      </c>
      <c r="IQ216">
        <v>2383.9787999999999</v>
      </c>
      <c r="IR216" t="s">
        <v>891</v>
      </c>
      <c r="IS216">
        <v>-4.1840000000000002E-3</v>
      </c>
      <c r="IT216">
        <v>0</v>
      </c>
      <c r="IU216">
        <v>578.88</v>
      </c>
      <c r="IV216">
        <v>47</v>
      </c>
      <c r="IW216">
        <v>0.7</v>
      </c>
      <c r="IX216">
        <v>42461.480841469907</v>
      </c>
      <c r="IY216">
        <v>1</v>
      </c>
      <c r="IZ216">
        <v>2</v>
      </c>
    </row>
    <row r="217" spans="1:260" x14ac:dyDescent="0.25">
      <c r="A217">
        <v>2142</v>
      </c>
      <c r="B217">
        <v>2142</v>
      </c>
      <c r="C217" t="s">
        <v>502</v>
      </c>
      <c r="D217" t="s">
        <v>490</v>
      </c>
      <c r="E217" t="s">
        <v>503</v>
      </c>
      <c r="G217">
        <v>2117</v>
      </c>
      <c r="H217">
        <v>76291616</v>
      </c>
      <c r="I217">
        <v>100000</v>
      </c>
      <c r="J217">
        <v>0</v>
      </c>
      <c r="K217">
        <v>150000</v>
      </c>
      <c r="L217">
        <v>0</v>
      </c>
      <c r="M217">
        <v>0</v>
      </c>
      <c r="N217">
        <v>0</v>
      </c>
      <c r="O217">
        <v>0</v>
      </c>
      <c r="P217">
        <v>12.28</v>
      </c>
      <c r="Q217">
        <v>18071074</v>
      </c>
      <c r="R217">
        <v>40896</v>
      </c>
      <c r="S217">
        <v>40896</v>
      </c>
      <c r="T217">
        <v>40896</v>
      </c>
      <c r="U217">
        <v>0</v>
      </c>
      <c r="V217" t="s">
        <v>129</v>
      </c>
      <c r="W217">
        <v>40896</v>
      </c>
      <c r="X217">
        <v>40896</v>
      </c>
      <c r="Y217">
        <v>40896</v>
      </c>
      <c r="Z217">
        <v>0</v>
      </c>
      <c r="AA217">
        <v>6148</v>
      </c>
      <c r="AB217">
        <v>4498.5600000000004</v>
      </c>
      <c r="AC217">
        <v>1218.5999999999999</v>
      </c>
      <c r="AD217">
        <v>7600</v>
      </c>
      <c r="AE217">
        <v>3800</v>
      </c>
      <c r="AF217">
        <v>7600</v>
      </c>
      <c r="AG217">
        <v>7600</v>
      </c>
      <c r="AH217">
        <v>0</v>
      </c>
      <c r="AI217">
        <v>100</v>
      </c>
      <c r="AJ217">
        <v>100</v>
      </c>
      <c r="AK217">
        <v>100</v>
      </c>
      <c r="AL217">
        <v>100</v>
      </c>
      <c r="AM217">
        <v>0</v>
      </c>
      <c r="AN217">
        <v>349</v>
      </c>
      <c r="AO217">
        <v>87.25</v>
      </c>
      <c r="AP217">
        <v>8607.75</v>
      </c>
      <c r="AQ217">
        <v>2151.9375</v>
      </c>
      <c r="AR217">
        <v>8607.75</v>
      </c>
      <c r="AS217">
        <v>8607.75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 s="2">
        <v>0</v>
      </c>
      <c r="BC217">
        <v>51666.4496</v>
      </c>
      <c r="BD217" s="1">
        <v>52752.347500000003</v>
      </c>
      <c r="BE217">
        <v>52390.374600000003</v>
      </c>
      <c r="BF217">
        <v>52752.347500000003</v>
      </c>
      <c r="BG217">
        <v>52752.347500000003</v>
      </c>
      <c r="BH217">
        <v>52752.347500000003</v>
      </c>
      <c r="BI217" t="s">
        <v>130</v>
      </c>
      <c r="BJ217">
        <v>-4.1260000000000003E-3</v>
      </c>
      <c r="BK217">
        <v>0</v>
      </c>
      <c r="BL217">
        <v>441.88</v>
      </c>
      <c r="BM217">
        <v>24</v>
      </c>
      <c r="BN217" s="3">
        <v>0.7</v>
      </c>
      <c r="BO217" s="3" t="s">
        <v>131</v>
      </c>
      <c r="BP217" s="3" t="s">
        <v>131</v>
      </c>
      <c r="BQ217" s="3" t="s">
        <v>131</v>
      </c>
      <c r="BR217" t="s">
        <v>131</v>
      </c>
      <c r="BS217">
        <v>2117</v>
      </c>
      <c r="BT217">
        <v>72282844</v>
      </c>
      <c r="BU217">
        <v>0</v>
      </c>
      <c r="BV217">
        <v>0</v>
      </c>
      <c r="BW217">
        <v>68189</v>
      </c>
      <c r="BX217">
        <v>0</v>
      </c>
      <c r="BY217">
        <v>0</v>
      </c>
      <c r="BZ217">
        <v>0</v>
      </c>
      <c r="CA217">
        <v>0</v>
      </c>
      <c r="CB217">
        <v>12.28</v>
      </c>
      <c r="CC217">
        <v>17616740</v>
      </c>
      <c r="CD217">
        <v>39959.43</v>
      </c>
      <c r="CE217">
        <v>40642.61</v>
      </c>
      <c r="CF217">
        <v>39959.43</v>
      </c>
      <c r="CG217">
        <v>683.18</v>
      </c>
      <c r="CH217">
        <v>0</v>
      </c>
      <c r="CI217" t="s">
        <v>132</v>
      </c>
      <c r="CJ217">
        <v>39959.43</v>
      </c>
      <c r="CK217">
        <v>40642.61</v>
      </c>
      <c r="CL217">
        <v>39959.43</v>
      </c>
      <c r="CM217">
        <v>683.18</v>
      </c>
      <c r="CN217">
        <v>6573</v>
      </c>
      <c r="CO217">
        <v>4470.6871000000001</v>
      </c>
      <c r="CP217">
        <v>1218.5999999999999</v>
      </c>
      <c r="CQ217">
        <v>7467.11</v>
      </c>
      <c r="CR217">
        <v>3733.5549999999998</v>
      </c>
      <c r="CS217">
        <v>7476.11</v>
      </c>
      <c r="CT217">
        <v>7467.11</v>
      </c>
      <c r="CU217">
        <v>9</v>
      </c>
      <c r="CV217">
        <v>77.08</v>
      </c>
      <c r="CW217">
        <v>77.08</v>
      </c>
      <c r="CX217">
        <v>77.08</v>
      </c>
      <c r="CY217">
        <v>77.08</v>
      </c>
      <c r="CZ217">
        <v>0</v>
      </c>
      <c r="DA217">
        <v>349</v>
      </c>
      <c r="DB217">
        <v>87.25</v>
      </c>
      <c r="DC217">
        <v>8479.39</v>
      </c>
      <c r="DD217">
        <v>2119.8474999999999</v>
      </c>
      <c r="DE217">
        <v>8624.3700000000008</v>
      </c>
      <c r="DF217">
        <v>8479.39</v>
      </c>
      <c r="DG217">
        <v>144.97999999999999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49433.657399999996</v>
      </c>
      <c r="DQ217">
        <v>51666.4496</v>
      </c>
      <c r="DR217">
        <v>50147.527399999999</v>
      </c>
      <c r="DS217">
        <v>52390.374600000003</v>
      </c>
      <c r="DT217">
        <v>51666.4496</v>
      </c>
      <c r="DU217">
        <v>52390.374600000003</v>
      </c>
      <c r="DV217" t="s">
        <v>133</v>
      </c>
      <c r="DW217">
        <v>-8.1110000000000002E-3</v>
      </c>
      <c r="DX217">
        <v>0</v>
      </c>
      <c r="DY217">
        <v>429.94</v>
      </c>
      <c r="DZ217">
        <v>24</v>
      </c>
      <c r="EA217">
        <v>0.7</v>
      </c>
      <c r="EB217" t="s">
        <v>131</v>
      </c>
      <c r="EC217" t="s">
        <v>131</v>
      </c>
      <c r="ED217" t="s">
        <v>131</v>
      </c>
      <c r="EE217" t="s">
        <v>131</v>
      </c>
      <c r="EF217">
        <v>2117</v>
      </c>
      <c r="EG217">
        <v>69282295</v>
      </c>
      <c r="EH217">
        <v>162004</v>
      </c>
      <c r="EI217">
        <v>3905074</v>
      </c>
      <c r="EJ217">
        <v>143293</v>
      </c>
      <c r="EK217">
        <v>0</v>
      </c>
      <c r="EL217">
        <v>0</v>
      </c>
      <c r="EM217">
        <v>0</v>
      </c>
      <c r="EN217">
        <v>0</v>
      </c>
      <c r="EO217">
        <v>12.28</v>
      </c>
      <c r="EP217">
        <v>14422851</v>
      </c>
      <c r="EQ217">
        <v>37971.19</v>
      </c>
      <c r="ER217">
        <v>38638.089999999997</v>
      </c>
      <c r="ES217">
        <v>37971.19</v>
      </c>
      <c r="ET217">
        <v>666.9</v>
      </c>
      <c r="EU217">
        <v>0</v>
      </c>
      <c r="EV217" t="s">
        <v>888</v>
      </c>
      <c r="EW217">
        <v>37971.19</v>
      </c>
      <c r="EX217">
        <v>38638.089999999997</v>
      </c>
      <c r="EY217">
        <v>37971.19</v>
      </c>
      <c r="EZ217">
        <v>666.9</v>
      </c>
      <c r="FA217">
        <v>6318</v>
      </c>
      <c r="FB217">
        <v>4250.1899000000003</v>
      </c>
      <c r="FC217">
        <v>1218.5999999999999</v>
      </c>
      <c r="FD217">
        <v>6833.64</v>
      </c>
      <c r="FE217">
        <v>3416.82</v>
      </c>
      <c r="FF217">
        <v>6843.32</v>
      </c>
      <c r="FG217">
        <v>6833.64</v>
      </c>
      <c r="FH217">
        <v>9.68</v>
      </c>
      <c r="FI217">
        <v>86.55</v>
      </c>
      <c r="FJ217">
        <v>86.55</v>
      </c>
      <c r="FK217">
        <v>86.55</v>
      </c>
      <c r="FL217">
        <v>86.55</v>
      </c>
      <c r="FM217">
        <v>0</v>
      </c>
      <c r="FN217">
        <v>366</v>
      </c>
      <c r="FO217">
        <v>91.5</v>
      </c>
      <c r="FP217">
        <v>9595.23</v>
      </c>
      <c r="FQ217">
        <v>2398.8074999999999</v>
      </c>
      <c r="FR217">
        <v>9763.75</v>
      </c>
      <c r="FS217">
        <v>9595.23</v>
      </c>
      <c r="FT217">
        <v>168.52</v>
      </c>
      <c r="FU217">
        <v>0</v>
      </c>
      <c r="FV217">
        <v>0</v>
      </c>
      <c r="FW217">
        <v>0</v>
      </c>
      <c r="FX217">
        <v>0</v>
      </c>
      <c r="FY217">
        <v>0</v>
      </c>
      <c r="FZ217">
        <v>0</v>
      </c>
      <c r="GA217">
        <v>0</v>
      </c>
      <c r="GB217">
        <v>0</v>
      </c>
      <c r="GC217">
        <v>48429.256500000003</v>
      </c>
      <c r="GD217">
        <v>49433.657399999996</v>
      </c>
      <c r="GE217">
        <v>49127.621500000001</v>
      </c>
      <c r="GF217">
        <v>50147.527399999999</v>
      </c>
      <c r="GG217">
        <v>49433.657399999996</v>
      </c>
      <c r="GH217">
        <v>50147.527399999999</v>
      </c>
      <c r="GI217" t="s">
        <v>889</v>
      </c>
      <c r="GJ217">
        <v>-8.8190000000000004E-3</v>
      </c>
      <c r="GK217">
        <v>0</v>
      </c>
      <c r="GL217">
        <v>373.28</v>
      </c>
      <c r="GM217">
        <v>10</v>
      </c>
      <c r="GN217">
        <v>0.7</v>
      </c>
      <c r="GO217" t="s">
        <v>131</v>
      </c>
      <c r="GP217" t="s">
        <v>131</v>
      </c>
      <c r="GQ217" t="s">
        <v>131</v>
      </c>
      <c r="GR217" t="s">
        <v>131</v>
      </c>
      <c r="GS217">
        <v>2117</v>
      </c>
      <c r="GT217">
        <v>66150519</v>
      </c>
      <c r="GU217">
        <v>209801</v>
      </c>
      <c r="GV217">
        <v>3644939</v>
      </c>
      <c r="GW217">
        <v>62956</v>
      </c>
      <c r="GX217">
        <v>0</v>
      </c>
      <c r="GY217">
        <v>0</v>
      </c>
      <c r="GZ217">
        <v>0</v>
      </c>
      <c r="HA217">
        <v>0</v>
      </c>
      <c r="HB217">
        <v>12.73</v>
      </c>
      <c r="HC217">
        <v>16419639</v>
      </c>
      <c r="HD217">
        <v>37665.370000000003</v>
      </c>
      <c r="HE217">
        <v>38329.15</v>
      </c>
      <c r="HF217">
        <v>37665.370000000003</v>
      </c>
      <c r="HG217">
        <v>663.78</v>
      </c>
      <c r="HH217">
        <v>0</v>
      </c>
      <c r="HI217" t="s">
        <v>890</v>
      </c>
      <c r="HJ217">
        <v>37665.370000000003</v>
      </c>
      <c r="HK217">
        <v>38329.15</v>
      </c>
      <c r="HL217">
        <v>37665.370000000003</v>
      </c>
      <c r="HM217">
        <v>663.78</v>
      </c>
      <c r="HN217">
        <v>6130</v>
      </c>
      <c r="HO217">
        <v>4216.2065000000002</v>
      </c>
      <c r="HP217">
        <v>1218.5999999999999</v>
      </c>
      <c r="HQ217">
        <v>6745.55</v>
      </c>
      <c r="HR217">
        <v>3372.7750000000001</v>
      </c>
      <c r="HS217">
        <v>6753.05</v>
      </c>
      <c r="HT217">
        <v>6745.55</v>
      </c>
      <c r="HU217">
        <v>7.5</v>
      </c>
      <c r="HV217">
        <v>91.64</v>
      </c>
      <c r="HW217">
        <v>91.64</v>
      </c>
      <c r="HX217">
        <v>91.64</v>
      </c>
      <c r="HY217">
        <v>91.64</v>
      </c>
      <c r="HZ217">
        <v>0</v>
      </c>
      <c r="IA217">
        <v>460</v>
      </c>
      <c r="IB217">
        <v>115</v>
      </c>
      <c r="IC217">
        <v>6998.66</v>
      </c>
      <c r="ID217">
        <v>1749.665</v>
      </c>
      <c r="IE217">
        <v>7122</v>
      </c>
      <c r="IF217">
        <v>6998.66</v>
      </c>
      <c r="IG217">
        <v>123.34</v>
      </c>
      <c r="IH217">
        <v>0</v>
      </c>
      <c r="II217">
        <v>0</v>
      </c>
      <c r="IJ217">
        <v>0</v>
      </c>
      <c r="IK217">
        <v>0</v>
      </c>
      <c r="IL217">
        <v>0</v>
      </c>
      <c r="IM217">
        <v>0</v>
      </c>
      <c r="IN217">
        <v>0</v>
      </c>
      <c r="IO217">
        <v>0</v>
      </c>
      <c r="IP217">
        <v>48429.256500000003</v>
      </c>
      <c r="IQ217">
        <v>49127.621500000001</v>
      </c>
      <c r="IR217" t="s">
        <v>891</v>
      </c>
      <c r="IS217">
        <v>-1.0572E-2</v>
      </c>
      <c r="IT217">
        <v>0</v>
      </c>
      <c r="IU217">
        <v>428.39</v>
      </c>
      <c r="IV217">
        <v>19</v>
      </c>
      <c r="IW217">
        <v>0.7</v>
      </c>
      <c r="IX217">
        <v>42461.480841469907</v>
      </c>
      <c r="IY217">
        <v>1</v>
      </c>
      <c r="IZ217">
        <v>2</v>
      </c>
    </row>
    <row r="218" spans="1:260" x14ac:dyDescent="0.25">
      <c r="A218">
        <v>1358</v>
      </c>
      <c r="B218">
        <v>2142</v>
      </c>
      <c r="D218" t="s">
        <v>490</v>
      </c>
      <c r="E218" t="s">
        <v>503</v>
      </c>
      <c r="F218" t="s">
        <v>504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T218">
        <v>0</v>
      </c>
      <c r="U218">
        <v>0</v>
      </c>
      <c r="V218" t="s">
        <v>129</v>
      </c>
      <c r="W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G218">
        <v>0</v>
      </c>
      <c r="AH218">
        <v>0</v>
      </c>
      <c r="AI218">
        <v>0</v>
      </c>
      <c r="AJ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S218">
        <v>0</v>
      </c>
      <c r="AT218">
        <v>0</v>
      </c>
      <c r="AU218">
        <v>0</v>
      </c>
      <c r="AW218">
        <v>0</v>
      </c>
      <c r="AX218">
        <v>0</v>
      </c>
      <c r="AY218">
        <v>0</v>
      </c>
      <c r="BA218">
        <v>0</v>
      </c>
      <c r="BB218" s="2">
        <v>0</v>
      </c>
      <c r="BC218">
        <v>163.46</v>
      </c>
      <c r="BD218" s="1">
        <v>0</v>
      </c>
      <c r="BG218">
        <v>163.46</v>
      </c>
      <c r="BI218" t="s">
        <v>130</v>
      </c>
      <c r="BJ218">
        <v>0</v>
      </c>
      <c r="BK218">
        <v>0</v>
      </c>
      <c r="BL218">
        <v>0</v>
      </c>
      <c r="BM218">
        <v>0</v>
      </c>
      <c r="BN218" s="3">
        <v>0</v>
      </c>
      <c r="BO218" s="3" t="s">
        <v>131</v>
      </c>
      <c r="BP218" s="3" t="s">
        <v>131</v>
      </c>
      <c r="BQ218" s="3" t="s">
        <v>131</v>
      </c>
      <c r="BR218" t="s">
        <v>131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154.75</v>
      </c>
      <c r="CF218">
        <v>154.75</v>
      </c>
      <c r="CG218">
        <v>0</v>
      </c>
      <c r="CH218">
        <v>0</v>
      </c>
      <c r="CI218" t="s">
        <v>132</v>
      </c>
      <c r="CJ218">
        <v>154.75</v>
      </c>
      <c r="CK218"/>
      <c r="CL218">
        <v>154.75</v>
      </c>
      <c r="CM218">
        <v>0</v>
      </c>
      <c r="CN218">
        <v>0</v>
      </c>
      <c r="CO218">
        <v>0</v>
      </c>
      <c r="CP218">
        <v>0</v>
      </c>
      <c r="CQ218">
        <v>1</v>
      </c>
      <c r="CR218">
        <v>0.5</v>
      </c>
      <c r="CT218">
        <v>1</v>
      </c>
      <c r="CU218">
        <v>0</v>
      </c>
      <c r="CV218">
        <v>0</v>
      </c>
      <c r="CW218">
        <v>0</v>
      </c>
      <c r="CY218">
        <v>0</v>
      </c>
      <c r="CZ218">
        <v>0</v>
      </c>
      <c r="DA218">
        <v>0</v>
      </c>
      <c r="DB218">
        <v>0</v>
      </c>
      <c r="DC218">
        <v>32.840000000000003</v>
      </c>
      <c r="DD218">
        <v>8.2100000000000009</v>
      </c>
      <c r="DF218">
        <v>32.840000000000003</v>
      </c>
      <c r="DG218">
        <v>0</v>
      </c>
      <c r="DH218">
        <v>0</v>
      </c>
      <c r="DJ218">
        <v>0</v>
      </c>
      <c r="DK218">
        <v>0</v>
      </c>
      <c r="DL218">
        <v>0</v>
      </c>
      <c r="DN218">
        <v>0</v>
      </c>
      <c r="DO218">
        <v>0</v>
      </c>
      <c r="DP218">
        <v>167.99250000000001</v>
      </c>
      <c r="DQ218">
        <v>163.46</v>
      </c>
      <c r="DT218">
        <v>167.99250000000001</v>
      </c>
      <c r="DV218" t="s">
        <v>133</v>
      </c>
      <c r="DW218">
        <v>-8.1110000000000002E-3</v>
      </c>
      <c r="DX218">
        <v>0</v>
      </c>
      <c r="DY218">
        <v>0</v>
      </c>
      <c r="DZ218">
        <v>0</v>
      </c>
      <c r="EA218">
        <v>0</v>
      </c>
      <c r="EB218" t="s">
        <v>131</v>
      </c>
      <c r="EC218" t="s">
        <v>131</v>
      </c>
      <c r="ED218" t="s">
        <v>131</v>
      </c>
      <c r="EE218" t="s">
        <v>131</v>
      </c>
      <c r="EG218">
        <v>0</v>
      </c>
      <c r="EH218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>
        <v>0</v>
      </c>
      <c r="EP218">
        <v>0</v>
      </c>
      <c r="EQ218">
        <v>157.55000000000001</v>
      </c>
      <c r="ES218">
        <v>157.55000000000001</v>
      </c>
      <c r="ET218">
        <v>0</v>
      </c>
      <c r="EU218">
        <v>0</v>
      </c>
      <c r="EV218" t="s">
        <v>888</v>
      </c>
      <c r="EW218">
        <v>157.55000000000001</v>
      </c>
      <c r="EY218">
        <v>157.55000000000001</v>
      </c>
      <c r="EZ218">
        <v>0</v>
      </c>
      <c r="FA218">
        <v>0</v>
      </c>
      <c r="FB218">
        <v>0</v>
      </c>
      <c r="FC218">
        <v>0</v>
      </c>
      <c r="FD218">
        <v>0.98</v>
      </c>
      <c r="FE218">
        <v>0.49</v>
      </c>
      <c r="FG218">
        <v>0.98</v>
      </c>
      <c r="FH218">
        <v>0</v>
      </c>
      <c r="FI218">
        <v>0</v>
      </c>
      <c r="FJ218">
        <v>0</v>
      </c>
      <c r="FL218">
        <v>0</v>
      </c>
      <c r="FM218">
        <v>0</v>
      </c>
      <c r="FN218">
        <v>0</v>
      </c>
      <c r="FO218">
        <v>0</v>
      </c>
      <c r="FP218">
        <v>39.81</v>
      </c>
      <c r="FQ218">
        <v>9.9525000000000006</v>
      </c>
      <c r="FS218">
        <v>39.81</v>
      </c>
      <c r="FT218">
        <v>0</v>
      </c>
      <c r="FU218">
        <v>0</v>
      </c>
      <c r="FW218">
        <v>0</v>
      </c>
      <c r="FX218">
        <v>0</v>
      </c>
      <c r="FY218">
        <v>0</v>
      </c>
      <c r="GA218">
        <v>0</v>
      </c>
      <c r="GB218">
        <v>0</v>
      </c>
      <c r="GC218">
        <v>164.535</v>
      </c>
      <c r="GD218">
        <v>167.99250000000001</v>
      </c>
      <c r="GG218">
        <v>167.99250000000001</v>
      </c>
      <c r="GI218" t="s">
        <v>889</v>
      </c>
      <c r="GJ218">
        <v>0</v>
      </c>
      <c r="GK218">
        <v>0</v>
      </c>
      <c r="GL218">
        <v>0</v>
      </c>
      <c r="GM218">
        <v>0</v>
      </c>
      <c r="GN218">
        <v>0</v>
      </c>
      <c r="GO218" t="s">
        <v>131</v>
      </c>
      <c r="GP218" t="s">
        <v>131</v>
      </c>
      <c r="GQ218" t="s">
        <v>131</v>
      </c>
      <c r="GR218" t="s">
        <v>131</v>
      </c>
      <c r="GT218">
        <v>0</v>
      </c>
      <c r="GU218">
        <v>0</v>
      </c>
      <c r="GV218">
        <v>0</v>
      </c>
      <c r="GW218">
        <v>0</v>
      </c>
      <c r="GX218">
        <v>0</v>
      </c>
      <c r="GY218">
        <v>0</v>
      </c>
      <c r="GZ218">
        <v>0</v>
      </c>
      <c r="HA218">
        <v>0</v>
      </c>
      <c r="HB218">
        <v>0</v>
      </c>
      <c r="HC218">
        <v>0</v>
      </c>
      <c r="HD218">
        <v>157.22999999999999</v>
      </c>
      <c r="HF218">
        <v>157.22999999999999</v>
      </c>
      <c r="HG218">
        <v>0</v>
      </c>
      <c r="HH218">
        <v>0</v>
      </c>
      <c r="HI218" t="s">
        <v>890</v>
      </c>
      <c r="HJ218">
        <v>157.22999999999999</v>
      </c>
      <c r="HL218">
        <v>157.22999999999999</v>
      </c>
      <c r="HM218">
        <v>0</v>
      </c>
      <c r="HN218">
        <v>0</v>
      </c>
      <c r="HO218">
        <v>0</v>
      </c>
      <c r="HP218">
        <v>0</v>
      </c>
      <c r="HQ218">
        <v>0</v>
      </c>
      <c r="HR218">
        <v>0</v>
      </c>
      <c r="HT218">
        <v>0</v>
      </c>
      <c r="HU218">
        <v>0</v>
      </c>
      <c r="HV218">
        <v>0</v>
      </c>
      <c r="HW218">
        <v>0</v>
      </c>
      <c r="HY218">
        <v>0</v>
      </c>
      <c r="HZ218">
        <v>0</v>
      </c>
      <c r="IA218">
        <v>0</v>
      </c>
      <c r="IB218">
        <v>0</v>
      </c>
      <c r="IC218">
        <v>29.22</v>
      </c>
      <c r="ID218">
        <v>7.3049999999999997</v>
      </c>
      <c r="IF218">
        <v>29.22</v>
      </c>
      <c r="IG218">
        <v>0</v>
      </c>
      <c r="IH218">
        <v>0</v>
      </c>
      <c r="IJ218">
        <v>0</v>
      </c>
      <c r="IK218">
        <v>0</v>
      </c>
      <c r="IL218">
        <v>0</v>
      </c>
      <c r="IN218">
        <v>0</v>
      </c>
      <c r="IO218">
        <v>0</v>
      </c>
      <c r="IP218">
        <v>164.535</v>
      </c>
      <c r="IR218" t="s">
        <v>891</v>
      </c>
      <c r="IS218">
        <v>0</v>
      </c>
      <c r="IT218">
        <v>0</v>
      </c>
      <c r="IU218">
        <v>0</v>
      </c>
      <c r="IV218">
        <v>0</v>
      </c>
      <c r="IW218">
        <v>0</v>
      </c>
      <c r="IX218">
        <v>42461.480841469907</v>
      </c>
      <c r="IY218">
        <v>1</v>
      </c>
      <c r="IZ218">
        <v>3</v>
      </c>
    </row>
    <row r="219" spans="1:260" x14ac:dyDescent="0.25">
      <c r="A219">
        <v>3528</v>
      </c>
      <c r="B219">
        <v>2142</v>
      </c>
      <c r="D219" t="s">
        <v>490</v>
      </c>
      <c r="E219" t="s">
        <v>503</v>
      </c>
      <c r="F219" t="s">
        <v>505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T219">
        <v>0</v>
      </c>
      <c r="U219">
        <v>0</v>
      </c>
      <c r="V219" t="s">
        <v>129</v>
      </c>
      <c r="W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G219">
        <v>0</v>
      </c>
      <c r="AH219">
        <v>0</v>
      </c>
      <c r="AI219">
        <v>0</v>
      </c>
      <c r="AJ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S219">
        <v>0</v>
      </c>
      <c r="AT219">
        <v>0</v>
      </c>
      <c r="AU219">
        <v>0</v>
      </c>
      <c r="AW219">
        <v>0</v>
      </c>
      <c r="AX219">
        <v>0</v>
      </c>
      <c r="AY219">
        <v>0</v>
      </c>
      <c r="BA219">
        <v>0</v>
      </c>
      <c r="BB219" s="2">
        <v>0</v>
      </c>
      <c r="BC219">
        <v>136.3175</v>
      </c>
      <c r="BD219" s="1">
        <v>0</v>
      </c>
      <c r="BG219">
        <v>136.3175</v>
      </c>
      <c r="BI219" t="s">
        <v>130</v>
      </c>
      <c r="BJ219">
        <v>0</v>
      </c>
      <c r="BK219">
        <v>0</v>
      </c>
      <c r="BL219">
        <v>0</v>
      </c>
      <c r="BM219">
        <v>0</v>
      </c>
      <c r="BN219" s="3">
        <v>0</v>
      </c>
      <c r="BO219" s="3" t="s">
        <v>131</v>
      </c>
      <c r="BP219" s="3" t="s">
        <v>131</v>
      </c>
      <c r="BQ219" s="3" t="s">
        <v>131</v>
      </c>
      <c r="BR219" t="s">
        <v>131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128.5</v>
      </c>
      <c r="CF219">
        <v>128.5</v>
      </c>
      <c r="CG219">
        <v>0</v>
      </c>
      <c r="CH219">
        <v>0</v>
      </c>
      <c r="CI219" t="s">
        <v>132</v>
      </c>
      <c r="CJ219">
        <v>128.5</v>
      </c>
      <c r="CK219"/>
      <c r="CL219">
        <v>128.5</v>
      </c>
      <c r="CM219">
        <v>0</v>
      </c>
      <c r="CN219">
        <v>0</v>
      </c>
      <c r="CO219">
        <v>0</v>
      </c>
      <c r="CP219">
        <v>0</v>
      </c>
      <c r="CQ219">
        <v>2</v>
      </c>
      <c r="CR219">
        <v>1</v>
      </c>
      <c r="CT219">
        <v>2</v>
      </c>
      <c r="CU219">
        <v>0</v>
      </c>
      <c r="CV219">
        <v>0</v>
      </c>
      <c r="CW219">
        <v>0</v>
      </c>
      <c r="CY219">
        <v>0</v>
      </c>
      <c r="CZ219">
        <v>0</v>
      </c>
      <c r="DA219">
        <v>0</v>
      </c>
      <c r="DB219">
        <v>0</v>
      </c>
      <c r="DC219">
        <v>27.27</v>
      </c>
      <c r="DD219">
        <v>6.8174999999999999</v>
      </c>
      <c r="DF219">
        <v>27.27</v>
      </c>
      <c r="DG219">
        <v>0</v>
      </c>
      <c r="DH219">
        <v>0</v>
      </c>
      <c r="DJ219">
        <v>0</v>
      </c>
      <c r="DK219">
        <v>0</v>
      </c>
      <c r="DL219">
        <v>0</v>
      </c>
      <c r="DN219">
        <v>0</v>
      </c>
      <c r="DO219">
        <v>0</v>
      </c>
      <c r="DP219">
        <v>139.7775</v>
      </c>
      <c r="DQ219">
        <v>136.3175</v>
      </c>
      <c r="DT219">
        <v>139.7775</v>
      </c>
      <c r="DV219" t="s">
        <v>133</v>
      </c>
      <c r="DW219">
        <v>-8.1110000000000002E-3</v>
      </c>
      <c r="DX219">
        <v>0</v>
      </c>
      <c r="DY219">
        <v>0</v>
      </c>
      <c r="DZ219">
        <v>0</v>
      </c>
      <c r="EA219">
        <v>0</v>
      </c>
      <c r="EB219" t="s">
        <v>131</v>
      </c>
      <c r="EC219" t="s">
        <v>131</v>
      </c>
      <c r="ED219" t="s">
        <v>131</v>
      </c>
      <c r="EE219" t="s">
        <v>131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>
        <v>0</v>
      </c>
      <c r="EP219">
        <v>0</v>
      </c>
      <c r="EQ219">
        <v>129.59</v>
      </c>
      <c r="ES219">
        <v>129.59</v>
      </c>
      <c r="ET219">
        <v>0</v>
      </c>
      <c r="EU219">
        <v>0</v>
      </c>
      <c r="EV219" t="s">
        <v>888</v>
      </c>
      <c r="EW219">
        <v>129.59</v>
      </c>
      <c r="EY219">
        <v>129.59</v>
      </c>
      <c r="EZ219">
        <v>0</v>
      </c>
      <c r="FA219">
        <v>0</v>
      </c>
      <c r="FB219">
        <v>0</v>
      </c>
      <c r="FC219">
        <v>0</v>
      </c>
      <c r="FD219">
        <v>4</v>
      </c>
      <c r="FE219">
        <v>2</v>
      </c>
      <c r="FG219">
        <v>4</v>
      </c>
      <c r="FH219">
        <v>0</v>
      </c>
      <c r="FI219">
        <v>0</v>
      </c>
      <c r="FJ219">
        <v>0</v>
      </c>
      <c r="FL219">
        <v>0</v>
      </c>
      <c r="FM219">
        <v>0</v>
      </c>
      <c r="FN219">
        <v>0</v>
      </c>
      <c r="FO219">
        <v>0</v>
      </c>
      <c r="FP219">
        <v>32.75</v>
      </c>
      <c r="FQ219">
        <v>8.1875</v>
      </c>
      <c r="FS219">
        <v>32.75</v>
      </c>
      <c r="FT219">
        <v>0</v>
      </c>
      <c r="FU219">
        <v>0</v>
      </c>
      <c r="FW219">
        <v>0</v>
      </c>
      <c r="FX219">
        <v>0</v>
      </c>
      <c r="FY219">
        <v>0</v>
      </c>
      <c r="GA219">
        <v>0</v>
      </c>
      <c r="GB219">
        <v>0</v>
      </c>
      <c r="GC219">
        <v>137.71</v>
      </c>
      <c r="GD219">
        <v>139.7775</v>
      </c>
      <c r="GG219">
        <v>139.7775</v>
      </c>
      <c r="GI219" t="s">
        <v>889</v>
      </c>
      <c r="GJ219">
        <v>0</v>
      </c>
      <c r="GK219">
        <v>0</v>
      </c>
      <c r="GL219">
        <v>0</v>
      </c>
      <c r="GM219">
        <v>0</v>
      </c>
      <c r="GN219">
        <v>0</v>
      </c>
      <c r="GO219" t="s">
        <v>131</v>
      </c>
      <c r="GP219" t="s">
        <v>131</v>
      </c>
      <c r="GQ219" t="s">
        <v>131</v>
      </c>
      <c r="GR219" t="s">
        <v>131</v>
      </c>
      <c r="GT219">
        <v>0</v>
      </c>
      <c r="GU219">
        <v>0</v>
      </c>
      <c r="GV219">
        <v>0</v>
      </c>
      <c r="GW219">
        <v>0</v>
      </c>
      <c r="GX219">
        <v>0</v>
      </c>
      <c r="GY219">
        <v>0</v>
      </c>
      <c r="GZ219">
        <v>0</v>
      </c>
      <c r="HA219">
        <v>0</v>
      </c>
      <c r="HB219">
        <v>0</v>
      </c>
      <c r="HC219">
        <v>0</v>
      </c>
      <c r="HD219">
        <v>129.68</v>
      </c>
      <c r="HF219">
        <v>129.68</v>
      </c>
      <c r="HG219">
        <v>0</v>
      </c>
      <c r="HH219">
        <v>0</v>
      </c>
      <c r="HI219" t="s">
        <v>890</v>
      </c>
      <c r="HJ219">
        <v>129.68</v>
      </c>
      <c r="HL219">
        <v>129.68</v>
      </c>
      <c r="HM219">
        <v>0</v>
      </c>
      <c r="HN219">
        <v>0</v>
      </c>
      <c r="HO219">
        <v>0</v>
      </c>
      <c r="HP219">
        <v>0</v>
      </c>
      <c r="HQ219">
        <v>4.01</v>
      </c>
      <c r="HR219">
        <v>2.0049999999999999</v>
      </c>
      <c r="HT219">
        <v>4.01</v>
      </c>
      <c r="HU219">
        <v>0</v>
      </c>
      <c r="HV219">
        <v>0</v>
      </c>
      <c r="HW219">
        <v>0</v>
      </c>
      <c r="HY219">
        <v>0</v>
      </c>
      <c r="HZ219">
        <v>0</v>
      </c>
      <c r="IA219">
        <v>0</v>
      </c>
      <c r="IB219">
        <v>0</v>
      </c>
      <c r="IC219">
        <v>24.1</v>
      </c>
      <c r="ID219">
        <v>6.0250000000000004</v>
      </c>
      <c r="IF219">
        <v>24.1</v>
      </c>
      <c r="IG219">
        <v>0</v>
      </c>
      <c r="IH219">
        <v>0</v>
      </c>
      <c r="IJ219">
        <v>0</v>
      </c>
      <c r="IK219">
        <v>0</v>
      </c>
      <c r="IL219">
        <v>0</v>
      </c>
      <c r="IN219">
        <v>0</v>
      </c>
      <c r="IO219">
        <v>0</v>
      </c>
      <c r="IP219">
        <v>137.71</v>
      </c>
      <c r="IR219" t="s">
        <v>891</v>
      </c>
      <c r="IS219">
        <v>0</v>
      </c>
      <c r="IT219">
        <v>0</v>
      </c>
      <c r="IU219">
        <v>0</v>
      </c>
      <c r="IV219">
        <v>0</v>
      </c>
      <c r="IW219">
        <v>0</v>
      </c>
      <c r="IX219">
        <v>42461.480841469907</v>
      </c>
      <c r="IY219">
        <v>1</v>
      </c>
      <c r="IZ219">
        <v>3</v>
      </c>
    </row>
    <row r="220" spans="1:260" x14ac:dyDescent="0.25">
      <c r="A220">
        <v>4210</v>
      </c>
      <c r="B220">
        <v>2142</v>
      </c>
      <c r="D220" t="s">
        <v>490</v>
      </c>
      <c r="E220" t="s">
        <v>503</v>
      </c>
      <c r="F220" t="s">
        <v>506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T220">
        <v>0</v>
      </c>
      <c r="U220">
        <v>0</v>
      </c>
      <c r="V220" t="s">
        <v>129</v>
      </c>
      <c r="W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G220">
        <v>0</v>
      </c>
      <c r="AH220">
        <v>0</v>
      </c>
      <c r="AI220">
        <v>0</v>
      </c>
      <c r="AJ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S220">
        <v>0</v>
      </c>
      <c r="AT220">
        <v>0</v>
      </c>
      <c r="AU220">
        <v>0</v>
      </c>
      <c r="AW220">
        <v>0</v>
      </c>
      <c r="AX220">
        <v>0</v>
      </c>
      <c r="AY220">
        <v>0</v>
      </c>
      <c r="BA220">
        <v>0</v>
      </c>
      <c r="BB220" s="2">
        <v>0</v>
      </c>
      <c r="BC220">
        <v>103.3</v>
      </c>
      <c r="BD220" s="1">
        <v>0</v>
      </c>
      <c r="BG220">
        <v>103.3</v>
      </c>
      <c r="BI220" t="s">
        <v>130</v>
      </c>
      <c r="BJ220">
        <v>0</v>
      </c>
      <c r="BK220">
        <v>0</v>
      </c>
      <c r="BL220">
        <v>0</v>
      </c>
      <c r="BM220">
        <v>0</v>
      </c>
      <c r="BN220" s="3">
        <v>0</v>
      </c>
      <c r="BO220" s="3" t="s">
        <v>131</v>
      </c>
      <c r="BP220" s="3" t="s">
        <v>131</v>
      </c>
      <c r="BQ220" s="3" t="s">
        <v>131</v>
      </c>
      <c r="BR220" t="s">
        <v>131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97.62</v>
      </c>
      <c r="CF220">
        <v>97.62</v>
      </c>
      <c r="CG220">
        <v>0</v>
      </c>
      <c r="CH220">
        <v>0</v>
      </c>
      <c r="CI220" t="s">
        <v>132</v>
      </c>
      <c r="CJ220">
        <v>97.62</v>
      </c>
      <c r="CK220"/>
      <c r="CL220">
        <v>97.62</v>
      </c>
      <c r="CM220">
        <v>0</v>
      </c>
      <c r="CN220">
        <v>0</v>
      </c>
      <c r="CO220">
        <v>0</v>
      </c>
      <c r="CP220">
        <v>0</v>
      </c>
      <c r="CQ220">
        <v>1</v>
      </c>
      <c r="CR220">
        <v>0.5</v>
      </c>
      <c r="CT220">
        <v>1</v>
      </c>
      <c r="CU220">
        <v>0</v>
      </c>
      <c r="CV220">
        <v>0</v>
      </c>
      <c r="CW220">
        <v>0</v>
      </c>
      <c r="CY220">
        <v>0</v>
      </c>
      <c r="CZ220">
        <v>0</v>
      </c>
      <c r="DA220">
        <v>0</v>
      </c>
      <c r="DB220">
        <v>0</v>
      </c>
      <c r="DC220">
        <v>20.72</v>
      </c>
      <c r="DD220">
        <v>5.18</v>
      </c>
      <c r="DF220">
        <v>20.72</v>
      </c>
      <c r="DG220">
        <v>0</v>
      </c>
      <c r="DH220">
        <v>0</v>
      </c>
      <c r="DJ220">
        <v>0</v>
      </c>
      <c r="DK220">
        <v>0</v>
      </c>
      <c r="DL220">
        <v>0</v>
      </c>
      <c r="DN220">
        <v>0</v>
      </c>
      <c r="DO220">
        <v>0</v>
      </c>
      <c r="DP220">
        <v>104.34</v>
      </c>
      <c r="DQ220">
        <v>103.3</v>
      </c>
      <c r="DT220">
        <v>104.34</v>
      </c>
      <c r="DV220" t="s">
        <v>133</v>
      </c>
      <c r="DW220">
        <v>-8.1110000000000002E-3</v>
      </c>
      <c r="DX220">
        <v>0</v>
      </c>
      <c r="DY220">
        <v>0</v>
      </c>
      <c r="DZ220">
        <v>0</v>
      </c>
      <c r="EA220">
        <v>0</v>
      </c>
      <c r="EB220" t="s">
        <v>131</v>
      </c>
      <c r="EC220" t="s">
        <v>131</v>
      </c>
      <c r="ED220" t="s">
        <v>131</v>
      </c>
      <c r="EE220" t="s">
        <v>131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97.2</v>
      </c>
      <c r="ES220">
        <v>97.2</v>
      </c>
      <c r="ET220">
        <v>0</v>
      </c>
      <c r="EU220">
        <v>0</v>
      </c>
      <c r="EV220" t="s">
        <v>888</v>
      </c>
      <c r="EW220">
        <v>97.2</v>
      </c>
      <c r="EY220">
        <v>97.2</v>
      </c>
      <c r="EZ220">
        <v>0</v>
      </c>
      <c r="FA220">
        <v>0</v>
      </c>
      <c r="FB220">
        <v>0</v>
      </c>
      <c r="FC220">
        <v>0</v>
      </c>
      <c r="FD220">
        <v>2</v>
      </c>
      <c r="FE220">
        <v>1</v>
      </c>
      <c r="FG220">
        <v>2</v>
      </c>
      <c r="FH220">
        <v>0</v>
      </c>
      <c r="FI220">
        <v>0</v>
      </c>
      <c r="FJ220">
        <v>0</v>
      </c>
      <c r="FL220">
        <v>0</v>
      </c>
      <c r="FM220">
        <v>0</v>
      </c>
      <c r="FN220">
        <v>0</v>
      </c>
      <c r="FO220">
        <v>0</v>
      </c>
      <c r="FP220">
        <v>24.56</v>
      </c>
      <c r="FQ220">
        <v>6.14</v>
      </c>
      <c r="FS220">
        <v>24.56</v>
      </c>
      <c r="FT220">
        <v>0</v>
      </c>
      <c r="FU220">
        <v>0</v>
      </c>
      <c r="FW220">
        <v>0</v>
      </c>
      <c r="FX220">
        <v>0</v>
      </c>
      <c r="FY220">
        <v>0</v>
      </c>
      <c r="GA220">
        <v>0</v>
      </c>
      <c r="GB220">
        <v>0</v>
      </c>
      <c r="GC220">
        <v>103.7325</v>
      </c>
      <c r="GD220">
        <v>104.34</v>
      </c>
      <c r="GG220">
        <v>104.34</v>
      </c>
      <c r="GI220" t="s">
        <v>889</v>
      </c>
      <c r="GJ220">
        <v>0</v>
      </c>
      <c r="GK220">
        <v>0</v>
      </c>
      <c r="GL220">
        <v>0</v>
      </c>
      <c r="GM220">
        <v>0</v>
      </c>
      <c r="GN220">
        <v>0</v>
      </c>
      <c r="GO220" t="s">
        <v>131</v>
      </c>
      <c r="GP220" t="s">
        <v>131</v>
      </c>
      <c r="GQ220" t="s">
        <v>131</v>
      </c>
      <c r="GR220" t="s">
        <v>131</v>
      </c>
      <c r="GT220">
        <v>0</v>
      </c>
      <c r="GU220">
        <v>0</v>
      </c>
      <c r="GV220">
        <v>0</v>
      </c>
      <c r="GW220">
        <v>0</v>
      </c>
      <c r="GX220">
        <v>0</v>
      </c>
      <c r="GY220">
        <v>0</v>
      </c>
      <c r="GZ220">
        <v>0</v>
      </c>
      <c r="HA220">
        <v>0</v>
      </c>
      <c r="HB220">
        <v>0</v>
      </c>
      <c r="HC220">
        <v>0</v>
      </c>
      <c r="HD220">
        <v>98.65</v>
      </c>
      <c r="HF220">
        <v>98.65</v>
      </c>
      <c r="HG220">
        <v>0</v>
      </c>
      <c r="HH220">
        <v>0</v>
      </c>
      <c r="HI220" t="s">
        <v>890</v>
      </c>
      <c r="HJ220">
        <v>98.65</v>
      </c>
      <c r="HL220">
        <v>98.65</v>
      </c>
      <c r="HM220">
        <v>0</v>
      </c>
      <c r="HN220">
        <v>0</v>
      </c>
      <c r="HO220">
        <v>0</v>
      </c>
      <c r="HP220">
        <v>0</v>
      </c>
      <c r="HQ220">
        <v>1</v>
      </c>
      <c r="HR220">
        <v>0.5</v>
      </c>
      <c r="HT220">
        <v>1</v>
      </c>
      <c r="HU220">
        <v>0</v>
      </c>
      <c r="HV220">
        <v>0</v>
      </c>
      <c r="HW220">
        <v>0</v>
      </c>
      <c r="HY220">
        <v>0</v>
      </c>
      <c r="HZ220">
        <v>0</v>
      </c>
      <c r="IA220">
        <v>0</v>
      </c>
      <c r="IB220">
        <v>0</v>
      </c>
      <c r="IC220">
        <v>18.329999999999998</v>
      </c>
      <c r="ID220">
        <v>4.5824999999999996</v>
      </c>
      <c r="IF220">
        <v>18.329999999999998</v>
      </c>
      <c r="IG220">
        <v>0</v>
      </c>
      <c r="IH220">
        <v>0</v>
      </c>
      <c r="IJ220">
        <v>0</v>
      </c>
      <c r="IK220">
        <v>0</v>
      </c>
      <c r="IL220">
        <v>0</v>
      </c>
      <c r="IN220">
        <v>0</v>
      </c>
      <c r="IO220">
        <v>0</v>
      </c>
      <c r="IP220">
        <v>103.7325</v>
      </c>
      <c r="IR220" t="s">
        <v>891</v>
      </c>
      <c r="IS220">
        <v>0</v>
      </c>
      <c r="IT220">
        <v>0</v>
      </c>
      <c r="IU220">
        <v>0</v>
      </c>
      <c r="IV220">
        <v>0</v>
      </c>
      <c r="IW220">
        <v>0</v>
      </c>
      <c r="IX220">
        <v>42461.480841469907</v>
      </c>
      <c r="IY220">
        <v>1</v>
      </c>
      <c r="IZ220">
        <v>3</v>
      </c>
    </row>
    <row r="221" spans="1:260" x14ac:dyDescent="0.25">
      <c r="A221">
        <v>4390</v>
      </c>
      <c r="B221">
        <v>2142</v>
      </c>
      <c r="D221" t="s">
        <v>490</v>
      </c>
      <c r="E221" t="s">
        <v>503</v>
      </c>
      <c r="F221" t="s">
        <v>507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T221">
        <v>0</v>
      </c>
      <c r="U221">
        <v>0</v>
      </c>
      <c r="V221" t="s">
        <v>129</v>
      </c>
      <c r="W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G221">
        <v>0</v>
      </c>
      <c r="AH221">
        <v>0</v>
      </c>
      <c r="AI221">
        <v>0</v>
      </c>
      <c r="AJ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S221">
        <v>0</v>
      </c>
      <c r="AT221">
        <v>0</v>
      </c>
      <c r="AU221">
        <v>0</v>
      </c>
      <c r="AW221">
        <v>0</v>
      </c>
      <c r="AX221">
        <v>0</v>
      </c>
      <c r="AY221">
        <v>0</v>
      </c>
      <c r="BA221">
        <v>0</v>
      </c>
      <c r="BB221" s="2">
        <v>0</v>
      </c>
      <c r="BC221">
        <v>173.095</v>
      </c>
      <c r="BD221" s="1">
        <v>0</v>
      </c>
      <c r="BG221">
        <v>173.095</v>
      </c>
      <c r="BI221" t="s">
        <v>130</v>
      </c>
      <c r="BJ221">
        <v>0</v>
      </c>
      <c r="BK221">
        <v>0</v>
      </c>
      <c r="BL221">
        <v>0</v>
      </c>
      <c r="BM221">
        <v>0</v>
      </c>
      <c r="BN221" s="3">
        <v>0</v>
      </c>
      <c r="BO221" s="3" t="s">
        <v>131</v>
      </c>
      <c r="BP221" s="3" t="s">
        <v>131</v>
      </c>
      <c r="BQ221" s="3" t="s">
        <v>131</v>
      </c>
      <c r="BR221" t="s">
        <v>131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162</v>
      </c>
      <c r="CF221">
        <v>162</v>
      </c>
      <c r="CG221">
        <v>0</v>
      </c>
      <c r="CH221">
        <v>0</v>
      </c>
      <c r="CI221" t="s">
        <v>132</v>
      </c>
      <c r="CJ221">
        <v>162</v>
      </c>
      <c r="CK221"/>
      <c r="CL221">
        <v>162</v>
      </c>
      <c r="CM221">
        <v>0</v>
      </c>
      <c r="CN221">
        <v>0</v>
      </c>
      <c r="CO221">
        <v>0</v>
      </c>
      <c r="CP221">
        <v>0</v>
      </c>
      <c r="CQ221">
        <v>5</v>
      </c>
      <c r="CR221">
        <v>2.5</v>
      </c>
      <c r="CT221">
        <v>5</v>
      </c>
      <c r="CU221">
        <v>0</v>
      </c>
      <c r="CV221">
        <v>0</v>
      </c>
      <c r="CW221">
        <v>0</v>
      </c>
      <c r="CY221">
        <v>0</v>
      </c>
      <c r="CZ221">
        <v>0</v>
      </c>
      <c r="DA221">
        <v>0</v>
      </c>
      <c r="DB221">
        <v>0</v>
      </c>
      <c r="DC221">
        <v>34.380000000000003</v>
      </c>
      <c r="DD221">
        <v>8.5950000000000006</v>
      </c>
      <c r="DF221">
        <v>34.380000000000003</v>
      </c>
      <c r="DG221">
        <v>0</v>
      </c>
      <c r="DH221">
        <v>0</v>
      </c>
      <c r="DJ221">
        <v>0</v>
      </c>
      <c r="DK221">
        <v>0</v>
      </c>
      <c r="DL221">
        <v>0</v>
      </c>
      <c r="DN221">
        <v>0</v>
      </c>
      <c r="DO221">
        <v>0</v>
      </c>
      <c r="DP221">
        <v>162.20750000000001</v>
      </c>
      <c r="DQ221">
        <v>173.095</v>
      </c>
      <c r="DT221">
        <v>173.095</v>
      </c>
      <c r="DV221" t="s">
        <v>133</v>
      </c>
      <c r="DW221">
        <v>-8.1110000000000002E-3</v>
      </c>
      <c r="DX221">
        <v>0</v>
      </c>
      <c r="DY221">
        <v>0</v>
      </c>
      <c r="DZ221">
        <v>0</v>
      </c>
      <c r="EA221">
        <v>0</v>
      </c>
      <c r="EB221" t="s">
        <v>131</v>
      </c>
      <c r="EC221" t="s">
        <v>131</v>
      </c>
      <c r="ED221" t="s">
        <v>131</v>
      </c>
      <c r="EE221" t="s">
        <v>131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>
        <v>0</v>
      </c>
      <c r="EP221">
        <v>0</v>
      </c>
      <c r="EQ221">
        <v>151.30000000000001</v>
      </c>
      <c r="ES221">
        <v>151.30000000000001</v>
      </c>
      <c r="ET221">
        <v>0</v>
      </c>
      <c r="EU221">
        <v>0</v>
      </c>
      <c r="EV221" t="s">
        <v>888</v>
      </c>
      <c r="EW221">
        <v>151.30000000000001</v>
      </c>
      <c r="EY221">
        <v>151.30000000000001</v>
      </c>
      <c r="EZ221">
        <v>0</v>
      </c>
      <c r="FA221">
        <v>0</v>
      </c>
      <c r="FB221">
        <v>0</v>
      </c>
      <c r="FC221">
        <v>0</v>
      </c>
      <c r="FD221">
        <v>2.7</v>
      </c>
      <c r="FE221">
        <v>1.35</v>
      </c>
      <c r="FG221">
        <v>2.7</v>
      </c>
      <c r="FH221">
        <v>0</v>
      </c>
      <c r="FI221">
        <v>0</v>
      </c>
      <c r="FJ221">
        <v>0</v>
      </c>
      <c r="FL221">
        <v>0</v>
      </c>
      <c r="FM221">
        <v>0</v>
      </c>
      <c r="FN221">
        <v>0</v>
      </c>
      <c r="FO221">
        <v>0</v>
      </c>
      <c r="FP221">
        <v>38.229999999999997</v>
      </c>
      <c r="FQ221">
        <v>9.5574999999999992</v>
      </c>
      <c r="FS221">
        <v>38.229999999999997</v>
      </c>
      <c r="FT221">
        <v>0</v>
      </c>
      <c r="FU221">
        <v>0</v>
      </c>
      <c r="FW221">
        <v>0</v>
      </c>
      <c r="FX221">
        <v>0</v>
      </c>
      <c r="FY221">
        <v>0</v>
      </c>
      <c r="GA221">
        <v>0</v>
      </c>
      <c r="GB221">
        <v>0</v>
      </c>
      <c r="GC221">
        <v>160.63999999999999</v>
      </c>
      <c r="GD221">
        <v>162.20750000000001</v>
      </c>
      <c r="GG221">
        <v>162.20750000000001</v>
      </c>
      <c r="GI221" t="s">
        <v>889</v>
      </c>
      <c r="GJ221">
        <v>0</v>
      </c>
      <c r="GK221">
        <v>0</v>
      </c>
      <c r="GL221">
        <v>0</v>
      </c>
      <c r="GM221">
        <v>0</v>
      </c>
      <c r="GN221">
        <v>0</v>
      </c>
      <c r="GO221" t="s">
        <v>131</v>
      </c>
      <c r="GP221" t="s">
        <v>131</v>
      </c>
      <c r="GQ221" t="s">
        <v>131</v>
      </c>
      <c r="GR221" t="s">
        <v>131</v>
      </c>
      <c r="GT221">
        <v>0</v>
      </c>
      <c r="GU221">
        <v>0</v>
      </c>
      <c r="GV221">
        <v>0</v>
      </c>
      <c r="GW221">
        <v>0</v>
      </c>
      <c r="GX221">
        <v>0</v>
      </c>
      <c r="GY221">
        <v>0</v>
      </c>
      <c r="GZ221">
        <v>0</v>
      </c>
      <c r="HA221">
        <v>0</v>
      </c>
      <c r="HB221">
        <v>0</v>
      </c>
      <c r="HC221">
        <v>0</v>
      </c>
      <c r="HD221">
        <v>152.32</v>
      </c>
      <c r="HF221">
        <v>152.32</v>
      </c>
      <c r="HG221">
        <v>0</v>
      </c>
      <c r="HH221">
        <v>0</v>
      </c>
      <c r="HI221" t="s">
        <v>890</v>
      </c>
      <c r="HJ221">
        <v>152.32</v>
      </c>
      <c r="HL221">
        <v>152.32</v>
      </c>
      <c r="HM221">
        <v>0</v>
      </c>
      <c r="HN221">
        <v>0</v>
      </c>
      <c r="HO221">
        <v>0</v>
      </c>
      <c r="HP221">
        <v>0</v>
      </c>
      <c r="HQ221">
        <v>2.4900000000000002</v>
      </c>
      <c r="HR221">
        <v>1.2450000000000001</v>
      </c>
      <c r="HT221">
        <v>2.4900000000000002</v>
      </c>
      <c r="HU221">
        <v>0</v>
      </c>
      <c r="HV221">
        <v>0</v>
      </c>
      <c r="HW221">
        <v>0</v>
      </c>
      <c r="HY221">
        <v>0</v>
      </c>
      <c r="HZ221">
        <v>0</v>
      </c>
      <c r="IA221">
        <v>0</v>
      </c>
      <c r="IB221">
        <v>0</v>
      </c>
      <c r="IC221">
        <v>28.3</v>
      </c>
      <c r="ID221">
        <v>7.0750000000000002</v>
      </c>
      <c r="IF221">
        <v>28.3</v>
      </c>
      <c r="IG221">
        <v>0</v>
      </c>
      <c r="IH221">
        <v>0</v>
      </c>
      <c r="IJ221">
        <v>0</v>
      </c>
      <c r="IK221">
        <v>0</v>
      </c>
      <c r="IL221">
        <v>0</v>
      </c>
      <c r="IN221">
        <v>0</v>
      </c>
      <c r="IO221">
        <v>0</v>
      </c>
      <c r="IP221">
        <v>160.63999999999999</v>
      </c>
      <c r="IR221" t="s">
        <v>891</v>
      </c>
      <c r="IS221">
        <v>0</v>
      </c>
      <c r="IT221">
        <v>0</v>
      </c>
      <c r="IU221">
        <v>0</v>
      </c>
      <c r="IV221">
        <v>0</v>
      </c>
      <c r="IW221">
        <v>0</v>
      </c>
      <c r="IX221">
        <v>42461.480841469907</v>
      </c>
      <c r="IY221">
        <v>1</v>
      </c>
      <c r="IZ221">
        <v>3</v>
      </c>
    </row>
    <row r="222" spans="1:260" x14ac:dyDescent="0.25">
      <c r="A222">
        <v>4850</v>
      </c>
      <c r="B222">
        <v>2142</v>
      </c>
      <c r="D222" t="s">
        <v>490</v>
      </c>
      <c r="E222" t="s">
        <v>503</v>
      </c>
      <c r="F222" t="s">
        <v>508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T222">
        <v>0</v>
      </c>
      <c r="U222">
        <v>0</v>
      </c>
      <c r="V222" t="s">
        <v>129</v>
      </c>
      <c r="W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G222">
        <v>0</v>
      </c>
      <c r="AH222">
        <v>0</v>
      </c>
      <c r="AI222">
        <v>0</v>
      </c>
      <c r="AJ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S222">
        <v>0</v>
      </c>
      <c r="AT222">
        <v>0</v>
      </c>
      <c r="AU222">
        <v>0</v>
      </c>
      <c r="AW222">
        <v>0</v>
      </c>
      <c r="AX222">
        <v>0</v>
      </c>
      <c r="AY222">
        <v>0</v>
      </c>
      <c r="BA222">
        <v>0</v>
      </c>
      <c r="BB222" s="2">
        <v>0</v>
      </c>
      <c r="BC222">
        <v>147.7525</v>
      </c>
      <c r="BD222" s="1">
        <v>0</v>
      </c>
      <c r="BG222">
        <v>147.7525</v>
      </c>
      <c r="BI222" t="s">
        <v>130</v>
      </c>
      <c r="BJ222">
        <v>0</v>
      </c>
      <c r="BK222">
        <v>0</v>
      </c>
      <c r="BL222">
        <v>0</v>
      </c>
      <c r="BM222">
        <v>0</v>
      </c>
      <c r="BN222" s="3">
        <v>0</v>
      </c>
      <c r="BO222" s="3" t="s">
        <v>131</v>
      </c>
      <c r="BP222" s="3" t="s">
        <v>131</v>
      </c>
      <c r="BQ222" s="3" t="s">
        <v>131</v>
      </c>
      <c r="BR222" t="s">
        <v>131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140.31</v>
      </c>
      <c r="CF222">
        <v>140.31</v>
      </c>
      <c r="CG222">
        <v>0</v>
      </c>
      <c r="CH222">
        <v>0</v>
      </c>
      <c r="CI222" t="s">
        <v>132</v>
      </c>
      <c r="CJ222">
        <v>140.31</v>
      </c>
      <c r="CK222"/>
      <c r="CL222">
        <v>140.31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T222">
        <v>0</v>
      </c>
      <c r="CU222">
        <v>0</v>
      </c>
      <c r="CV222">
        <v>0</v>
      </c>
      <c r="CW222">
        <v>0</v>
      </c>
      <c r="CY222">
        <v>0</v>
      </c>
      <c r="CZ222">
        <v>0</v>
      </c>
      <c r="DA222">
        <v>0</v>
      </c>
      <c r="DB222">
        <v>0</v>
      </c>
      <c r="DC222">
        <v>29.77</v>
      </c>
      <c r="DD222">
        <v>7.4424999999999999</v>
      </c>
      <c r="DF222">
        <v>29.77</v>
      </c>
      <c r="DG222">
        <v>0</v>
      </c>
      <c r="DH222">
        <v>0</v>
      </c>
      <c r="DJ222">
        <v>0</v>
      </c>
      <c r="DK222">
        <v>0</v>
      </c>
      <c r="DL222">
        <v>0</v>
      </c>
      <c r="DN222">
        <v>0</v>
      </c>
      <c r="DO222">
        <v>0</v>
      </c>
      <c r="DP222">
        <v>139.55250000000001</v>
      </c>
      <c r="DQ222">
        <v>147.7525</v>
      </c>
      <c r="DT222">
        <v>147.7525</v>
      </c>
      <c r="DV222" t="s">
        <v>133</v>
      </c>
      <c r="DW222">
        <v>-8.1110000000000002E-3</v>
      </c>
      <c r="DX222">
        <v>0</v>
      </c>
      <c r="DY222">
        <v>0</v>
      </c>
      <c r="DZ222">
        <v>0</v>
      </c>
      <c r="EA222">
        <v>0</v>
      </c>
      <c r="EB222" t="s">
        <v>131</v>
      </c>
      <c r="EC222" t="s">
        <v>131</v>
      </c>
      <c r="ED222" t="s">
        <v>131</v>
      </c>
      <c r="EE222" t="s">
        <v>131</v>
      </c>
      <c r="EG222">
        <v>0</v>
      </c>
      <c r="EH22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131.26</v>
      </c>
      <c r="ES222">
        <v>131.26</v>
      </c>
      <c r="ET222">
        <v>0</v>
      </c>
      <c r="EU222">
        <v>0</v>
      </c>
      <c r="EV222" t="s">
        <v>888</v>
      </c>
      <c r="EW222">
        <v>131.26</v>
      </c>
      <c r="EY222">
        <v>131.26</v>
      </c>
      <c r="EZ222">
        <v>0</v>
      </c>
      <c r="FA222">
        <v>0</v>
      </c>
      <c r="FB222">
        <v>0</v>
      </c>
      <c r="FC222">
        <v>0</v>
      </c>
      <c r="FD222">
        <v>0</v>
      </c>
      <c r="FE222">
        <v>0</v>
      </c>
      <c r="FG222">
        <v>0</v>
      </c>
      <c r="FH222">
        <v>0</v>
      </c>
      <c r="FI222">
        <v>0</v>
      </c>
      <c r="FJ222">
        <v>0</v>
      </c>
      <c r="FL222">
        <v>0</v>
      </c>
      <c r="FM222">
        <v>0</v>
      </c>
      <c r="FN222">
        <v>0</v>
      </c>
      <c r="FO222">
        <v>0</v>
      </c>
      <c r="FP222">
        <v>33.17</v>
      </c>
      <c r="FQ222">
        <v>8.2925000000000004</v>
      </c>
      <c r="FS222">
        <v>33.17</v>
      </c>
      <c r="FT222">
        <v>0</v>
      </c>
      <c r="FU222">
        <v>0</v>
      </c>
      <c r="FW222">
        <v>0</v>
      </c>
      <c r="FX222">
        <v>0</v>
      </c>
      <c r="FY222">
        <v>0</v>
      </c>
      <c r="GA222">
        <v>0</v>
      </c>
      <c r="GB222">
        <v>0</v>
      </c>
      <c r="GC222">
        <v>131.7475</v>
      </c>
      <c r="GD222">
        <v>139.55250000000001</v>
      </c>
      <c r="GG222">
        <v>139.55250000000001</v>
      </c>
      <c r="GI222" t="s">
        <v>889</v>
      </c>
      <c r="GJ222">
        <v>0</v>
      </c>
      <c r="GK222">
        <v>0</v>
      </c>
      <c r="GL222">
        <v>0</v>
      </c>
      <c r="GM222">
        <v>0</v>
      </c>
      <c r="GN222">
        <v>0</v>
      </c>
      <c r="GO222" t="s">
        <v>131</v>
      </c>
      <c r="GP222" t="s">
        <v>131</v>
      </c>
      <c r="GQ222" t="s">
        <v>131</v>
      </c>
      <c r="GR222" t="s">
        <v>131</v>
      </c>
      <c r="GT222">
        <v>0</v>
      </c>
      <c r="GU222">
        <v>0</v>
      </c>
      <c r="GV222">
        <v>0</v>
      </c>
      <c r="GW222">
        <v>0</v>
      </c>
      <c r="GX222">
        <v>0</v>
      </c>
      <c r="GY222">
        <v>0</v>
      </c>
      <c r="GZ222">
        <v>0</v>
      </c>
      <c r="HA222">
        <v>0</v>
      </c>
      <c r="HB222">
        <v>0</v>
      </c>
      <c r="HC222">
        <v>0</v>
      </c>
      <c r="HD222">
        <v>125.9</v>
      </c>
      <c r="HF222">
        <v>125.9</v>
      </c>
      <c r="HG222">
        <v>0</v>
      </c>
      <c r="HH222">
        <v>0</v>
      </c>
      <c r="HI222" t="s">
        <v>890</v>
      </c>
      <c r="HJ222">
        <v>125.9</v>
      </c>
      <c r="HL222">
        <v>125.9</v>
      </c>
      <c r="HM222">
        <v>0</v>
      </c>
      <c r="HN222">
        <v>0</v>
      </c>
      <c r="HO222">
        <v>0</v>
      </c>
      <c r="HP222">
        <v>0</v>
      </c>
      <c r="HQ222">
        <v>0</v>
      </c>
      <c r="HR222">
        <v>0</v>
      </c>
      <c r="HT222">
        <v>0</v>
      </c>
      <c r="HU222">
        <v>0</v>
      </c>
      <c r="HV222">
        <v>0</v>
      </c>
      <c r="HW222">
        <v>0</v>
      </c>
      <c r="HY222">
        <v>0</v>
      </c>
      <c r="HZ222">
        <v>0</v>
      </c>
      <c r="IA222">
        <v>0</v>
      </c>
      <c r="IB222">
        <v>0</v>
      </c>
      <c r="IC222">
        <v>23.39</v>
      </c>
      <c r="ID222">
        <v>5.8475000000000001</v>
      </c>
      <c r="IF222">
        <v>23.39</v>
      </c>
      <c r="IG222">
        <v>0</v>
      </c>
      <c r="IH222">
        <v>0</v>
      </c>
      <c r="IJ222">
        <v>0</v>
      </c>
      <c r="IK222">
        <v>0</v>
      </c>
      <c r="IL222">
        <v>0</v>
      </c>
      <c r="IN222">
        <v>0</v>
      </c>
      <c r="IO222">
        <v>0</v>
      </c>
      <c r="IP222">
        <v>131.7475</v>
      </c>
      <c r="IR222" t="s">
        <v>891</v>
      </c>
      <c r="IS222">
        <v>0</v>
      </c>
      <c r="IT222">
        <v>0</v>
      </c>
      <c r="IU222">
        <v>0</v>
      </c>
      <c r="IV222">
        <v>0</v>
      </c>
      <c r="IW222">
        <v>0</v>
      </c>
      <c r="IX222">
        <v>42461.480841469907</v>
      </c>
      <c r="IY222">
        <v>1</v>
      </c>
      <c r="IZ222">
        <v>3</v>
      </c>
    </row>
    <row r="223" spans="1:260" x14ac:dyDescent="0.25">
      <c r="A223">
        <v>2143</v>
      </c>
      <c r="B223">
        <v>2143</v>
      </c>
      <c r="C223" t="s">
        <v>509</v>
      </c>
      <c r="D223" t="s">
        <v>490</v>
      </c>
      <c r="E223" t="s">
        <v>510</v>
      </c>
      <c r="G223">
        <v>2117</v>
      </c>
      <c r="H223">
        <v>5626000</v>
      </c>
      <c r="I223">
        <v>10000</v>
      </c>
      <c r="J223">
        <v>0</v>
      </c>
      <c r="K223">
        <v>45000</v>
      </c>
      <c r="L223">
        <v>150000</v>
      </c>
      <c r="M223">
        <v>0</v>
      </c>
      <c r="N223">
        <v>0</v>
      </c>
      <c r="O223">
        <v>0</v>
      </c>
      <c r="P223">
        <v>10</v>
      </c>
      <c r="Q223">
        <v>735000</v>
      </c>
      <c r="R223">
        <v>2263</v>
      </c>
      <c r="S223">
        <v>2263</v>
      </c>
      <c r="T223">
        <v>2263</v>
      </c>
      <c r="U223">
        <v>0</v>
      </c>
      <c r="V223" t="s">
        <v>129</v>
      </c>
      <c r="W223">
        <v>2263</v>
      </c>
      <c r="X223">
        <v>2263</v>
      </c>
      <c r="Y223">
        <v>2263</v>
      </c>
      <c r="Z223">
        <v>0</v>
      </c>
      <c r="AA223">
        <v>290</v>
      </c>
      <c r="AB223">
        <v>248.93</v>
      </c>
      <c r="AC223">
        <v>6.4</v>
      </c>
      <c r="AD223">
        <v>100</v>
      </c>
      <c r="AE223">
        <v>50</v>
      </c>
      <c r="AF223">
        <v>100</v>
      </c>
      <c r="AG223">
        <v>100</v>
      </c>
      <c r="AH223">
        <v>0</v>
      </c>
      <c r="AI223">
        <v>2</v>
      </c>
      <c r="AJ223">
        <v>2</v>
      </c>
      <c r="AK223">
        <v>2</v>
      </c>
      <c r="AL223">
        <v>2</v>
      </c>
      <c r="AM223">
        <v>0</v>
      </c>
      <c r="AN223">
        <v>14</v>
      </c>
      <c r="AO223">
        <v>3.5</v>
      </c>
      <c r="AP223">
        <v>354.98</v>
      </c>
      <c r="AQ223">
        <v>88.745000000000005</v>
      </c>
      <c r="AR223">
        <v>354.98</v>
      </c>
      <c r="AS223">
        <v>354.98</v>
      </c>
      <c r="AT223">
        <v>0</v>
      </c>
      <c r="AU223">
        <v>24.03</v>
      </c>
      <c r="AV223">
        <v>24.03</v>
      </c>
      <c r="AW223">
        <v>24.03</v>
      </c>
      <c r="AX223">
        <v>0</v>
      </c>
      <c r="AY223">
        <v>0</v>
      </c>
      <c r="AZ223">
        <v>0</v>
      </c>
      <c r="BA223">
        <v>0</v>
      </c>
      <c r="BB223" s="2">
        <v>0</v>
      </c>
      <c r="BC223">
        <v>2686.5021000000002</v>
      </c>
      <c r="BD223" s="1">
        <v>2686.605</v>
      </c>
      <c r="BE223">
        <v>2686.5021000000002</v>
      </c>
      <c r="BF223">
        <v>2686.605</v>
      </c>
      <c r="BG223">
        <v>2686.605</v>
      </c>
      <c r="BH223">
        <v>2686.605</v>
      </c>
      <c r="BI223" t="s">
        <v>130</v>
      </c>
      <c r="BJ223">
        <v>-3.1350000000000002E-3</v>
      </c>
      <c r="BK223">
        <v>0</v>
      </c>
      <c r="BL223">
        <v>324.79000000000002</v>
      </c>
      <c r="BM223">
        <v>9</v>
      </c>
      <c r="BN223" s="3">
        <v>0.7</v>
      </c>
      <c r="BO223" s="3" t="s">
        <v>131</v>
      </c>
      <c r="BP223" s="3" t="s">
        <v>131</v>
      </c>
      <c r="BQ223" s="3" t="s">
        <v>131</v>
      </c>
      <c r="BR223" t="s">
        <v>131</v>
      </c>
      <c r="BS223">
        <v>2117</v>
      </c>
      <c r="BT223">
        <v>5410000</v>
      </c>
      <c r="BU223">
        <v>34000</v>
      </c>
      <c r="BV223">
        <v>0</v>
      </c>
      <c r="BW223">
        <v>45000</v>
      </c>
      <c r="BX223">
        <v>150000</v>
      </c>
      <c r="BY223">
        <v>0</v>
      </c>
      <c r="BZ223">
        <v>0</v>
      </c>
      <c r="CA223">
        <v>0</v>
      </c>
      <c r="CB223">
        <v>10</v>
      </c>
      <c r="CC223">
        <v>730000</v>
      </c>
      <c r="CD223">
        <v>2263.61</v>
      </c>
      <c r="CE223">
        <v>2263.61</v>
      </c>
      <c r="CF223">
        <v>2263.61</v>
      </c>
      <c r="CG223">
        <v>0</v>
      </c>
      <c r="CH223">
        <v>0</v>
      </c>
      <c r="CI223" t="s">
        <v>132</v>
      </c>
      <c r="CJ223">
        <v>2263.61</v>
      </c>
      <c r="CK223">
        <v>2263.61</v>
      </c>
      <c r="CL223">
        <v>2263.61</v>
      </c>
      <c r="CM223">
        <v>0</v>
      </c>
      <c r="CN223">
        <v>290</v>
      </c>
      <c r="CO223">
        <v>248.99709999999999</v>
      </c>
      <c r="CP223">
        <v>6.4</v>
      </c>
      <c r="CQ223">
        <v>97.19</v>
      </c>
      <c r="CR223">
        <v>48.594999999999999</v>
      </c>
      <c r="CS223">
        <v>97.19</v>
      </c>
      <c r="CT223">
        <v>97.19</v>
      </c>
      <c r="CU223">
        <v>0</v>
      </c>
      <c r="CV223">
        <v>3.55</v>
      </c>
      <c r="CW223">
        <v>3.55</v>
      </c>
      <c r="CX223">
        <v>3.55</v>
      </c>
      <c r="CY223">
        <v>3.55</v>
      </c>
      <c r="CZ223">
        <v>0</v>
      </c>
      <c r="DA223">
        <v>14</v>
      </c>
      <c r="DB223">
        <v>3.5</v>
      </c>
      <c r="DC223">
        <v>351.28</v>
      </c>
      <c r="DD223">
        <v>87.82</v>
      </c>
      <c r="DE223">
        <v>351.28</v>
      </c>
      <c r="DF223">
        <v>351.28</v>
      </c>
      <c r="DG223">
        <v>0</v>
      </c>
      <c r="DH223">
        <v>24.03</v>
      </c>
      <c r="DI223">
        <v>24.03</v>
      </c>
      <c r="DJ223">
        <v>24.03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2622.3744000000002</v>
      </c>
      <c r="DQ223">
        <v>2686.5021000000002</v>
      </c>
      <c r="DR223">
        <v>2622.3744000000002</v>
      </c>
      <c r="DS223">
        <v>2686.5021000000002</v>
      </c>
      <c r="DT223">
        <v>2686.5021000000002</v>
      </c>
      <c r="DU223">
        <v>2686.5021000000002</v>
      </c>
      <c r="DV223" t="s">
        <v>133</v>
      </c>
      <c r="DW223">
        <v>-5.4479999999999997E-3</v>
      </c>
      <c r="DX223">
        <v>0</v>
      </c>
      <c r="DY223">
        <v>320.74</v>
      </c>
      <c r="DZ223">
        <v>9</v>
      </c>
      <c r="EA223">
        <v>0.7</v>
      </c>
      <c r="EB223" t="s">
        <v>131</v>
      </c>
      <c r="EC223" t="s">
        <v>131</v>
      </c>
      <c r="ED223" t="s">
        <v>131</v>
      </c>
      <c r="EE223" t="s">
        <v>131</v>
      </c>
      <c r="EF223">
        <v>2117</v>
      </c>
      <c r="EG223">
        <v>5190502</v>
      </c>
      <c r="EH223">
        <v>38598</v>
      </c>
      <c r="EI223">
        <v>219443</v>
      </c>
      <c r="EJ223">
        <v>39274</v>
      </c>
      <c r="EK223">
        <v>355455</v>
      </c>
      <c r="EL223">
        <v>0</v>
      </c>
      <c r="EM223">
        <v>0</v>
      </c>
      <c r="EN223">
        <v>0</v>
      </c>
      <c r="EO223">
        <v>10</v>
      </c>
      <c r="EP223">
        <v>776098</v>
      </c>
      <c r="EQ223">
        <v>2199.29</v>
      </c>
      <c r="ER223">
        <v>2199.29</v>
      </c>
      <c r="ES223">
        <v>2199.29</v>
      </c>
      <c r="ET223">
        <v>0</v>
      </c>
      <c r="EU223">
        <v>0</v>
      </c>
      <c r="EV223" t="s">
        <v>888</v>
      </c>
      <c r="EW223">
        <v>2199.29</v>
      </c>
      <c r="EX223">
        <v>2199.29</v>
      </c>
      <c r="EY223">
        <v>2199.29</v>
      </c>
      <c r="EZ223">
        <v>0</v>
      </c>
      <c r="FA223">
        <v>273</v>
      </c>
      <c r="FB223">
        <v>241.92189999999999</v>
      </c>
      <c r="FC223">
        <v>6.4</v>
      </c>
      <c r="FD223">
        <v>108.29</v>
      </c>
      <c r="FE223">
        <v>54.145000000000003</v>
      </c>
      <c r="FF223">
        <v>108.29</v>
      </c>
      <c r="FG223">
        <v>108.29</v>
      </c>
      <c r="FH223">
        <v>0</v>
      </c>
      <c r="FI223">
        <v>2.4700000000000002</v>
      </c>
      <c r="FJ223">
        <v>2.4700000000000002</v>
      </c>
      <c r="FK223">
        <v>2.4700000000000002</v>
      </c>
      <c r="FL223">
        <v>2.4700000000000002</v>
      </c>
      <c r="FM223">
        <v>0</v>
      </c>
      <c r="FN223">
        <v>16</v>
      </c>
      <c r="FO223">
        <v>4</v>
      </c>
      <c r="FP223">
        <v>360.47</v>
      </c>
      <c r="FQ223">
        <v>90.117500000000007</v>
      </c>
      <c r="FR223">
        <v>360.47</v>
      </c>
      <c r="FS223">
        <v>360.47</v>
      </c>
      <c r="FT223">
        <v>0</v>
      </c>
      <c r="FU223">
        <v>24.03</v>
      </c>
      <c r="FV223">
        <v>24.03</v>
      </c>
      <c r="FW223">
        <v>24.03</v>
      </c>
      <c r="FX223">
        <v>0</v>
      </c>
      <c r="FY223">
        <v>0</v>
      </c>
      <c r="FZ223">
        <v>0</v>
      </c>
      <c r="GA223">
        <v>0</v>
      </c>
      <c r="GB223">
        <v>0</v>
      </c>
      <c r="GC223">
        <v>2676.1381000000001</v>
      </c>
      <c r="GD223">
        <v>2622.3744000000002</v>
      </c>
      <c r="GE223">
        <v>2676.1381000000001</v>
      </c>
      <c r="GF223">
        <v>2622.3744000000002</v>
      </c>
      <c r="GG223">
        <v>2676.1381000000001</v>
      </c>
      <c r="GH223">
        <v>2676.1381000000001</v>
      </c>
      <c r="GI223" t="s">
        <v>889</v>
      </c>
      <c r="GJ223">
        <v>-4.0249999999999999E-3</v>
      </c>
      <c r="GK223">
        <v>0</v>
      </c>
      <c r="GL223">
        <v>352.89</v>
      </c>
      <c r="GM223">
        <v>9</v>
      </c>
      <c r="GN223">
        <v>0.7</v>
      </c>
      <c r="GO223" t="s">
        <v>131</v>
      </c>
      <c r="GP223" t="s">
        <v>131</v>
      </c>
      <c r="GQ223" t="s">
        <v>131</v>
      </c>
      <c r="GR223" t="s">
        <v>131</v>
      </c>
      <c r="GS223">
        <v>2117</v>
      </c>
      <c r="GT223">
        <v>4983703</v>
      </c>
      <c r="GU223">
        <v>0</v>
      </c>
      <c r="GV223">
        <v>217387</v>
      </c>
      <c r="GW223">
        <v>40426</v>
      </c>
      <c r="GX223">
        <v>9896</v>
      </c>
      <c r="GY223">
        <v>0</v>
      </c>
      <c r="GZ223">
        <v>0</v>
      </c>
      <c r="HA223">
        <v>0</v>
      </c>
      <c r="HB223">
        <v>10.44</v>
      </c>
      <c r="HC223">
        <v>679404</v>
      </c>
      <c r="HD223">
        <v>2229.46</v>
      </c>
      <c r="HE223">
        <v>2229.46</v>
      </c>
      <c r="HF223">
        <v>2229.46</v>
      </c>
      <c r="HG223">
        <v>0</v>
      </c>
      <c r="HH223">
        <v>0</v>
      </c>
      <c r="HI223" t="s">
        <v>890</v>
      </c>
      <c r="HJ223">
        <v>2229.46</v>
      </c>
      <c r="HK223">
        <v>2229.46</v>
      </c>
      <c r="HL223">
        <v>2229.46</v>
      </c>
      <c r="HM223">
        <v>0</v>
      </c>
      <c r="HN223">
        <v>270</v>
      </c>
      <c r="HO223">
        <v>245.2406</v>
      </c>
      <c r="HP223">
        <v>6.4</v>
      </c>
      <c r="HQ223">
        <v>126.11</v>
      </c>
      <c r="HR223">
        <v>63.055</v>
      </c>
      <c r="HS223">
        <v>126.11</v>
      </c>
      <c r="HT223">
        <v>126.11</v>
      </c>
      <c r="HU223">
        <v>0</v>
      </c>
      <c r="HV223">
        <v>2.13</v>
      </c>
      <c r="HW223">
        <v>2.13</v>
      </c>
      <c r="HX223">
        <v>2.13</v>
      </c>
      <c r="HY223">
        <v>2.13</v>
      </c>
      <c r="HZ223">
        <v>0</v>
      </c>
      <c r="IA223">
        <v>20</v>
      </c>
      <c r="IB223">
        <v>5</v>
      </c>
      <c r="IC223">
        <v>402.85</v>
      </c>
      <c r="ID223">
        <v>100.71250000000001</v>
      </c>
      <c r="IE223">
        <v>402.85</v>
      </c>
      <c r="IF223">
        <v>402.85</v>
      </c>
      <c r="IG223">
        <v>0</v>
      </c>
      <c r="IH223">
        <v>24.14</v>
      </c>
      <c r="II223">
        <v>24.14</v>
      </c>
      <c r="IJ223">
        <v>24.14</v>
      </c>
      <c r="IK223">
        <v>0</v>
      </c>
      <c r="IL223">
        <v>0</v>
      </c>
      <c r="IM223">
        <v>0</v>
      </c>
      <c r="IN223">
        <v>0</v>
      </c>
      <c r="IO223">
        <v>0</v>
      </c>
      <c r="IP223">
        <v>2676.1381000000001</v>
      </c>
      <c r="IQ223">
        <v>2676.1381000000001</v>
      </c>
      <c r="IR223" t="s">
        <v>891</v>
      </c>
      <c r="IS223">
        <v>-5.0930000000000003E-3</v>
      </c>
      <c r="IT223">
        <v>0</v>
      </c>
      <c r="IU223">
        <v>304.74</v>
      </c>
      <c r="IV223">
        <v>5</v>
      </c>
      <c r="IW223">
        <v>0.7</v>
      </c>
      <c r="IX223">
        <v>42461.480841469907</v>
      </c>
      <c r="IY223">
        <v>1</v>
      </c>
      <c r="IZ223">
        <v>2</v>
      </c>
    </row>
    <row r="224" spans="1:260" x14ac:dyDescent="0.25">
      <c r="A224">
        <v>2144</v>
      </c>
      <c r="B224">
        <v>2144</v>
      </c>
      <c r="C224" t="s">
        <v>511</v>
      </c>
      <c r="D224" t="s">
        <v>490</v>
      </c>
      <c r="E224" t="s">
        <v>512</v>
      </c>
      <c r="G224">
        <v>2117</v>
      </c>
      <c r="H224">
        <v>650000</v>
      </c>
      <c r="I224">
        <v>1000</v>
      </c>
      <c r="J224">
        <v>0</v>
      </c>
      <c r="K224">
        <v>1000</v>
      </c>
      <c r="L224">
        <v>0</v>
      </c>
      <c r="M224">
        <v>0</v>
      </c>
      <c r="N224">
        <v>0</v>
      </c>
      <c r="O224">
        <v>0</v>
      </c>
      <c r="P224">
        <v>10.220000000000001</v>
      </c>
      <c r="Q224">
        <v>140000</v>
      </c>
      <c r="R224">
        <v>227</v>
      </c>
      <c r="S224">
        <v>227</v>
      </c>
      <c r="T224">
        <v>227</v>
      </c>
      <c r="U224">
        <v>0</v>
      </c>
      <c r="V224" t="s">
        <v>129</v>
      </c>
      <c r="W224">
        <v>227</v>
      </c>
      <c r="X224">
        <v>227</v>
      </c>
      <c r="Y224">
        <v>227</v>
      </c>
      <c r="Z224">
        <v>0</v>
      </c>
      <c r="AA224">
        <v>42</v>
      </c>
      <c r="AB224">
        <v>24.97</v>
      </c>
      <c r="AC224">
        <v>0</v>
      </c>
      <c r="AD224">
        <v>38</v>
      </c>
      <c r="AE224">
        <v>19</v>
      </c>
      <c r="AF224">
        <v>38</v>
      </c>
      <c r="AG224">
        <v>38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4</v>
      </c>
      <c r="AO224">
        <v>1</v>
      </c>
      <c r="AP224">
        <v>25.86</v>
      </c>
      <c r="AQ224">
        <v>6.4649999999999999</v>
      </c>
      <c r="AR224">
        <v>25.86</v>
      </c>
      <c r="AS224">
        <v>25.86</v>
      </c>
      <c r="AT224">
        <v>0</v>
      </c>
      <c r="AU224">
        <v>42.01</v>
      </c>
      <c r="AV224">
        <v>42.01</v>
      </c>
      <c r="AW224">
        <v>42.01</v>
      </c>
      <c r="AX224">
        <v>0</v>
      </c>
      <c r="AY224">
        <v>73.53</v>
      </c>
      <c r="AZ224">
        <v>73.53</v>
      </c>
      <c r="BA224">
        <v>73.53</v>
      </c>
      <c r="BB224" s="2">
        <v>0</v>
      </c>
      <c r="BC224">
        <v>417.83019999999999</v>
      </c>
      <c r="BD224" s="1">
        <v>393.97500000000002</v>
      </c>
      <c r="BE224">
        <v>417.83019999999999</v>
      </c>
      <c r="BF224">
        <v>393.97500000000002</v>
      </c>
      <c r="BG224">
        <v>417.83019999999999</v>
      </c>
      <c r="BH224">
        <v>417.83019999999999</v>
      </c>
      <c r="BI224" t="s">
        <v>130</v>
      </c>
      <c r="BJ224">
        <v>-5.6999999999999998E-4</v>
      </c>
      <c r="BK224">
        <v>0</v>
      </c>
      <c r="BL224">
        <v>616.74</v>
      </c>
      <c r="BM224">
        <v>54</v>
      </c>
      <c r="BN224" s="3">
        <v>0.7</v>
      </c>
      <c r="BO224" s="3" t="s">
        <v>131</v>
      </c>
      <c r="BP224" s="3" t="s">
        <v>131</v>
      </c>
      <c r="BQ224" s="3" t="s">
        <v>131</v>
      </c>
      <c r="BR224" t="s">
        <v>131</v>
      </c>
      <c r="BS224">
        <v>2117</v>
      </c>
      <c r="BT224">
        <v>645000</v>
      </c>
      <c r="BU224">
        <v>1000</v>
      </c>
      <c r="BV224">
        <v>0</v>
      </c>
      <c r="BW224">
        <v>1000</v>
      </c>
      <c r="BX224">
        <v>0</v>
      </c>
      <c r="BY224">
        <v>0</v>
      </c>
      <c r="BZ224">
        <v>0</v>
      </c>
      <c r="CA224">
        <v>0</v>
      </c>
      <c r="CB224">
        <v>10.220000000000001</v>
      </c>
      <c r="CC224">
        <v>143000</v>
      </c>
      <c r="CD224">
        <v>244.07</v>
      </c>
      <c r="CE224">
        <v>244.07</v>
      </c>
      <c r="CF224">
        <v>244.07</v>
      </c>
      <c r="CG224">
        <v>0</v>
      </c>
      <c r="CH224">
        <v>0</v>
      </c>
      <c r="CI224" t="s">
        <v>132</v>
      </c>
      <c r="CJ224">
        <v>244.07</v>
      </c>
      <c r="CK224">
        <v>244.07</v>
      </c>
      <c r="CL224">
        <v>244.07</v>
      </c>
      <c r="CM224">
        <v>0</v>
      </c>
      <c r="CN224">
        <v>40</v>
      </c>
      <c r="CO224">
        <v>26.8477</v>
      </c>
      <c r="CP224">
        <v>0</v>
      </c>
      <c r="CQ224">
        <v>46.84</v>
      </c>
      <c r="CR224">
        <v>23.42</v>
      </c>
      <c r="CS224">
        <v>46.84</v>
      </c>
      <c r="CT224">
        <v>46.84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4</v>
      </c>
      <c r="DB224">
        <v>1</v>
      </c>
      <c r="DC224">
        <v>27.81</v>
      </c>
      <c r="DD224">
        <v>6.9524999999999997</v>
      </c>
      <c r="DE224">
        <v>27.81</v>
      </c>
      <c r="DF224">
        <v>27.81</v>
      </c>
      <c r="DG224">
        <v>0</v>
      </c>
      <c r="DH224">
        <v>42.01</v>
      </c>
      <c r="DI224">
        <v>42.01</v>
      </c>
      <c r="DJ224">
        <v>42.01</v>
      </c>
      <c r="DK224">
        <v>0</v>
      </c>
      <c r="DL224">
        <v>73.53</v>
      </c>
      <c r="DM224">
        <v>73.53</v>
      </c>
      <c r="DN224">
        <v>73.53</v>
      </c>
      <c r="DO224">
        <v>0</v>
      </c>
      <c r="DP224">
        <v>413.1388</v>
      </c>
      <c r="DQ224">
        <v>417.83019999999999</v>
      </c>
      <c r="DR224">
        <v>413.1388</v>
      </c>
      <c r="DS224">
        <v>417.83019999999999</v>
      </c>
      <c r="DT224">
        <v>417.83019999999999</v>
      </c>
      <c r="DU224">
        <v>417.83019999999999</v>
      </c>
      <c r="DV224" t="s">
        <v>133</v>
      </c>
      <c r="DW224">
        <v>0</v>
      </c>
      <c r="DX224">
        <v>0</v>
      </c>
      <c r="DY224">
        <v>585.9</v>
      </c>
      <c r="DZ224">
        <v>50</v>
      </c>
      <c r="EA224">
        <v>0.7</v>
      </c>
      <c r="EB224" t="s">
        <v>131</v>
      </c>
      <c r="EC224" t="s">
        <v>131</v>
      </c>
      <c r="ED224" t="s">
        <v>131</v>
      </c>
      <c r="EE224" t="s">
        <v>131</v>
      </c>
      <c r="EF224">
        <v>2117</v>
      </c>
      <c r="EG224">
        <v>659063</v>
      </c>
      <c r="EH224">
        <v>1815</v>
      </c>
      <c r="EI224">
        <v>25529</v>
      </c>
      <c r="EJ224">
        <v>1667</v>
      </c>
      <c r="EK224">
        <v>0</v>
      </c>
      <c r="EL224">
        <v>0</v>
      </c>
      <c r="EM224">
        <v>0</v>
      </c>
      <c r="EN224">
        <v>0</v>
      </c>
      <c r="EO224">
        <v>10.220000000000001</v>
      </c>
      <c r="EP224">
        <v>206468</v>
      </c>
      <c r="EQ224">
        <v>245.33</v>
      </c>
      <c r="ER224">
        <v>245.33</v>
      </c>
      <c r="ES224">
        <v>245.33</v>
      </c>
      <c r="ET224">
        <v>0</v>
      </c>
      <c r="EU224">
        <v>0</v>
      </c>
      <c r="EV224" t="s">
        <v>888</v>
      </c>
      <c r="EW224">
        <v>245.33</v>
      </c>
      <c r="EX224">
        <v>245.33</v>
      </c>
      <c r="EY224">
        <v>245.33</v>
      </c>
      <c r="EZ224">
        <v>0</v>
      </c>
      <c r="FA224">
        <v>36</v>
      </c>
      <c r="FB224">
        <v>26.9863</v>
      </c>
      <c r="FC224">
        <v>0</v>
      </c>
      <c r="FD224">
        <v>32.049999999999997</v>
      </c>
      <c r="FE224">
        <v>16.024999999999999</v>
      </c>
      <c r="FF224">
        <v>32.049999999999997</v>
      </c>
      <c r="FG224">
        <v>32.049999999999997</v>
      </c>
      <c r="FH224">
        <v>0</v>
      </c>
      <c r="FI224">
        <v>0</v>
      </c>
      <c r="FJ224">
        <v>0</v>
      </c>
      <c r="FK224">
        <v>0</v>
      </c>
      <c r="FL224">
        <v>0</v>
      </c>
      <c r="FM224">
        <v>0</v>
      </c>
      <c r="FN224">
        <v>5</v>
      </c>
      <c r="FO224">
        <v>1.25</v>
      </c>
      <c r="FP224">
        <v>32.03</v>
      </c>
      <c r="FQ224">
        <v>8.0075000000000003</v>
      </c>
      <c r="FR224">
        <v>32.03</v>
      </c>
      <c r="FS224">
        <v>32.03</v>
      </c>
      <c r="FT224">
        <v>0</v>
      </c>
      <c r="FU224">
        <v>42.01</v>
      </c>
      <c r="FV224">
        <v>42.01</v>
      </c>
      <c r="FW224">
        <v>42.01</v>
      </c>
      <c r="FX224">
        <v>0</v>
      </c>
      <c r="FY224">
        <v>73.53</v>
      </c>
      <c r="FZ224">
        <v>73.53</v>
      </c>
      <c r="GA224">
        <v>73.53</v>
      </c>
      <c r="GB224">
        <v>0</v>
      </c>
      <c r="GC224">
        <v>428.6164</v>
      </c>
      <c r="GD224">
        <v>413.1388</v>
      </c>
      <c r="GE224">
        <v>428.6164</v>
      </c>
      <c r="GF224">
        <v>413.1388</v>
      </c>
      <c r="GG224">
        <v>428.6164</v>
      </c>
      <c r="GH224">
        <v>428.6164</v>
      </c>
      <c r="GI224" t="s">
        <v>889</v>
      </c>
      <c r="GJ224">
        <v>0</v>
      </c>
      <c r="GK224">
        <v>0</v>
      </c>
      <c r="GL224">
        <v>841.59</v>
      </c>
      <c r="GM224">
        <v>69</v>
      </c>
      <c r="GN224">
        <v>0.7</v>
      </c>
      <c r="GO224" t="s">
        <v>131</v>
      </c>
      <c r="GP224" t="s">
        <v>131</v>
      </c>
      <c r="GQ224" t="s">
        <v>131</v>
      </c>
      <c r="GR224" t="s">
        <v>131</v>
      </c>
      <c r="GS224">
        <v>2117</v>
      </c>
      <c r="GT224">
        <v>627235</v>
      </c>
      <c r="GU224">
        <v>0</v>
      </c>
      <c r="GV224">
        <v>24764</v>
      </c>
      <c r="GW224">
        <v>0</v>
      </c>
      <c r="GX224">
        <v>0</v>
      </c>
      <c r="GY224">
        <v>0</v>
      </c>
      <c r="GZ224">
        <v>0</v>
      </c>
      <c r="HA224">
        <v>0</v>
      </c>
      <c r="HB224">
        <v>10.6</v>
      </c>
      <c r="HC224">
        <v>204748</v>
      </c>
      <c r="HD224">
        <v>261.49</v>
      </c>
      <c r="HE224">
        <v>261.49</v>
      </c>
      <c r="HF224">
        <v>261.49</v>
      </c>
      <c r="HG224">
        <v>0</v>
      </c>
      <c r="HH224">
        <v>0</v>
      </c>
      <c r="HI224" t="s">
        <v>890</v>
      </c>
      <c r="HJ224">
        <v>261.49</v>
      </c>
      <c r="HK224">
        <v>261.49</v>
      </c>
      <c r="HL224">
        <v>261.49</v>
      </c>
      <c r="HM224">
        <v>0</v>
      </c>
      <c r="HN224">
        <v>32</v>
      </c>
      <c r="HO224">
        <v>28.7639</v>
      </c>
      <c r="HP224">
        <v>0</v>
      </c>
      <c r="HQ224">
        <v>30.17</v>
      </c>
      <c r="HR224">
        <v>15.085000000000001</v>
      </c>
      <c r="HS224">
        <v>30.17</v>
      </c>
      <c r="HT224">
        <v>30.17</v>
      </c>
      <c r="HU224">
        <v>0</v>
      </c>
      <c r="HV224">
        <v>0</v>
      </c>
      <c r="HW224">
        <v>0</v>
      </c>
      <c r="HX224">
        <v>0</v>
      </c>
      <c r="HY224">
        <v>0</v>
      </c>
      <c r="HZ224">
        <v>0</v>
      </c>
      <c r="IA224">
        <v>3</v>
      </c>
      <c r="IB224">
        <v>0.75</v>
      </c>
      <c r="IC224">
        <v>43.07</v>
      </c>
      <c r="ID224">
        <v>10.7675</v>
      </c>
      <c r="IE224">
        <v>43.07</v>
      </c>
      <c r="IF224">
        <v>43.07</v>
      </c>
      <c r="IG224">
        <v>0</v>
      </c>
      <c r="IH224">
        <v>37.9</v>
      </c>
      <c r="II224">
        <v>37.9</v>
      </c>
      <c r="IJ224">
        <v>37.9</v>
      </c>
      <c r="IK224">
        <v>0</v>
      </c>
      <c r="IL224">
        <v>73.86</v>
      </c>
      <c r="IM224">
        <v>73.86</v>
      </c>
      <c r="IN224">
        <v>73.86</v>
      </c>
      <c r="IO224">
        <v>0</v>
      </c>
      <c r="IP224">
        <v>428.6164</v>
      </c>
      <c r="IQ224">
        <v>428.6164</v>
      </c>
      <c r="IR224" t="s">
        <v>891</v>
      </c>
      <c r="IS224">
        <v>0</v>
      </c>
      <c r="IT224">
        <v>0</v>
      </c>
      <c r="IU224">
        <v>783.01</v>
      </c>
      <c r="IV224">
        <v>68</v>
      </c>
      <c r="IW224">
        <v>0.7</v>
      </c>
      <c r="IX224">
        <v>42461.480841469907</v>
      </c>
      <c r="IY224">
        <v>1</v>
      </c>
      <c r="IZ224">
        <v>2</v>
      </c>
    </row>
    <row r="225" spans="1:260" x14ac:dyDescent="0.25">
      <c r="A225">
        <v>2145</v>
      </c>
      <c r="B225">
        <v>2145</v>
      </c>
      <c r="C225" t="s">
        <v>513</v>
      </c>
      <c r="D225" t="s">
        <v>490</v>
      </c>
      <c r="E225" t="s">
        <v>514</v>
      </c>
      <c r="G225">
        <v>2117</v>
      </c>
      <c r="H225">
        <v>1102818</v>
      </c>
      <c r="I225">
        <v>0</v>
      </c>
      <c r="J225">
        <v>0</v>
      </c>
      <c r="K225">
        <v>7000</v>
      </c>
      <c r="L225">
        <v>0</v>
      </c>
      <c r="M225">
        <v>0</v>
      </c>
      <c r="N225">
        <v>0</v>
      </c>
      <c r="O225">
        <v>0</v>
      </c>
      <c r="P225">
        <v>11.28</v>
      </c>
      <c r="Q225">
        <v>228550</v>
      </c>
      <c r="R225">
        <v>799.1</v>
      </c>
      <c r="S225">
        <v>799.1</v>
      </c>
      <c r="T225">
        <v>799.1</v>
      </c>
      <c r="U225">
        <v>0</v>
      </c>
      <c r="V225" t="s">
        <v>129</v>
      </c>
      <c r="W225">
        <v>799.1</v>
      </c>
      <c r="X225">
        <v>799.1</v>
      </c>
      <c r="Y225">
        <v>799.1</v>
      </c>
      <c r="Z225">
        <v>0</v>
      </c>
      <c r="AA225">
        <v>71</v>
      </c>
      <c r="AB225">
        <v>71</v>
      </c>
      <c r="AC225">
        <v>0</v>
      </c>
      <c r="AD225">
        <v>110</v>
      </c>
      <c r="AE225">
        <v>55</v>
      </c>
      <c r="AF225">
        <v>110</v>
      </c>
      <c r="AG225">
        <v>110</v>
      </c>
      <c r="AH225">
        <v>0</v>
      </c>
      <c r="AI225">
        <v>1</v>
      </c>
      <c r="AJ225">
        <v>1</v>
      </c>
      <c r="AK225">
        <v>1</v>
      </c>
      <c r="AL225">
        <v>1</v>
      </c>
      <c r="AM225">
        <v>0</v>
      </c>
      <c r="AN225">
        <v>0</v>
      </c>
      <c r="AO225">
        <v>0</v>
      </c>
      <c r="AP225">
        <v>90.8</v>
      </c>
      <c r="AQ225">
        <v>22.7</v>
      </c>
      <c r="AR225">
        <v>90.8</v>
      </c>
      <c r="AS225">
        <v>90.8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88.78</v>
      </c>
      <c r="AZ225">
        <v>88.78</v>
      </c>
      <c r="BA225">
        <v>88.78</v>
      </c>
      <c r="BB225" s="2">
        <v>0</v>
      </c>
      <c r="BC225">
        <v>946</v>
      </c>
      <c r="BD225" s="1">
        <v>1037.58</v>
      </c>
      <c r="BE225">
        <v>946</v>
      </c>
      <c r="BF225">
        <v>1037.58</v>
      </c>
      <c r="BG225">
        <v>1037.58</v>
      </c>
      <c r="BH225">
        <v>1037.58</v>
      </c>
      <c r="BI225" t="s">
        <v>130</v>
      </c>
      <c r="BJ225">
        <v>0</v>
      </c>
      <c r="BK225">
        <v>0</v>
      </c>
      <c r="BL225">
        <v>286.01</v>
      </c>
      <c r="BM225">
        <v>7</v>
      </c>
      <c r="BN225" s="3">
        <v>0.7</v>
      </c>
      <c r="BO225" s="3" t="s">
        <v>131</v>
      </c>
      <c r="BP225" s="3" t="s">
        <v>131</v>
      </c>
      <c r="BQ225" s="3" t="s">
        <v>131</v>
      </c>
      <c r="BR225" t="s">
        <v>131</v>
      </c>
      <c r="BS225">
        <v>2117</v>
      </c>
      <c r="BT225">
        <v>1075920</v>
      </c>
      <c r="BU225">
        <v>0</v>
      </c>
      <c r="BV225">
        <v>0</v>
      </c>
      <c r="BW225">
        <v>7000</v>
      </c>
      <c r="BX225">
        <v>0</v>
      </c>
      <c r="BY225">
        <v>0</v>
      </c>
      <c r="BZ225">
        <v>0</v>
      </c>
      <c r="CA225">
        <v>0</v>
      </c>
      <c r="CB225">
        <v>11.28</v>
      </c>
      <c r="CC225">
        <v>219760</v>
      </c>
      <c r="CD225">
        <v>708.96</v>
      </c>
      <c r="CE225">
        <v>708.96</v>
      </c>
      <c r="CF225">
        <v>708.96</v>
      </c>
      <c r="CG225">
        <v>0</v>
      </c>
      <c r="CH225">
        <v>0</v>
      </c>
      <c r="CI225" t="s">
        <v>132</v>
      </c>
      <c r="CJ225">
        <v>708.96</v>
      </c>
      <c r="CK225">
        <v>708.96</v>
      </c>
      <c r="CL225">
        <v>708.96</v>
      </c>
      <c r="CM225">
        <v>0</v>
      </c>
      <c r="CN225">
        <v>71</v>
      </c>
      <c r="CO225">
        <v>71</v>
      </c>
      <c r="CP225">
        <v>0</v>
      </c>
      <c r="CQ225">
        <v>108.44</v>
      </c>
      <c r="CR225">
        <v>54.22</v>
      </c>
      <c r="CS225">
        <v>108.44</v>
      </c>
      <c r="CT225">
        <v>108.44</v>
      </c>
      <c r="CU225">
        <v>0</v>
      </c>
      <c r="CV225">
        <v>1</v>
      </c>
      <c r="CW225">
        <v>1</v>
      </c>
      <c r="CX225">
        <v>1</v>
      </c>
      <c r="CY225">
        <v>1</v>
      </c>
      <c r="CZ225">
        <v>0</v>
      </c>
      <c r="DA225">
        <v>0</v>
      </c>
      <c r="DB225">
        <v>0</v>
      </c>
      <c r="DC225">
        <v>88.16</v>
      </c>
      <c r="DD225">
        <v>22.04</v>
      </c>
      <c r="DE225">
        <v>88.16</v>
      </c>
      <c r="DF225">
        <v>88.16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88.78</v>
      </c>
      <c r="DM225">
        <v>88.78</v>
      </c>
      <c r="DN225">
        <v>88.78</v>
      </c>
      <c r="DO225">
        <v>0</v>
      </c>
      <c r="DP225">
        <v>891.84749999999997</v>
      </c>
      <c r="DQ225">
        <v>946</v>
      </c>
      <c r="DR225">
        <v>891.84749999999997</v>
      </c>
      <c r="DS225">
        <v>946</v>
      </c>
      <c r="DT225">
        <v>946</v>
      </c>
      <c r="DU225">
        <v>946</v>
      </c>
      <c r="DV225" t="s">
        <v>133</v>
      </c>
      <c r="DW225">
        <v>0</v>
      </c>
      <c r="DX225">
        <v>0</v>
      </c>
      <c r="DY225">
        <v>309.98</v>
      </c>
      <c r="DZ225">
        <v>8</v>
      </c>
      <c r="EA225">
        <v>0.7</v>
      </c>
      <c r="EB225" t="s">
        <v>131</v>
      </c>
      <c r="EC225" t="s">
        <v>131</v>
      </c>
      <c r="ED225" t="s">
        <v>131</v>
      </c>
      <c r="EE225" t="s">
        <v>131</v>
      </c>
      <c r="EF225">
        <v>2117</v>
      </c>
      <c r="EG225">
        <v>1019011</v>
      </c>
      <c r="EH225">
        <v>4719</v>
      </c>
      <c r="EI225">
        <v>65873</v>
      </c>
      <c r="EJ225">
        <v>4283</v>
      </c>
      <c r="EK225">
        <v>0</v>
      </c>
      <c r="EL225">
        <v>0</v>
      </c>
      <c r="EM225">
        <v>0</v>
      </c>
      <c r="EN225">
        <v>0</v>
      </c>
      <c r="EO225">
        <v>11.28</v>
      </c>
      <c r="EP225">
        <v>258892</v>
      </c>
      <c r="EQ225">
        <v>657.82</v>
      </c>
      <c r="ER225">
        <v>657.82</v>
      </c>
      <c r="ES225">
        <v>657.82</v>
      </c>
      <c r="ET225">
        <v>0</v>
      </c>
      <c r="EU225">
        <v>0</v>
      </c>
      <c r="EV225" t="s">
        <v>888</v>
      </c>
      <c r="EW225">
        <v>657.82</v>
      </c>
      <c r="EX225">
        <v>657.82</v>
      </c>
      <c r="EY225">
        <v>657.82</v>
      </c>
      <c r="EZ225">
        <v>0</v>
      </c>
      <c r="FA225">
        <v>67</v>
      </c>
      <c r="FB225">
        <v>67</v>
      </c>
      <c r="FC225">
        <v>0</v>
      </c>
      <c r="FD225">
        <v>99.53</v>
      </c>
      <c r="FE225">
        <v>49.765000000000001</v>
      </c>
      <c r="FF225">
        <v>99.53</v>
      </c>
      <c r="FG225">
        <v>99.53</v>
      </c>
      <c r="FH225">
        <v>0</v>
      </c>
      <c r="FI225">
        <v>1.43</v>
      </c>
      <c r="FJ225">
        <v>1.43</v>
      </c>
      <c r="FK225">
        <v>1.43</v>
      </c>
      <c r="FL225">
        <v>1.43</v>
      </c>
      <c r="FM225">
        <v>0</v>
      </c>
      <c r="FN225">
        <v>2</v>
      </c>
      <c r="FO225">
        <v>0.5</v>
      </c>
      <c r="FP225">
        <v>106.21</v>
      </c>
      <c r="FQ225">
        <v>26.552499999999998</v>
      </c>
      <c r="FR225">
        <v>106.21</v>
      </c>
      <c r="FS225">
        <v>106.21</v>
      </c>
      <c r="FT225">
        <v>0</v>
      </c>
      <c r="FU225">
        <v>0</v>
      </c>
      <c r="FV225">
        <v>0</v>
      </c>
      <c r="FW225">
        <v>0</v>
      </c>
      <c r="FX225">
        <v>0</v>
      </c>
      <c r="FY225">
        <v>88.78</v>
      </c>
      <c r="FZ225">
        <v>88.78</v>
      </c>
      <c r="GA225">
        <v>88.78</v>
      </c>
      <c r="GB225">
        <v>0</v>
      </c>
      <c r="GC225">
        <v>914.6825</v>
      </c>
      <c r="GD225">
        <v>891.84749999999997</v>
      </c>
      <c r="GE225">
        <v>914.6825</v>
      </c>
      <c r="GF225">
        <v>891.84749999999997</v>
      </c>
      <c r="GG225">
        <v>914.6825</v>
      </c>
      <c r="GH225">
        <v>914.6825</v>
      </c>
      <c r="GI225" t="s">
        <v>889</v>
      </c>
      <c r="GJ225">
        <v>-5.8799999999999998E-4</v>
      </c>
      <c r="GK225">
        <v>0</v>
      </c>
      <c r="GL225">
        <v>393.56</v>
      </c>
      <c r="GM225">
        <v>12</v>
      </c>
      <c r="GN225">
        <v>0.7</v>
      </c>
      <c r="GO225" t="s">
        <v>131</v>
      </c>
      <c r="GP225" t="s">
        <v>131</v>
      </c>
      <c r="GQ225" t="s">
        <v>131</v>
      </c>
      <c r="GR225" t="s">
        <v>131</v>
      </c>
      <c r="GS225">
        <v>2117</v>
      </c>
      <c r="GT225">
        <v>977624</v>
      </c>
      <c r="GU225">
        <v>0</v>
      </c>
      <c r="GV225">
        <v>64863</v>
      </c>
      <c r="GW225">
        <v>0</v>
      </c>
      <c r="GX225">
        <v>0</v>
      </c>
      <c r="GY225">
        <v>0</v>
      </c>
      <c r="GZ225">
        <v>0</v>
      </c>
      <c r="HA225">
        <v>0</v>
      </c>
      <c r="HB225">
        <v>11.12</v>
      </c>
      <c r="HC225">
        <v>220893</v>
      </c>
      <c r="HD225">
        <v>669.63</v>
      </c>
      <c r="HE225">
        <v>669.63</v>
      </c>
      <c r="HF225">
        <v>669.63</v>
      </c>
      <c r="HG225">
        <v>0</v>
      </c>
      <c r="HH225">
        <v>0</v>
      </c>
      <c r="HI225" t="s">
        <v>890</v>
      </c>
      <c r="HJ225">
        <v>669.63</v>
      </c>
      <c r="HK225">
        <v>669.63</v>
      </c>
      <c r="HL225">
        <v>669.63</v>
      </c>
      <c r="HM225">
        <v>0</v>
      </c>
      <c r="HN225">
        <v>69</v>
      </c>
      <c r="HO225">
        <v>69</v>
      </c>
      <c r="HP225">
        <v>0</v>
      </c>
      <c r="HQ225">
        <v>99.57</v>
      </c>
      <c r="HR225">
        <v>49.784999999999997</v>
      </c>
      <c r="HS225">
        <v>99.57</v>
      </c>
      <c r="HT225">
        <v>99.57</v>
      </c>
      <c r="HU225">
        <v>0</v>
      </c>
      <c r="HV225">
        <v>2.19</v>
      </c>
      <c r="HW225">
        <v>2.19</v>
      </c>
      <c r="HX225">
        <v>2.19</v>
      </c>
      <c r="HY225">
        <v>2.19</v>
      </c>
      <c r="HZ225">
        <v>0</v>
      </c>
      <c r="IA225">
        <v>1</v>
      </c>
      <c r="IB225">
        <v>0.25</v>
      </c>
      <c r="IC225">
        <v>145.83000000000001</v>
      </c>
      <c r="ID225">
        <v>36.457500000000003</v>
      </c>
      <c r="IE225">
        <v>145.83000000000001</v>
      </c>
      <c r="IF225">
        <v>145.83000000000001</v>
      </c>
      <c r="IG225">
        <v>0</v>
      </c>
      <c r="IH225">
        <v>0</v>
      </c>
      <c r="II225">
        <v>0</v>
      </c>
      <c r="IJ225">
        <v>0</v>
      </c>
      <c r="IK225">
        <v>0</v>
      </c>
      <c r="IL225">
        <v>87.37</v>
      </c>
      <c r="IM225">
        <v>87.37</v>
      </c>
      <c r="IN225">
        <v>87.37</v>
      </c>
      <c r="IO225">
        <v>0</v>
      </c>
      <c r="IP225">
        <v>914.6825</v>
      </c>
      <c r="IQ225">
        <v>914.6825</v>
      </c>
      <c r="IR225" t="s">
        <v>891</v>
      </c>
      <c r="IS225">
        <v>-1.4935E-2</v>
      </c>
      <c r="IT225">
        <v>0</v>
      </c>
      <c r="IU225">
        <v>329.87</v>
      </c>
      <c r="IV225">
        <v>7</v>
      </c>
      <c r="IW225">
        <v>0.7</v>
      </c>
      <c r="IX225">
        <v>42461.480841469907</v>
      </c>
      <c r="IY225">
        <v>1</v>
      </c>
      <c r="IZ225">
        <v>2</v>
      </c>
    </row>
    <row r="226" spans="1:260" x14ac:dyDescent="0.25">
      <c r="A226">
        <v>2146</v>
      </c>
      <c r="B226">
        <v>2146</v>
      </c>
      <c r="C226" t="s">
        <v>515</v>
      </c>
      <c r="D226" t="s">
        <v>490</v>
      </c>
      <c r="E226" t="s">
        <v>516</v>
      </c>
      <c r="G226">
        <v>2117</v>
      </c>
      <c r="H226">
        <v>7350000</v>
      </c>
      <c r="I226">
        <v>22000</v>
      </c>
      <c r="J226">
        <v>0</v>
      </c>
      <c r="K226">
        <v>20000</v>
      </c>
      <c r="L226">
        <v>0</v>
      </c>
      <c r="M226">
        <v>0</v>
      </c>
      <c r="N226">
        <v>0</v>
      </c>
      <c r="O226">
        <v>0</v>
      </c>
      <c r="P226">
        <v>10.83</v>
      </c>
      <c r="Q226">
        <v>2500000</v>
      </c>
      <c r="R226">
        <v>5758</v>
      </c>
      <c r="S226">
        <v>5758</v>
      </c>
      <c r="T226">
        <v>5758</v>
      </c>
      <c r="U226">
        <v>0</v>
      </c>
      <c r="V226" t="s">
        <v>129</v>
      </c>
      <c r="W226">
        <v>5758</v>
      </c>
      <c r="X226">
        <v>5758</v>
      </c>
      <c r="Y226">
        <v>5758</v>
      </c>
      <c r="Z226">
        <v>0</v>
      </c>
      <c r="AA226">
        <v>750</v>
      </c>
      <c r="AB226">
        <v>633.38</v>
      </c>
      <c r="AC226">
        <v>11.6</v>
      </c>
      <c r="AD226">
        <v>2200</v>
      </c>
      <c r="AE226">
        <v>1100</v>
      </c>
      <c r="AF226">
        <v>2200</v>
      </c>
      <c r="AG226">
        <v>2200</v>
      </c>
      <c r="AH226">
        <v>0</v>
      </c>
      <c r="AI226">
        <v>20</v>
      </c>
      <c r="AJ226">
        <v>20</v>
      </c>
      <c r="AK226">
        <v>20</v>
      </c>
      <c r="AL226">
        <v>20</v>
      </c>
      <c r="AM226">
        <v>0</v>
      </c>
      <c r="AN226">
        <v>25</v>
      </c>
      <c r="AO226">
        <v>6.25</v>
      </c>
      <c r="AP226">
        <v>1965.38</v>
      </c>
      <c r="AQ226">
        <v>491.34500000000003</v>
      </c>
      <c r="AR226">
        <v>1965.38</v>
      </c>
      <c r="AS226">
        <v>1965.38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 s="2">
        <v>0</v>
      </c>
      <c r="BC226">
        <v>7618.0977000000003</v>
      </c>
      <c r="BD226" s="1">
        <v>8020.5749999999998</v>
      </c>
      <c r="BE226">
        <v>7803.9802</v>
      </c>
      <c r="BF226">
        <v>8020.5749999999998</v>
      </c>
      <c r="BG226">
        <v>8020.5749999999998</v>
      </c>
      <c r="BH226">
        <v>8020.5749999999998</v>
      </c>
      <c r="BI226" t="s">
        <v>130</v>
      </c>
      <c r="BJ226">
        <v>-3.2209999999999999E-3</v>
      </c>
      <c r="BK226">
        <v>0</v>
      </c>
      <c r="BL226">
        <v>434.18</v>
      </c>
      <c r="BM226">
        <v>23</v>
      </c>
      <c r="BN226" s="3">
        <v>0.7</v>
      </c>
      <c r="BO226" s="3" t="s">
        <v>131</v>
      </c>
      <c r="BP226" s="3" t="s">
        <v>131</v>
      </c>
      <c r="BQ226" s="3" t="s">
        <v>131</v>
      </c>
      <c r="BR226" t="s">
        <v>131</v>
      </c>
      <c r="BS226">
        <v>2117</v>
      </c>
      <c r="BT226">
        <v>6952500</v>
      </c>
      <c r="BU226">
        <v>21962</v>
      </c>
      <c r="BV226">
        <v>0</v>
      </c>
      <c r="BW226">
        <v>20000</v>
      </c>
      <c r="BX226">
        <v>0</v>
      </c>
      <c r="BY226">
        <v>0</v>
      </c>
      <c r="BZ226">
        <v>0</v>
      </c>
      <c r="CA226">
        <v>0</v>
      </c>
      <c r="CB226">
        <v>10.83</v>
      </c>
      <c r="CC226">
        <v>2380000</v>
      </c>
      <c r="CD226">
        <v>5511.49</v>
      </c>
      <c r="CE226">
        <v>5670.82</v>
      </c>
      <c r="CF226">
        <v>5511.49</v>
      </c>
      <c r="CG226">
        <v>159.33000000000001</v>
      </c>
      <c r="CH226">
        <v>0</v>
      </c>
      <c r="CI226" t="s">
        <v>132</v>
      </c>
      <c r="CJ226">
        <v>5511.49</v>
      </c>
      <c r="CK226">
        <v>5670.82</v>
      </c>
      <c r="CL226">
        <v>5511.49</v>
      </c>
      <c r="CM226">
        <v>159.33000000000001</v>
      </c>
      <c r="CN226">
        <v>766</v>
      </c>
      <c r="CO226">
        <v>623.79020000000003</v>
      </c>
      <c r="CP226">
        <v>11.6</v>
      </c>
      <c r="CQ226">
        <v>1954.19</v>
      </c>
      <c r="CR226">
        <v>977.09500000000003</v>
      </c>
      <c r="CS226">
        <v>1979.87</v>
      </c>
      <c r="CT226">
        <v>1954.19</v>
      </c>
      <c r="CU226">
        <v>25.68</v>
      </c>
      <c r="CV226">
        <v>13.54</v>
      </c>
      <c r="CW226">
        <v>13.54</v>
      </c>
      <c r="CX226">
        <v>13.54</v>
      </c>
      <c r="CY226">
        <v>13.54</v>
      </c>
      <c r="CZ226">
        <v>0</v>
      </c>
      <c r="DA226">
        <v>25</v>
      </c>
      <c r="DB226">
        <v>6.25</v>
      </c>
      <c r="DC226">
        <v>1897.33</v>
      </c>
      <c r="DD226">
        <v>474.33249999999998</v>
      </c>
      <c r="DE226">
        <v>1952.18</v>
      </c>
      <c r="DF226">
        <v>1897.33</v>
      </c>
      <c r="DG226">
        <v>54.85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7384.0138999999999</v>
      </c>
      <c r="DQ226">
        <v>7618.0977000000003</v>
      </c>
      <c r="DR226">
        <v>7554.2114000000001</v>
      </c>
      <c r="DS226">
        <v>7803.9802</v>
      </c>
      <c r="DT226">
        <v>7618.0977000000003</v>
      </c>
      <c r="DU226">
        <v>7803.9802</v>
      </c>
      <c r="DV226" t="s">
        <v>133</v>
      </c>
      <c r="DW226">
        <v>-8.4849999999999995E-3</v>
      </c>
      <c r="DX226">
        <v>0</v>
      </c>
      <c r="DY226">
        <v>416.13</v>
      </c>
      <c r="DZ226">
        <v>22</v>
      </c>
      <c r="EA226">
        <v>0.7</v>
      </c>
      <c r="EB226" t="s">
        <v>131</v>
      </c>
      <c r="EC226" t="s">
        <v>131</v>
      </c>
      <c r="ED226" t="s">
        <v>131</v>
      </c>
      <c r="EE226" t="s">
        <v>131</v>
      </c>
      <c r="EF226">
        <v>2117</v>
      </c>
      <c r="EG226">
        <v>6903065</v>
      </c>
      <c r="EH226">
        <v>26058</v>
      </c>
      <c r="EI226">
        <v>548913</v>
      </c>
      <c r="EJ226">
        <v>21809</v>
      </c>
      <c r="EK226">
        <v>0</v>
      </c>
      <c r="EL226">
        <v>0</v>
      </c>
      <c r="EM226">
        <v>0</v>
      </c>
      <c r="EN226">
        <v>0</v>
      </c>
      <c r="EO226">
        <v>10.83</v>
      </c>
      <c r="EP226">
        <v>2513858</v>
      </c>
      <c r="EQ226">
        <v>5308.32</v>
      </c>
      <c r="ER226">
        <v>5451.99</v>
      </c>
      <c r="ES226">
        <v>5308.32</v>
      </c>
      <c r="ET226">
        <v>143.66999999999999</v>
      </c>
      <c r="EU226">
        <v>0</v>
      </c>
      <c r="EV226" t="s">
        <v>888</v>
      </c>
      <c r="EW226">
        <v>5308.32</v>
      </c>
      <c r="EX226">
        <v>5451.99</v>
      </c>
      <c r="EY226">
        <v>5308.32</v>
      </c>
      <c r="EZ226">
        <v>143.66999999999999</v>
      </c>
      <c r="FA226">
        <v>743</v>
      </c>
      <c r="FB226">
        <v>599.71889999999996</v>
      </c>
      <c r="FC226">
        <v>11.6</v>
      </c>
      <c r="FD226">
        <v>1902.02</v>
      </c>
      <c r="FE226">
        <v>951.01</v>
      </c>
      <c r="FF226">
        <v>1928.32</v>
      </c>
      <c r="FG226">
        <v>1902.02</v>
      </c>
      <c r="FH226">
        <v>26.3</v>
      </c>
      <c r="FI226">
        <v>15.3</v>
      </c>
      <c r="FJ226">
        <v>15.3</v>
      </c>
      <c r="FK226">
        <v>15.3</v>
      </c>
      <c r="FL226">
        <v>15.3</v>
      </c>
      <c r="FM226">
        <v>0</v>
      </c>
      <c r="FN226">
        <v>15</v>
      </c>
      <c r="FO226">
        <v>3.75</v>
      </c>
      <c r="FP226">
        <v>1977.26</v>
      </c>
      <c r="FQ226">
        <v>494.315</v>
      </c>
      <c r="FR226">
        <v>2030.77</v>
      </c>
      <c r="FS226">
        <v>1977.26</v>
      </c>
      <c r="FT226">
        <v>53.51</v>
      </c>
      <c r="FU226">
        <v>0</v>
      </c>
      <c r="FV226">
        <v>0</v>
      </c>
      <c r="FW226">
        <v>0</v>
      </c>
      <c r="FX226">
        <v>0</v>
      </c>
      <c r="FY226">
        <v>0</v>
      </c>
      <c r="FZ226">
        <v>0</v>
      </c>
      <c r="GA226">
        <v>0</v>
      </c>
      <c r="GB226">
        <v>0</v>
      </c>
      <c r="GC226">
        <v>7239.2394999999997</v>
      </c>
      <c r="GD226">
        <v>7384.0138999999999</v>
      </c>
      <c r="GE226">
        <v>7401.6594999999998</v>
      </c>
      <c r="GF226">
        <v>7554.2114000000001</v>
      </c>
      <c r="GG226">
        <v>7384.0138999999999</v>
      </c>
      <c r="GH226">
        <v>7554.2114000000001</v>
      </c>
      <c r="GI226" t="s">
        <v>889</v>
      </c>
      <c r="GJ226">
        <v>-1.2622E-2</v>
      </c>
      <c r="GK226">
        <v>0</v>
      </c>
      <c r="GL226">
        <v>461.09</v>
      </c>
      <c r="GM226">
        <v>27</v>
      </c>
      <c r="GN226">
        <v>0.7</v>
      </c>
      <c r="GO226" t="s">
        <v>131</v>
      </c>
      <c r="GP226" t="s">
        <v>131</v>
      </c>
      <c r="GQ226" t="s">
        <v>131</v>
      </c>
      <c r="GR226" t="s">
        <v>131</v>
      </c>
      <c r="GS226">
        <v>2117</v>
      </c>
      <c r="GT226">
        <v>6725543</v>
      </c>
      <c r="GU226">
        <v>33333</v>
      </c>
      <c r="GV226">
        <v>505477</v>
      </c>
      <c r="GW226">
        <v>8731</v>
      </c>
      <c r="GX226">
        <v>0</v>
      </c>
      <c r="GY226">
        <v>0</v>
      </c>
      <c r="GZ226">
        <v>0</v>
      </c>
      <c r="HA226">
        <v>0</v>
      </c>
      <c r="HB226">
        <v>11.03</v>
      </c>
      <c r="HC226">
        <v>2361200</v>
      </c>
      <c r="HD226">
        <v>5262.32</v>
      </c>
      <c r="HE226">
        <v>5404.2</v>
      </c>
      <c r="HF226">
        <v>5262.32</v>
      </c>
      <c r="HG226">
        <v>141.88</v>
      </c>
      <c r="HH226">
        <v>0</v>
      </c>
      <c r="HI226" t="s">
        <v>890</v>
      </c>
      <c r="HJ226">
        <v>5262.32</v>
      </c>
      <c r="HK226">
        <v>5404.2</v>
      </c>
      <c r="HL226">
        <v>5262.32</v>
      </c>
      <c r="HM226">
        <v>141.88</v>
      </c>
      <c r="HN226">
        <v>685</v>
      </c>
      <c r="HO226">
        <v>594.46199999999999</v>
      </c>
      <c r="HP226">
        <v>11.6</v>
      </c>
      <c r="HQ226">
        <v>1921.67</v>
      </c>
      <c r="HR226">
        <v>960.83500000000004</v>
      </c>
      <c r="HS226">
        <v>1941.67</v>
      </c>
      <c r="HT226">
        <v>1921.67</v>
      </c>
      <c r="HU226">
        <v>20</v>
      </c>
      <c r="HV226">
        <v>13.61</v>
      </c>
      <c r="HW226">
        <v>13.61</v>
      </c>
      <c r="HX226">
        <v>13.61</v>
      </c>
      <c r="HY226">
        <v>13.61</v>
      </c>
      <c r="HZ226">
        <v>0</v>
      </c>
      <c r="IA226">
        <v>22</v>
      </c>
      <c r="IB226">
        <v>5.5</v>
      </c>
      <c r="IC226">
        <v>1563.65</v>
      </c>
      <c r="ID226">
        <v>390.91250000000002</v>
      </c>
      <c r="IE226">
        <v>1605.81</v>
      </c>
      <c r="IF226">
        <v>1563.65</v>
      </c>
      <c r="IG226">
        <v>42.16</v>
      </c>
      <c r="IH226">
        <v>0</v>
      </c>
      <c r="II226">
        <v>0</v>
      </c>
      <c r="IJ226">
        <v>0</v>
      </c>
      <c r="IK226">
        <v>0</v>
      </c>
      <c r="IL226">
        <v>0</v>
      </c>
      <c r="IM226">
        <v>0</v>
      </c>
      <c r="IN226">
        <v>0</v>
      </c>
      <c r="IO226">
        <v>0</v>
      </c>
      <c r="IP226">
        <v>7239.2394999999997</v>
      </c>
      <c r="IQ226">
        <v>7401.6594999999998</v>
      </c>
      <c r="IR226" t="s">
        <v>891</v>
      </c>
      <c r="IS226">
        <v>-9.0240000000000008E-3</v>
      </c>
      <c r="IT226">
        <v>0</v>
      </c>
      <c r="IU226">
        <v>436.92</v>
      </c>
      <c r="IV226">
        <v>23</v>
      </c>
      <c r="IW226">
        <v>0.7</v>
      </c>
      <c r="IX226">
        <v>42461.480841469907</v>
      </c>
      <c r="IY226">
        <v>1</v>
      </c>
      <c r="IZ226">
        <v>2</v>
      </c>
    </row>
    <row r="227" spans="1:260" x14ac:dyDescent="0.25">
      <c r="A227">
        <v>4230</v>
      </c>
      <c r="B227">
        <v>2146</v>
      </c>
      <c r="D227" t="s">
        <v>490</v>
      </c>
      <c r="E227" t="s">
        <v>516</v>
      </c>
      <c r="F227" t="s">
        <v>517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T227">
        <v>0</v>
      </c>
      <c r="U227">
        <v>0</v>
      </c>
      <c r="V227" t="s">
        <v>129</v>
      </c>
      <c r="W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G227">
        <v>0</v>
      </c>
      <c r="AH227">
        <v>0</v>
      </c>
      <c r="AI227">
        <v>0</v>
      </c>
      <c r="AJ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S227">
        <v>0</v>
      </c>
      <c r="AT227">
        <v>0</v>
      </c>
      <c r="AU227">
        <v>0</v>
      </c>
      <c r="AW227">
        <v>0</v>
      </c>
      <c r="AX227">
        <v>0</v>
      </c>
      <c r="AY227">
        <v>0</v>
      </c>
      <c r="BA227">
        <v>0</v>
      </c>
      <c r="BB227" s="2">
        <v>0</v>
      </c>
      <c r="BC227">
        <v>185.88249999999999</v>
      </c>
      <c r="BD227" s="1">
        <v>0</v>
      </c>
      <c r="BG227">
        <v>185.88249999999999</v>
      </c>
      <c r="BI227" t="s">
        <v>130</v>
      </c>
      <c r="BJ227">
        <v>0</v>
      </c>
      <c r="BK227">
        <v>0</v>
      </c>
      <c r="BL227">
        <v>0</v>
      </c>
      <c r="BM227">
        <v>0</v>
      </c>
      <c r="BN227" s="3">
        <v>0</v>
      </c>
      <c r="BO227" s="3" t="s">
        <v>131</v>
      </c>
      <c r="BP227" s="3" t="s">
        <v>131</v>
      </c>
      <c r="BQ227" s="3" t="s">
        <v>131</v>
      </c>
      <c r="BR227" t="s">
        <v>131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159.33000000000001</v>
      </c>
      <c r="CF227">
        <v>159.33000000000001</v>
      </c>
      <c r="CG227">
        <v>0</v>
      </c>
      <c r="CH227">
        <v>0</v>
      </c>
      <c r="CI227" t="s">
        <v>132</v>
      </c>
      <c r="CJ227">
        <v>159.33000000000001</v>
      </c>
      <c r="CK227"/>
      <c r="CL227">
        <v>159.33000000000001</v>
      </c>
      <c r="CM227">
        <v>0</v>
      </c>
      <c r="CN227">
        <v>0</v>
      </c>
      <c r="CO227">
        <v>0</v>
      </c>
      <c r="CP227">
        <v>0</v>
      </c>
      <c r="CQ227">
        <v>25.68</v>
      </c>
      <c r="CR227">
        <v>12.84</v>
      </c>
      <c r="CT227">
        <v>25.68</v>
      </c>
      <c r="CU227">
        <v>0</v>
      </c>
      <c r="CV227">
        <v>0</v>
      </c>
      <c r="CW227">
        <v>0</v>
      </c>
      <c r="CY227">
        <v>0</v>
      </c>
      <c r="CZ227">
        <v>0</v>
      </c>
      <c r="DA227">
        <v>0</v>
      </c>
      <c r="DB227">
        <v>0</v>
      </c>
      <c r="DC227">
        <v>54.85</v>
      </c>
      <c r="DD227">
        <v>13.7125</v>
      </c>
      <c r="DF227">
        <v>54.85</v>
      </c>
      <c r="DG227">
        <v>0</v>
      </c>
      <c r="DH227">
        <v>0</v>
      </c>
      <c r="DJ227">
        <v>0</v>
      </c>
      <c r="DK227">
        <v>0</v>
      </c>
      <c r="DL227">
        <v>0</v>
      </c>
      <c r="DN227">
        <v>0</v>
      </c>
      <c r="DO227">
        <v>0</v>
      </c>
      <c r="DP227">
        <v>170.19749999999999</v>
      </c>
      <c r="DQ227">
        <v>185.88249999999999</v>
      </c>
      <c r="DT227">
        <v>185.88249999999999</v>
      </c>
      <c r="DV227" t="s">
        <v>133</v>
      </c>
      <c r="DW227">
        <v>-8.4849999999999995E-3</v>
      </c>
      <c r="DX227">
        <v>0</v>
      </c>
      <c r="DY227">
        <v>0</v>
      </c>
      <c r="DZ227">
        <v>0</v>
      </c>
      <c r="EA227">
        <v>0</v>
      </c>
      <c r="EB227" t="s">
        <v>131</v>
      </c>
      <c r="EC227" t="s">
        <v>131</v>
      </c>
      <c r="ED227" t="s">
        <v>131</v>
      </c>
      <c r="EE227" t="s">
        <v>131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0</v>
      </c>
      <c r="EP227">
        <v>0</v>
      </c>
      <c r="EQ227">
        <v>143.66999999999999</v>
      </c>
      <c r="ES227">
        <v>143.66999999999999</v>
      </c>
      <c r="ET227">
        <v>0</v>
      </c>
      <c r="EU227">
        <v>0</v>
      </c>
      <c r="EV227" t="s">
        <v>888</v>
      </c>
      <c r="EW227">
        <v>143.66999999999999</v>
      </c>
      <c r="EY227">
        <v>143.66999999999999</v>
      </c>
      <c r="EZ227">
        <v>0</v>
      </c>
      <c r="FA227">
        <v>0</v>
      </c>
      <c r="FB227">
        <v>0</v>
      </c>
      <c r="FC227">
        <v>0</v>
      </c>
      <c r="FD227">
        <v>26.3</v>
      </c>
      <c r="FE227">
        <v>13.15</v>
      </c>
      <c r="FG227">
        <v>26.3</v>
      </c>
      <c r="FH227">
        <v>0</v>
      </c>
      <c r="FI227">
        <v>0</v>
      </c>
      <c r="FJ227">
        <v>0</v>
      </c>
      <c r="FL227">
        <v>0</v>
      </c>
      <c r="FM227">
        <v>0</v>
      </c>
      <c r="FN227">
        <v>0</v>
      </c>
      <c r="FO227">
        <v>0</v>
      </c>
      <c r="FP227">
        <v>53.51</v>
      </c>
      <c r="FQ227">
        <v>13.3775</v>
      </c>
      <c r="FS227">
        <v>53.51</v>
      </c>
      <c r="FT227">
        <v>0</v>
      </c>
      <c r="FU227">
        <v>0</v>
      </c>
      <c r="FW227">
        <v>0</v>
      </c>
      <c r="FX227">
        <v>0</v>
      </c>
      <c r="FY227">
        <v>0</v>
      </c>
      <c r="GA227">
        <v>0</v>
      </c>
      <c r="GB227">
        <v>0</v>
      </c>
      <c r="GC227">
        <v>162.41999999999999</v>
      </c>
      <c r="GD227">
        <v>170.19749999999999</v>
      </c>
      <c r="GG227">
        <v>170.19749999999999</v>
      </c>
      <c r="GI227" t="s">
        <v>889</v>
      </c>
      <c r="GJ227">
        <v>0</v>
      </c>
      <c r="GK227">
        <v>0</v>
      </c>
      <c r="GL227">
        <v>0</v>
      </c>
      <c r="GM227">
        <v>0</v>
      </c>
      <c r="GN227">
        <v>0</v>
      </c>
      <c r="GO227" t="s">
        <v>131</v>
      </c>
      <c r="GP227" t="s">
        <v>131</v>
      </c>
      <c r="GQ227" t="s">
        <v>131</v>
      </c>
      <c r="GR227" t="s">
        <v>131</v>
      </c>
      <c r="GT227">
        <v>0</v>
      </c>
      <c r="GU227">
        <v>0</v>
      </c>
      <c r="GV227">
        <v>0</v>
      </c>
      <c r="GW227">
        <v>0</v>
      </c>
      <c r="GX227">
        <v>0</v>
      </c>
      <c r="GY227">
        <v>0</v>
      </c>
      <c r="GZ227">
        <v>0</v>
      </c>
      <c r="HA227">
        <v>0</v>
      </c>
      <c r="HB227">
        <v>0</v>
      </c>
      <c r="HC227">
        <v>0</v>
      </c>
      <c r="HD227">
        <v>141.88</v>
      </c>
      <c r="HF227">
        <v>141.88</v>
      </c>
      <c r="HG227">
        <v>0</v>
      </c>
      <c r="HH227">
        <v>0</v>
      </c>
      <c r="HI227" t="s">
        <v>890</v>
      </c>
      <c r="HJ227">
        <v>141.88</v>
      </c>
      <c r="HL227">
        <v>141.88</v>
      </c>
      <c r="HM227">
        <v>0</v>
      </c>
      <c r="HN227">
        <v>0</v>
      </c>
      <c r="HO227">
        <v>0</v>
      </c>
      <c r="HP227">
        <v>0</v>
      </c>
      <c r="HQ227">
        <v>20</v>
      </c>
      <c r="HR227">
        <v>10</v>
      </c>
      <c r="HT227">
        <v>20</v>
      </c>
      <c r="HU227">
        <v>0</v>
      </c>
      <c r="HV227">
        <v>0</v>
      </c>
      <c r="HW227">
        <v>0</v>
      </c>
      <c r="HY227">
        <v>0</v>
      </c>
      <c r="HZ227">
        <v>0</v>
      </c>
      <c r="IA227">
        <v>0</v>
      </c>
      <c r="IB227">
        <v>0</v>
      </c>
      <c r="IC227">
        <v>42.16</v>
      </c>
      <c r="ID227">
        <v>10.54</v>
      </c>
      <c r="IF227">
        <v>42.16</v>
      </c>
      <c r="IG227">
        <v>0</v>
      </c>
      <c r="IH227">
        <v>0</v>
      </c>
      <c r="IJ227">
        <v>0</v>
      </c>
      <c r="IK227">
        <v>0</v>
      </c>
      <c r="IL227">
        <v>0</v>
      </c>
      <c r="IN227">
        <v>0</v>
      </c>
      <c r="IO227">
        <v>0</v>
      </c>
      <c r="IP227">
        <v>162.41999999999999</v>
      </c>
      <c r="IR227" t="s">
        <v>891</v>
      </c>
      <c r="IS227">
        <v>0</v>
      </c>
      <c r="IT227">
        <v>0</v>
      </c>
      <c r="IU227">
        <v>0</v>
      </c>
      <c r="IV227">
        <v>0</v>
      </c>
      <c r="IW227">
        <v>0</v>
      </c>
      <c r="IX227">
        <v>42461.480841469907</v>
      </c>
      <c r="IY227">
        <v>1</v>
      </c>
      <c r="IZ227">
        <v>3</v>
      </c>
    </row>
    <row r="228" spans="1:260" x14ac:dyDescent="0.25">
      <c r="A228">
        <v>3559</v>
      </c>
      <c r="B228">
        <v>3559</v>
      </c>
      <c r="D228" t="s">
        <v>490</v>
      </c>
      <c r="E228" t="s">
        <v>518</v>
      </c>
      <c r="V228" t="s">
        <v>129</v>
      </c>
      <c r="BB228" s="2"/>
      <c r="BD228" s="1"/>
      <c r="BI228" t="s">
        <v>130</v>
      </c>
      <c r="BN228" s="3"/>
      <c r="BO228" s="3" t="s">
        <v>131</v>
      </c>
      <c r="BP228" s="3" t="s">
        <v>131</v>
      </c>
      <c r="BQ228" s="3" t="s">
        <v>131</v>
      </c>
      <c r="BR228" t="s">
        <v>131</v>
      </c>
      <c r="BX228"/>
      <c r="CD228"/>
      <c r="CI228" t="s">
        <v>132</v>
      </c>
      <c r="CK228"/>
      <c r="DV228" t="s">
        <v>133</v>
      </c>
      <c r="EB228" t="s">
        <v>131</v>
      </c>
      <c r="EC228" t="s">
        <v>131</v>
      </c>
      <c r="ED228" t="s">
        <v>131</v>
      </c>
      <c r="EE228" t="s">
        <v>131</v>
      </c>
      <c r="EV228" t="s">
        <v>888</v>
      </c>
      <c r="GE228">
        <v>11.59</v>
      </c>
      <c r="GI228" t="s">
        <v>889</v>
      </c>
      <c r="GO228" t="s">
        <v>131</v>
      </c>
      <c r="GP228" t="s">
        <v>131</v>
      </c>
      <c r="GQ228" t="s">
        <v>131</v>
      </c>
      <c r="GR228" t="s">
        <v>131</v>
      </c>
      <c r="GT228">
        <v>0</v>
      </c>
      <c r="GU228">
        <v>0</v>
      </c>
      <c r="GV228">
        <v>0</v>
      </c>
      <c r="GW228">
        <v>0</v>
      </c>
      <c r="GX228">
        <v>0</v>
      </c>
      <c r="GY228">
        <v>0</v>
      </c>
      <c r="GZ228">
        <v>0</v>
      </c>
      <c r="HA228">
        <v>0</v>
      </c>
      <c r="HB228">
        <v>0</v>
      </c>
      <c r="HC228">
        <v>0</v>
      </c>
      <c r="HD228">
        <v>11.59</v>
      </c>
      <c r="HE228">
        <v>11.59</v>
      </c>
      <c r="HF228">
        <v>11.59</v>
      </c>
      <c r="HG228">
        <v>0</v>
      </c>
      <c r="HH228">
        <v>0</v>
      </c>
      <c r="HI228" t="s">
        <v>890</v>
      </c>
      <c r="HJ228">
        <v>11.59</v>
      </c>
      <c r="HK228">
        <v>11.59</v>
      </c>
      <c r="HL228">
        <v>11.59</v>
      </c>
      <c r="HM228">
        <v>0</v>
      </c>
      <c r="HN228">
        <v>0</v>
      </c>
      <c r="HO228">
        <v>0</v>
      </c>
      <c r="HP228">
        <v>0</v>
      </c>
      <c r="HQ228">
        <v>0</v>
      </c>
      <c r="HR228">
        <v>0</v>
      </c>
      <c r="HS228">
        <v>0</v>
      </c>
      <c r="HT228">
        <v>0</v>
      </c>
      <c r="HU228">
        <v>0</v>
      </c>
      <c r="HV228">
        <v>0</v>
      </c>
      <c r="HW228">
        <v>0</v>
      </c>
      <c r="HX228">
        <v>0</v>
      </c>
      <c r="HY228">
        <v>0</v>
      </c>
      <c r="HZ228">
        <v>0</v>
      </c>
      <c r="IA228">
        <v>0</v>
      </c>
      <c r="IB228">
        <v>0</v>
      </c>
      <c r="IC228">
        <v>0</v>
      </c>
      <c r="ID228">
        <v>0</v>
      </c>
      <c r="IE228">
        <v>0</v>
      </c>
      <c r="IF228">
        <v>0</v>
      </c>
      <c r="IG228">
        <v>0</v>
      </c>
      <c r="IH228">
        <v>0</v>
      </c>
      <c r="II228">
        <v>0</v>
      </c>
      <c r="IJ228">
        <v>0</v>
      </c>
      <c r="IK228">
        <v>0</v>
      </c>
      <c r="IL228">
        <v>0</v>
      </c>
      <c r="IM228">
        <v>0</v>
      </c>
      <c r="IN228">
        <v>0</v>
      </c>
      <c r="IO228">
        <v>0</v>
      </c>
      <c r="IP228">
        <v>11.59</v>
      </c>
      <c r="IQ228">
        <v>11.59</v>
      </c>
      <c r="IR228" t="s">
        <v>891</v>
      </c>
      <c r="IS228">
        <v>0</v>
      </c>
      <c r="IT228">
        <v>0</v>
      </c>
      <c r="IU228">
        <v>0</v>
      </c>
      <c r="IV228">
        <v>0</v>
      </c>
      <c r="IW228">
        <v>0</v>
      </c>
      <c r="IX228">
        <v>42461.480841469907</v>
      </c>
      <c r="IY228">
        <v>1</v>
      </c>
      <c r="IZ228">
        <v>2</v>
      </c>
    </row>
    <row r="229" spans="1:260" x14ac:dyDescent="0.25">
      <c r="A229">
        <v>2147</v>
      </c>
      <c r="B229">
        <v>2147</v>
      </c>
      <c r="C229" t="s">
        <v>519</v>
      </c>
      <c r="D229" t="s">
        <v>520</v>
      </c>
      <c r="E229" t="s">
        <v>521</v>
      </c>
      <c r="G229">
        <v>2200</v>
      </c>
      <c r="H229">
        <v>7400000</v>
      </c>
      <c r="I229">
        <v>30000</v>
      </c>
      <c r="J229">
        <v>0</v>
      </c>
      <c r="K229">
        <v>22000</v>
      </c>
      <c r="L229">
        <v>0</v>
      </c>
      <c r="M229">
        <v>0</v>
      </c>
      <c r="N229">
        <v>110000</v>
      </c>
      <c r="O229">
        <v>0</v>
      </c>
      <c r="P229">
        <v>13.32</v>
      </c>
      <c r="Q229">
        <v>600000</v>
      </c>
      <c r="R229">
        <v>2150</v>
      </c>
      <c r="S229">
        <v>2150</v>
      </c>
      <c r="T229">
        <v>2150</v>
      </c>
      <c r="U229">
        <v>0</v>
      </c>
      <c r="V229" t="s">
        <v>129</v>
      </c>
      <c r="W229">
        <v>2150</v>
      </c>
      <c r="X229">
        <v>2150</v>
      </c>
      <c r="Y229">
        <v>2150</v>
      </c>
      <c r="Z229">
        <v>0</v>
      </c>
      <c r="AA229">
        <v>240</v>
      </c>
      <c r="AB229">
        <v>236.5</v>
      </c>
      <c r="AC229">
        <v>1.8</v>
      </c>
      <c r="AD229">
        <v>472</v>
      </c>
      <c r="AE229">
        <v>236</v>
      </c>
      <c r="AF229">
        <v>472</v>
      </c>
      <c r="AG229">
        <v>472</v>
      </c>
      <c r="AH229">
        <v>0</v>
      </c>
      <c r="AI229">
        <v>5</v>
      </c>
      <c r="AJ229">
        <v>5</v>
      </c>
      <c r="AK229">
        <v>5</v>
      </c>
      <c r="AL229">
        <v>5</v>
      </c>
      <c r="AM229">
        <v>0</v>
      </c>
      <c r="AN229">
        <v>0</v>
      </c>
      <c r="AO229">
        <v>0</v>
      </c>
      <c r="AP229">
        <v>439.27</v>
      </c>
      <c r="AQ229">
        <v>109.8175</v>
      </c>
      <c r="AR229">
        <v>439.27</v>
      </c>
      <c r="AS229">
        <v>439.27</v>
      </c>
      <c r="AT229">
        <v>0</v>
      </c>
      <c r="AU229">
        <v>13.18</v>
      </c>
      <c r="AV229">
        <v>13.18</v>
      </c>
      <c r="AW229">
        <v>13.18</v>
      </c>
      <c r="AX229">
        <v>0</v>
      </c>
      <c r="AY229">
        <v>213.07</v>
      </c>
      <c r="AZ229">
        <v>213.07</v>
      </c>
      <c r="BA229">
        <v>213.07</v>
      </c>
      <c r="BB229" s="2">
        <v>0</v>
      </c>
      <c r="BC229">
        <v>2963.1015000000002</v>
      </c>
      <c r="BD229" s="1">
        <v>2965.3674999999998</v>
      </c>
      <c r="BE229">
        <v>2963.1015000000002</v>
      </c>
      <c r="BF229">
        <v>2965.3674999999998</v>
      </c>
      <c r="BG229">
        <v>2965.3674999999998</v>
      </c>
      <c r="BH229">
        <v>2965.3674999999998</v>
      </c>
      <c r="BI229" t="s">
        <v>130</v>
      </c>
      <c r="BJ229">
        <v>-4.0930000000000003E-3</v>
      </c>
      <c r="BK229">
        <v>0</v>
      </c>
      <c r="BL229">
        <v>279.07</v>
      </c>
      <c r="BM229">
        <v>7</v>
      </c>
      <c r="BN229" s="3">
        <v>0.7</v>
      </c>
      <c r="BO229" s="3" t="s">
        <v>131</v>
      </c>
      <c r="BP229" s="3" t="s">
        <v>131</v>
      </c>
      <c r="BQ229" s="3" t="s">
        <v>131</v>
      </c>
      <c r="BR229" t="s">
        <v>131</v>
      </c>
      <c r="BS229">
        <v>2200</v>
      </c>
      <c r="BT229">
        <v>7200000</v>
      </c>
      <c r="BU229">
        <v>30000</v>
      </c>
      <c r="BV229">
        <v>0</v>
      </c>
      <c r="BW229">
        <v>22000</v>
      </c>
      <c r="BX229">
        <v>0</v>
      </c>
      <c r="BY229">
        <v>0</v>
      </c>
      <c r="BZ229">
        <v>110000</v>
      </c>
      <c r="CA229">
        <v>0</v>
      </c>
      <c r="CB229">
        <v>13.32</v>
      </c>
      <c r="CC229">
        <v>600000</v>
      </c>
      <c r="CD229">
        <v>2148.9</v>
      </c>
      <c r="CE229">
        <v>2148.9</v>
      </c>
      <c r="CF229">
        <v>2148.9</v>
      </c>
      <c r="CG229">
        <v>0</v>
      </c>
      <c r="CH229">
        <v>0</v>
      </c>
      <c r="CI229" t="s">
        <v>132</v>
      </c>
      <c r="CJ229">
        <v>2148.9</v>
      </c>
      <c r="CK229">
        <v>2148.9</v>
      </c>
      <c r="CL229">
        <v>2148.9</v>
      </c>
      <c r="CM229">
        <v>0</v>
      </c>
      <c r="CN229">
        <v>268</v>
      </c>
      <c r="CO229">
        <v>236.37899999999999</v>
      </c>
      <c r="CP229">
        <v>1.8</v>
      </c>
      <c r="CQ229">
        <v>471.41</v>
      </c>
      <c r="CR229">
        <v>235.70500000000001</v>
      </c>
      <c r="CS229">
        <v>471.41</v>
      </c>
      <c r="CT229">
        <v>471.41</v>
      </c>
      <c r="CU229">
        <v>0</v>
      </c>
      <c r="CV229">
        <v>4.0199999999999996</v>
      </c>
      <c r="CW229">
        <v>4.0199999999999996</v>
      </c>
      <c r="CX229">
        <v>4.0199999999999996</v>
      </c>
      <c r="CY229">
        <v>4.0199999999999996</v>
      </c>
      <c r="CZ229">
        <v>0</v>
      </c>
      <c r="DA229">
        <v>0</v>
      </c>
      <c r="DB229">
        <v>0</v>
      </c>
      <c r="DC229">
        <v>440.19</v>
      </c>
      <c r="DD229">
        <v>110.0475</v>
      </c>
      <c r="DE229">
        <v>440.19</v>
      </c>
      <c r="DF229">
        <v>440.19</v>
      </c>
      <c r="DG229">
        <v>0</v>
      </c>
      <c r="DH229">
        <v>13.18</v>
      </c>
      <c r="DI229">
        <v>13.18</v>
      </c>
      <c r="DJ229">
        <v>13.18</v>
      </c>
      <c r="DK229">
        <v>0</v>
      </c>
      <c r="DL229">
        <v>213.07</v>
      </c>
      <c r="DM229">
        <v>213.07</v>
      </c>
      <c r="DN229">
        <v>213.07</v>
      </c>
      <c r="DO229">
        <v>0</v>
      </c>
      <c r="DP229">
        <v>2885.3434999999999</v>
      </c>
      <c r="DQ229">
        <v>2963.1015000000002</v>
      </c>
      <c r="DR229">
        <v>2885.3434999999999</v>
      </c>
      <c r="DS229">
        <v>2963.1015000000002</v>
      </c>
      <c r="DT229">
        <v>2963.1015000000002</v>
      </c>
      <c r="DU229">
        <v>2963.1015000000002</v>
      </c>
      <c r="DV229" t="s">
        <v>133</v>
      </c>
      <c r="DW229">
        <v>-2.5929999999999998E-3</v>
      </c>
      <c r="DX229">
        <v>0</v>
      </c>
      <c r="DY229">
        <v>278.49</v>
      </c>
      <c r="DZ229">
        <v>7</v>
      </c>
      <c r="EA229">
        <v>0.7</v>
      </c>
      <c r="EB229" t="s">
        <v>131</v>
      </c>
      <c r="EC229" t="s">
        <v>131</v>
      </c>
      <c r="ED229" t="s">
        <v>131</v>
      </c>
      <c r="EE229" t="s">
        <v>131</v>
      </c>
      <c r="EF229">
        <v>2200</v>
      </c>
      <c r="EG229">
        <v>6077230</v>
      </c>
      <c r="EH229">
        <v>32980</v>
      </c>
      <c r="EI229">
        <v>173084</v>
      </c>
      <c r="EJ229">
        <v>25008</v>
      </c>
      <c r="EK229">
        <v>0</v>
      </c>
      <c r="EL229">
        <v>0</v>
      </c>
      <c r="EM229">
        <v>101514</v>
      </c>
      <c r="EN229">
        <v>0</v>
      </c>
      <c r="EO229">
        <v>13.32</v>
      </c>
      <c r="EP229">
        <v>553151</v>
      </c>
      <c r="EQ229">
        <v>2083.85</v>
      </c>
      <c r="ER229">
        <v>2083.85</v>
      </c>
      <c r="ES229">
        <v>2083.85</v>
      </c>
      <c r="ET229">
        <v>0</v>
      </c>
      <c r="EU229">
        <v>0</v>
      </c>
      <c r="EV229" t="s">
        <v>888</v>
      </c>
      <c r="EW229">
        <v>2083.85</v>
      </c>
      <c r="EX229">
        <v>2083.85</v>
      </c>
      <c r="EY229">
        <v>2083.85</v>
      </c>
      <c r="EZ229">
        <v>0</v>
      </c>
      <c r="FA229">
        <v>255</v>
      </c>
      <c r="FB229">
        <v>229.2235</v>
      </c>
      <c r="FC229">
        <v>1.8</v>
      </c>
      <c r="FD229">
        <v>431.08</v>
      </c>
      <c r="FE229">
        <v>215.54</v>
      </c>
      <c r="FF229">
        <v>431.08</v>
      </c>
      <c r="FG229">
        <v>431.08</v>
      </c>
      <c r="FH229">
        <v>0</v>
      </c>
      <c r="FI229">
        <v>7.96</v>
      </c>
      <c r="FJ229">
        <v>7.96</v>
      </c>
      <c r="FK229">
        <v>7.96</v>
      </c>
      <c r="FL229">
        <v>7.96</v>
      </c>
      <c r="FM229">
        <v>0</v>
      </c>
      <c r="FN229">
        <v>3</v>
      </c>
      <c r="FO229">
        <v>0.75</v>
      </c>
      <c r="FP229">
        <v>479.88</v>
      </c>
      <c r="FQ229">
        <v>119.97</v>
      </c>
      <c r="FR229">
        <v>479.88</v>
      </c>
      <c r="FS229">
        <v>479.88</v>
      </c>
      <c r="FT229">
        <v>0</v>
      </c>
      <c r="FU229">
        <v>13.18</v>
      </c>
      <c r="FV229">
        <v>13.18</v>
      </c>
      <c r="FW229">
        <v>13.18</v>
      </c>
      <c r="FX229">
        <v>0</v>
      </c>
      <c r="FY229">
        <v>213.07</v>
      </c>
      <c r="FZ229">
        <v>213.07</v>
      </c>
      <c r="GA229">
        <v>213.07</v>
      </c>
      <c r="GB229">
        <v>0</v>
      </c>
      <c r="GC229">
        <v>2805.0381000000002</v>
      </c>
      <c r="GD229">
        <v>2885.3434999999999</v>
      </c>
      <c r="GE229">
        <v>2805.0381000000002</v>
      </c>
      <c r="GF229">
        <v>2885.3434999999999</v>
      </c>
      <c r="GG229">
        <v>2885.3434999999999</v>
      </c>
      <c r="GH229">
        <v>2885.3434999999999</v>
      </c>
      <c r="GI229" t="s">
        <v>889</v>
      </c>
      <c r="GJ229">
        <v>-3.0000000000000001E-3</v>
      </c>
      <c r="GK229">
        <v>0</v>
      </c>
      <c r="GL229">
        <v>265.45</v>
      </c>
      <c r="GM229">
        <v>3</v>
      </c>
      <c r="GN229">
        <v>0.7</v>
      </c>
      <c r="GO229" t="s">
        <v>131</v>
      </c>
      <c r="GP229" t="s">
        <v>131</v>
      </c>
      <c r="GQ229" t="s">
        <v>131</v>
      </c>
      <c r="GR229" t="s">
        <v>131</v>
      </c>
      <c r="GS229">
        <v>2200</v>
      </c>
      <c r="GT229">
        <v>5831351</v>
      </c>
      <c r="GU229">
        <v>34746</v>
      </c>
      <c r="GV229">
        <v>169339</v>
      </c>
      <c r="GW229">
        <v>23482</v>
      </c>
      <c r="GX229">
        <v>0</v>
      </c>
      <c r="GY229">
        <v>0</v>
      </c>
      <c r="GZ229">
        <v>92434</v>
      </c>
      <c r="HA229">
        <v>0</v>
      </c>
      <c r="HB229">
        <v>12.04</v>
      </c>
      <c r="HC229">
        <v>581876</v>
      </c>
      <c r="HD229">
        <v>2036.46</v>
      </c>
      <c r="HE229">
        <v>2036.46</v>
      </c>
      <c r="HF229">
        <v>2036.46</v>
      </c>
      <c r="HG229">
        <v>0</v>
      </c>
      <c r="HH229">
        <v>0</v>
      </c>
      <c r="HI229" t="s">
        <v>890</v>
      </c>
      <c r="HJ229">
        <v>2036.46</v>
      </c>
      <c r="HK229">
        <v>2036.46</v>
      </c>
      <c r="HL229">
        <v>2036.46</v>
      </c>
      <c r="HM229">
        <v>0</v>
      </c>
      <c r="HN229">
        <v>257</v>
      </c>
      <c r="HO229">
        <v>224.01060000000001</v>
      </c>
      <c r="HP229">
        <v>1.8</v>
      </c>
      <c r="HQ229">
        <v>410.01</v>
      </c>
      <c r="HR229">
        <v>205.005</v>
      </c>
      <c r="HS229">
        <v>410.01</v>
      </c>
      <c r="HT229">
        <v>410.01</v>
      </c>
      <c r="HU229">
        <v>0</v>
      </c>
      <c r="HV229">
        <v>10.49</v>
      </c>
      <c r="HW229">
        <v>10.49</v>
      </c>
      <c r="HX229">
        <v>10.49</v>
      </c>
      <c r="HY229">
        <v>10.49</v>
      </c>
      <c r="HZ229">
        <v>0</v>
      </c>
      <c r="IA229">
        <v>6</v>
      </c>
      <c r="IB229">
        <v>1.5</v>
      </c>
      <c r="IC229">
        <v>382.69</v>
      </c>
      <c r="ID229">
        <v>95.672499999999999</v>
      </c>
      <c r="IE229">
        <v>382.69</v>
      </c>
      <c r="IF229">
        <v>382.69</v>
      </c>
      <c r="IG229">
        <v>0</v>
      </c>
      <c r="IH229">
        <v>8.76</v>
      </c>
      <c r="II229">
        <v>8.76</v>
      </c>
      <c r="IJ229">
        <v>8.76</v>
      </c>
      <c r="IK229">
        <v>0</v>
      </c>
      <c r="IL229">
        <v>221.34</v>
      </c>
      <c r="IM229">
        <v>221.34</v>
      </c>
      <c r="IN229">
        <v>221.34</v>
      </c>
      <c r="IO229">
        <v>0</v>
      </c>
      <c r="IP229">
        <v>2805.0381000000002</v>
      </c>
      <c r="IQ229">
        <v>2805.0381000000002</v>
      </c>
      <c r="IR229" t="s">
        <v>891</v>
      </c>
      <c r="IS229">
        <v>-8.0260000000000001E-3</v>
      </c>
      <c r="IT229">
        <v>0</v>
      </c>
      <c r="IU229">
        <v>285.73</v>
      </c>
      <c r="IV229">
        <v>4</v>
      </c>
      <c r="IW229">
        <v>0.7</v>
      </c>
      <c r="IX229">
        <v>42461.480841469907</v>
      </c>
      <c r="IY229">
        <v>1</v>
      </c>
      <c r="IZ229">
        <v>2</v>
      </c>
    </row>
    <row r="230" spans="1:260" x14ac:dyDescent="0.25">
      <c r="A230">
        <v>3997</v>
      </c>
      <c r="B230">
        <v>3997</v>
      </c>
      <c r="C230" t="s">
        <v>522</v>
      </c>
      <c r="D230" t="s">
        <v>520</v>
      </c>
      <c r="E230" t="s">
        <v>523</v>
      </c>
      <c r="G230">
        <v>2200</v>
      </c>
      <c r="H230">
        <v>650000</v>
      </c>
      <c r="I230">
        <v>4000</v>
      </c>
      <c r="J230">
        <v>0</v>
      </c>
      <c r="K230">
        <v>7000</v>
      </c>
      <c r="L230">
        <v>0</v>
      </c>
      <c r="M230">
        <v>0</v>
      </c>
      <c r="N230">
        <v>0</v>
      </c>
      <c r="O230">
        <v>0</v>
      </c>
      <c r="P230">
        <v>13.02</v>
      </c>
      <c r="Q230">
        <v>324000</v>
      </c>
      <c r="R230">
        <v>204</v>
      </c>
      <c r="S230">
        <v>204</v>
      </c>
      <c r="T230">
        <v>204</v>
      </c>
      <c r="U230">
        <v>0</v>
      </c>
      <c r="V230" t="s">
        <v>129</v>
      </c>
      <c r="W230">
        <v>204</v>
      </c>
      <c r="X230">
        <v>204</v>
      </c>
      <c r="Y230">
        <v>204</v>
      </c>
      <c r="Z230">
        <v>0</v>
      </c>
      <c r="AA230">
        <v>25</v>
      </c>
      <c r="AB230">
        <v>22.44</v>
      </c>
      <c r="AC230">
        <v>0.8</v>
      </c>
      <c r="AD230">
        <v>22</v>
      </c>
      <c r="AE230">
        <v>11</v>
      </c>
      <c r="AF230">
        <v>22</v>
      </c>
      <c r="AG230">
        <v>22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10</v>
      </c>
      <c r="AQ230">
        <v>2.5</v>
      </c>
      <c r="AR230">
        <v>10</v>
      </c>
      <c r="AS230">
        <v>10</v>
      </c>
      <c r="AT230">
        <v>0</v>
      </c>
      <c r="AU230">
        <v>0</v>
      </c>
      <c r="AV230">
        <v>56.44</v>
      </c>
      <c r="AW230">
        <v>0</v>
      </c>
      <c r="AX230">
        <v>56.44</v>
      </c>
      <c r="AY230">
        <v>0</v>
      </c>
      <c r="AZ230">
        <v>62.89</v>
      </c>
      <c r="BA230">
        <v>0</v>
      </c>
      <c r="BB230" s="2">
        <v>62.89</v>
      </c>
      <c r="BC230">
        <v>22.975999999999999</v>
      </c>
      <c r="BD230" s="1">
        <v>240.74</v>
      </c>
      <c r="BE230">
        <v>357.96100000000001</v>
      </c>
      <c r="BF230">
        <v>360.07</v>
      </c>
      <c r="BG230">
        <v>240.74</v>
      </c>
      <c r="BH230">
        <v>360.07</v>
      </c>
      <c r="BI230" t="s">
        <v>130</v>
      </c>
      <c r="BJ230">
        <v>0</v>
      </c>
      <c r="BK230">
        <v>0</v>
      </c>
      <c r="BL230">
        <v>1588.24</v>
      </c>
      <c r="BM230">
        <v>87</v>
      </c>
      <c r="BN230" s="3">
        <v>0.8</v>
      </c>
      <c r="BO230" s="3" t="s">
        <v>131</v>
      </c>
      <c r="BP230" s="3" t="s">
        <v>131</v>
      </c>
      <c r="BQ230" s="3" t="s">
        <v>131</v>
      </c>
      <c r="BR230" t="s">
        <v>131</v>
      </c>
      <c r="BS230">
        <v>2200</v>
      </c>
      <c r="BT230">
        <v>646000</v>
      </c>
      <c r="BU230">
        <v>4000</v>
      </c>
      <c r="BV230">
        <v>0</v>
      </c>
      <c r="BW230">
        <v>7000</v>
      </c>
      <c r="BX230">
        <v>0</v>
      </c>
      <c r="BY230">
        <v>0</v>
      </c>
      <c r="BZ230">
        <v>0</v>
      </c>
      <c r="CA230">
        <v>0</v>
      </c>
      <c r="CB230">
        <v>13.02</v>
      </c>
      <c r="CC230">
        <v>318000</v>
      </c>
      <c r="CD230">
        <v>0</v>
      </c>
      <c r="CE230">
        <v>201.6</v>
      </c>
      <c r="CF230">
        <v>0</v>
      </c>
      <c r="CG230">
        <v>201.6</v>
      </c>
      <c r="CH230">
        <v>0</v>
      </c>
      <c r="CI230" t="s">
        <v>132</v>
      </c>
      <c r="CJ230">
        <v>0</v>
      </c>
      <c r="CK230">
        <v>201.6</v>
      </c>
      <c r="CL230">
        <v>0</v>
      </c>
      <c r="CM230">
        <v>201.6</v>
      </c>
      <c r="CN230">
        <v>24</v>
      </c>
      <c r="CO230">
        <v>22.175999999999998</v>
      </c>
      <c r="CP230">
        <v>0.8</v>
      </c>
      <c r="CQ230">
        <v>0</v>
      </c>
      <c r="CR230">
        <v>0</v>
      </c>
      <c r="CS230">
        <v>23.11</v>
      </c>
      <c r="CT230">
        <v>0</v>
      </c>
      <c r="CU230">
        <v>23.11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10</v>
      </c>
      <c r="DF230">
        <v>0</v>
      </c>
      <c r="DG230">
        <v>10</v>
      </c>
      <c r="DH230">
        <v>0</v>
      </c>
      <c r="DI230">
        <v>56.44</v>
      </c>
      <c r="DJ230">
        <v>0</v>
      </c>
      <c r="DK230">
        <v>56.44</v>
      </c>
      <c r="DL230">
        <v>0</v>
      </c>
      <c r="DM230">
        <v>62.89</v>
      </c>
      <c r="DN230">
        <v>0</v>
      </c>
      <c r="DO230">
        <v>62.89</v>
      </c>
      <c r="DP230">
        <v>23.060700000000001</v>
      </c>
      <c r="DQ230">
        <v>22.975999999999999</v>
      </c>
      <c r="DR230">
        <v>358.59070000000003</v>
      </c>
      <c r="DS230">
        <v>357.96100000000001</v>
      </c>
      <c r="DT230">
        <v>23.060700000000001</v>
      </c>
      <c r="DU230">
        <v>358.59070000000003</v>
      </c>
      <c r="DV230" t="s">
        <v>133</v>
      </c>
      <c r="DW230">
        <v>0</v>
      </c>
      <c r="DX230">
        <v>0</v>
      </c>
      <c r="DY230">
        <v>1577.38</v>
      </c>
      <c r="DZ230">
        <v>88</v>
      </c>
      <c r="EA230">
        <v>0.8</v>
      </c>
      <c r="EB230" t="s">
        <v>131</v>
      </c>
      <c r="EC230" t="s">
        <v>131</v>
      </c>
      <c r="ED230" t="s">
        <v>131</v>
      </c>
      <c r="EE230" t="s">
        <v>131</v>
      </c>
      <c r="EF230">
        <v>2200</v>
      </c>
      <c r="EG230">
        <v>645119</v>
      </c>
      <c r="EH230">
        <v>2788</v>
      </c>
      <c r="EI230">
        <v>17347</v>
      </c>
      <c r="EJ230">
        <v>11168</v>
      </c>
      <c r="EK230">
        <v>0</v>
      </c>
      <c r="EL230">
        <v>0</v>
      </c>
      <c r="EM230">
        <v>0</v>
      </c>
      <c r="EN230">
        <v>0</v>
      </c>
      <c r="EO230">
        <v>13.02</v>
      </c>
      <c r="EP230">
        <v>312277</v>
      </c>
      <c r="EQ230">
        <v>0</v>
      </c>
      <c r="ER230">
        <v>202.37</v>
      </c>
      <c r="ES230">
        <v>0</v>
      </c>
      <c r="ET230">
        <v>202.37</v>
      </c>
      <c r="EU230">
        <v>0</v>
      </c>
      <c r="EV230" t="s">
        <v>888</v>
      </c>
      <c r="EW230">
        <v>0</v>
      </c>
      <c r="EX230">
        <v>202.37</v>
      </c>
      <c r="EY230">
        <v>0</v>
      </c>
      <c r="EZ230">
        <v>202.37</v>
      </c>
      <c r="FA230">
        <v>29</v>
      </c>
      <c r="FB230">
        <v>22.2607</v>
      </c>
      <c r="FC230">
        <v>0.8</v>
      </c>
      <c r="FD230">
        <v>0</v>
      </c>
      <c r="FE230">
        <v>0</v>
      </c>
      <c r="FF230">
        <v>21.66</v>
      </c>
      <c r="FG230">
        <v>0</v>
      </c>
      <c r="FH230">
        <v>21.66</v>
      </c>
      <c r="FI230">
        <v>0</v>
      </c>
      <c r="FJ230">
        <v>0</v>
      </c>
      <c r="FK230">
        <v>0</v>
      </c>
      <c r="FL230">
        <v>0</v>
      </c>
      <c r="FM230">
        <v>0</v>
      </c>
      <c r="FN230">
        <v>0</v>
      </c>
      <c r="FO230">
        <v>0</v>
      </c>
      <c r="FP230">
        <v>0</v>
      </c>
      <c r="FQ230">
        <v>0</v>
      </c>
      <c r="FR230">
        <v>12</v>
      </c>
      <c r="FS230">
        <v>0</v>
      </c>
      <c r="FT230">
        <v>12</v>
      </c>
      <c r="FU230">
        <v>0</v>
      </c>
      <c r="FV230">
        <v>56.44</v>
      </c>
      <c r="FW230">
        <v>0</v>
      </c>
      <c r="FX230">
        <v>56.44</v>
      </c>
      <c r="FY230">
        <v>0</v>
      </c>
      <c r="FZ230">
        <v>62.89</v>
      </c>
      <c r="GA230">
        <v>0</v>
      </c>
      <c r="GB230">
        <v>62.89</v>
      </c>
      <c r="GC230">
        <v>23.223500000000001</v>
      </c>
      <c r="GD230">
        <v>23.060700000000001</v>
      </c>
      <c r="GE230">
        <v>359.42349999999999</v>
      </c>
      <c r="GF230">
        <v>358.59070000000003</v>
      </c>
      <c r="GG230">
        <v>23.223500000000001</v>
      </c>
      <c r="GH230">
        <v>359.42349999999999</v>
      </c>
      <c r="GI230" t="s">
        <v>889</v>
      </c>
      <c r="GJ230">
        <v>0</v>
      </c>
      <c r="GK230">
        <v>0</v>
      </c>
      <c r="GL230">
        <v>1543.1</v>
      </c>
      <c r="GM230">
        <v>87</v>
      </c>
      <c r="GN230">
        <v>0.8</v>
      </c>
      <c r="GO230" t="s">
        <v>131</v>
      </c>
      <c r="GP230" t="s">
        <v>131</v>
      </c>
      <c r="GQ230" t="s">
        <v>131</v>
      </c>
      <c r="GR230" t="s">
        <v>131</v>
      </c>
      <c r="GS230">
        <v>2200</v>
      </c>
      <c r="GT230">
        <v>633644</v>
      </c>
      <c r="GU230">
        <v>3008</v>
      </c>
      <c r="GV230">
        <v>14563</v>
      </c>
      <c r="GW230">
        <v>8293</v>
      </c>
      <c r="GX230">
        <v>0</v>
      </c>
      <c r="GY230">
        <v>0</v>
      </c>
      <c r="GZ230">
        <v>0</v>
      </c>
      <c r="HA230">
        <v>0</v>
      </c>
      <c r="HB230">
        <v>11.76</v>
      </c>
      <c r="HC230">
        <v>308985</v>
      </c>
      <c r="HD230">
        <v>0</v>
      </c>
      <c r="HE230">
        <v>203.85</v>
      </c>
      <c r="HF230">
        <v>0</v>
      </c>
      <c r="HG230">
        <v>203.85</v>
      </c>
      <c r="HH230">
        <v>0</v>
      </c>
      <c r="HI230" t="s">
        <v>890</v>
      </c>
      <c r="HJ230">
        <v>0</v>
      </c>
      <c r="HK230">
        <v>203.85</v>
      </c>
      <c r="HL230">
        <v>0</v>
      </c>
      <c r="HM230">
        <v>203.85</v>
      </c>
      <c r="HN230">
        <v>33</v>
      </c>
      <c r="HO230">
        <v>22.423500000000001</v>
      </c>
      <c r="HP230">
        <v>0.8</v>
      </c>
      <c r="HQ230">
        <v>0</v>
      </c>
      <c r="HR230">
        <v>0</v>
      </c>
      <c r="HS230">
        <v>20.52</v>
      </c>
      <c r="HT230">
        <v>0</v>
      </c>
      <c r="HU230">
        <v>20.52</v>
      </c>
      <c r="HV230">
        <v>0</v>
      </c>
      <c r="HW230">
        <v>0</v>
      </c>
      <c r="HX230">
        <v>0</v>
      </c>
      <c r="HY230">
        <v>0</v>
      </c>
      <c r="HZ230">
        <v>0</v>
      </c>
      <c r="IA230">
        <v>0</v>
      </c>
      <c r="IB230">
        <v>0</v>
      </c>
      <c r="IC230">
        <v>0</v>
      </c>
      <c r="ID230">
        <v>0</v>
      </c>
      <c r="IE230">
        <v>0</v>
      </c>
      <c r="IF230">
        <v>0</v>
      </c>
      <c r="IG230">
        <v>0</v>
      </c>
      <c r="IH230">
        <v>0</v>
      </c>
      <c r="II230">
        <v>56.44</v>
      </c>
      <c r="IJ230">
        <v>0</v>
      </c>
      <c r="IK230">
        <v>56.44</v>
      </c>
      <c r="IL230">
        <v>0</v>
      </c>
      <c r="IM230">
        <v>65.650000000000006</v>
      </c>
      <c r="IN230">
        <v>0</v>
      </c>
      <c r="IO230">
        <v>65.650000000000006</v>
      </c>
      <c r="IP230">
        <v>23.223500000000001</v>
      </c>
      <c r="IQ230">
        <v>359.42349999999999</v>
      </c>
      <c r="IR230" t="s">
        <v>891</v>
      </c>
      <c r="IS230">
        <v>0</v>
      </c>
      <c r="IT230">
        <v>0</v>
      </c>
      <c r="IU230">
        <v>1515.75</v>
      </c>
      <c r="IV230">
        <v>89</v>
      </c>
      <c r="IW230">
        <v>0.8</v>
      </c>
      <c r="IX230">
        <v>42461.480841469907</v>
      </c>
      <c r="IY230">
        <v>1</v>
      </c>
      <c r="IZ230">
        <v>2</v>
      </c>
    </row>
    <row r="231" spans="1:260" x14ac:dyDescent="0.25">
      <c r="A231">
        <v>3363</v>
      </c>
      <c r="B231">
        <v>3997</v>
      </c>
      <c r="D231" t="s">
        <v>520</v>
      </c>
      <c r="E231" t="s">
        <v>523</v>
      </c>
      <c r="F231" t="s">
        <v>524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T231">
        <v>0</v>
      </c>
      <c r="U231">
        <v>0</v>
      </c>
      <c r="V231" t="s">
        <v>129</v>
      </c>
      <c r="W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G231">
        <v>0</v>
      </c>
      <c r="AH231">
        <v>0</v>
      </c>
      <c r="AI231">
        <v>0</v>
      </c>
      <c r="AJ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S231">
        <v>0</v>
      </c>
      <c r="AT231">
        <v>0</v>
      </c>
      <c r="AU231">
        <v>56.44</v>
      </c>
      <c r="AW231">
        <v>56.44</v>
      </c>
      <c r="AX231">
        <v>0</v>
      </c>
      <c r="AY231">
        <v>62.89</v>
      </c>
      <c r="BA231">
        <v>62.89</v>
      </c>
      <c r="BB231" s="2">
        <v>0</v>
      </c>
      <c r="BC231">
        <v>334.98500000000001</v>
      </c>
      <c r="BD231" s="1">
        <v>119.33</v>
      </c>
      <c r="BG231">
        <v>334.98500000000001</v>
      </c>
      <c r="BI231" t="s">
        <v>130</v>
      </c>
      <c r="BJ231">
        <v>0</v>
      </c>
      <c r="BK231">
        <v>0</v>
      </c>
      <c r="BL231">
        <v>0</v>
      </c>
      <c r="BM231">
        <v>0</v>
      </c>
      <c r="BN231" s="3">
        <v>0</v>
      </c>
      <c r="BO231" s="3" t="s">
        <v>131</v>
      </c>
      <c r="BP231" s="3" t="s">
        <v>131</v>
      </c>
      <c r="BQ231" s="3" t="s">
        <v>131</v>
      </c>
      <c r="BR231" t="s">
        <v>131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201.6</v>
      </c>
      <c r="CF231">
        <v>201.6</v>
      </c>
      <c r="CG231">
        <v>0</v>
      </c>
      <c r="CH231">
        <v>0</v>
      </c>
      <c r="CI231" t="s">
        <v>132</v>
      </c>
      <c r="CJ231">
        <v>201.6</v>
      </c>
      <c r="CK231"/>
      <c r="CL231">
        <v>201.6</v>
      </c>
      <c r="CM231">
        <v>0</v>
      </c>
      <c r="CN231">
        <v>0</v>
      </c>
      <c r="CO231">
        <v>0</v>
      </c>
      <c r="CP231">
        <v>0</v>
      </c>
      <c r="CQ231">
        <v>23.11</v>
      </c>
      <c r="CR231">
        <v>11.555</v>
      </c>
      <c r="CT231">
        <v>23.11</v>
      </c>
      <c r="CU231">
        <v>0</v>
      </c>
      <c r="CV231">
        <v>0</v>
      </c>
      <c r="CW231">
        <v>0</v>
      </c>
      <c r="CY231">
        <v>0</v>
      </c>
      <c r="CZ231">
        <v>0</v>
      </c>
      <c r="DA231">
        <v>0</v>
      </c>
      <c r="DB231">
        <v>0</v>
      </c>
      <c r="DC231">
        <v>10</v>
      </c>
      <c r="DD231">
        <v>2.5</v>
      </c>
      <c r="DF231">
        <v>10</v>
      </c>
      <c r="DG231">
        <v>0</v>
      </c>
      <c r="DH231">
        <v>56.44</v>
      </c>
      <c r="DJ231">
        <v>56.44</v>
      </c>
      <c r="DK231">
        <v>0</v>
      </c>
      <c r="DL231">
        <v>62.89</v>
      </c>
      <c r="DN231">
        <v>62.89</v>
      </c>
      <c r="DO231">
        <v>0</v>
      </c>
      <c r="DP231">
        <v>335.53</v>
      </c>
      <c r="DQ231">
        <v>334.98500000000001</v>
      </c>
      <c r="DT231">
        <v>335.53</v>
      </c>
      <c r="DV231" t="s">
        <v>133</v>
      </c>
      <c r="DW231">
        <v>0</v>
      </c>
      <c r="DX231">
        <v>0</v>
      </c>
      <c r="DY231">
        <v>0</v>
      </c>
      <c r="DZ231">
        <v>0</v>
      </c>
      <c r="EA231">
        <v>0</v>
      </c>
      <c r="EB231" t="s">
        <v>131</v>
      </c>
      <c r="EC231" t="s">
        <v>131</v>
      </c>
      <c r="ED231" t="s">
        <v>131</v>
      </c>
      <c r="EE231" t="s">
        <v>131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202.37</v>
      </c>
      <c r="ES231">
        <v>202.37</v>
      </c>
      <c r="ET231">
        <v>0</v>
      </c>
      <c r="EU231">
        <v>0</v>
      </c>
      <c r="EV231" t="s">
        <v>888</v>
      </c>
      <c r="EW231">
        <v>202.37</v>
      </c>
      <c r="EY231">
        <v>202.37</v>
      </c>
      <c r="EZ231">
        <v>0</v>
      </c>
      <c r="FA231">
        <v>0</v>
      </c>
      <c r="FB231">
        <v>0</v>
      </c>
      <c r="FC231">
        <v>0</v>
      </c>
      <c r="FD231">
        <v>21.66</v>
      </c>
      <c r="FE231">
        <v>10.83</v>
      </c>
      <c r="FG231">
        <v>21.66</v>
      </c>
      <c r="FH231">
        <v>0</v>
      </c>
      <c r="FI231">
        <v>0</v>
      </c>
      <c r="FJ231">
        <v>0</v>
      </c>
      <c r="FL231">
        <v>0</v>
      </c>
      <c r="FM231">
        <v>0</v>
      </c>
      <c r="FN231">
        <v>0</v>
      </c>
      <c r="FO231">
        <v>0</v>
      </c>
      <c r="FP231">
        <v>12</v>
      </c>
      <c r="FQ231">
        <v>3</v>
      </c>
      <c r="FS231">
        <v>12</v>
      </c>
      <c r="FT231">
        <v>0</v>
      </c>
      <c r="FU231">
        <v>56.44</v>
      </c>
      <c r="FW231">
        <v>56.44</v>
      </c>
      <c r="FX231">
        <v>0</v>
      </c>
      <c r="FY231">
        <v>62.89</v>
      </c>
      <c r="GA231">
        <v>62.89</v>
      </c>
      <c r="GB231">
        <v>0</v>
      </c>
      <c r="GC231">
        <v>336.2</v>
      </c>
      <c r="GD231">
        <v>335.53</v>
      </c>
      <c r="GG231">
        <v>336.2</v>
      </c>
      <c r="GI231" t="s">
        <v>889</v>
      </c>
      <c r="GJ231">
        <v>0</v>
      </c>
      <c r="GK231">
        <v>0</v>
      </c>
      <c r="GL231">
        <v>0</v>
      </c>
      <c r="GM231">
        <v>0</v>
      </c>
      <c r="GN231">
        <v>0</v>
      </c>
      <c r="GO231" t="s">
        <v>131</v>
      </c>
      <c r="GP231" t="s">
        <v>131</v>
      </c>
      <c r="GQ231" t="s">
        <v>131</v>
      </c>
      <c r="GR231" t="s">
        <v>131</v>
      </c>
      <c r="GT231">
        <v>0</v>
      </c>
      <c r="GU231">
        <v>0</v>
      </c>
      <c r="GV231">
        <v>0</v>
      </c>
      <c r="GW231">
        <v>0</v>
      </c>
      <c r="GX231">
        <v>0</v>
      </c>
      <c r="GY231">
        <v>0</v>
      </c>
      <c r="GZ231">
        <v>0</v>
      </c>
      <c r="HA231">
        <v>0</v>
      </c>
      <c r="HB231">
        <v>0</v>
      </c>
      <c r="HC231">
        <v>0</v>
      </c>
      <c r="HD231">
        <v>203.85</v>
      </c>
      <c r="HF231">
        <v>203.85</v>
      </c>
      <c r="HG231">
        <v>0</v>
      </c>
      <c r="HH231">
        <v>0</v>
      </c>
      <c r="HI231" t="s">
        <v>890</v>
      </c>
      <c r="HJ231">
        <v>203.85</v>
      </c>
      <c r="HL231">
        <v>203.85</v>
      </c>
      <c r="HM231">
        <v>0</v>
      </c>
      <c r="HN231">
        <v>0</v>
      </c>
      <c r="HO231">
        <v>0</v>
      </c>
      <c r="HP231">
        <v>0</v>
      </c>
      <c r="HQ231">
        <v>20.52</v>
      </c>
      <c r="HR231">
        <v>10.26</v>
      </c>
      <c r="HT231">
        <v>20.52</v>
      </c>
      <c r="HU231">
        <v>0</v>
      </c>
      <c r="HV231">
        <v>0</v>
      </c>
      <c r="HW231">
        <v>0</v>
      </c>
      <c r="HY231">
        <v>0</v>
      </c>
      <c r="HZ231">
        <v>0</v>
      </c>
      <c r="IA231">
        <v>0</v>
      </c>
      <c r="IB231">
        <v>0</v>
      </c>
      <c r="IC231">
        <v>0</v>
      </c>
      <c r="ID231">
        <v>0</v>
      </c>
      <c r="IF231">
        <v>0</v>
      </c>
      <c r="IG231">
        <v>0</v>
      </c>
      <c r="IH231">
        <v>56.44</v>
      </c>
      <c r="IJ231">
        <v>56.44</v>
      </c>
      <c r="IK231">
        <v>0</v>
      </c>
      <c r="IL231">
        <v>65.650000000000006</v>
      </c>
      <c r="IN231">
        <v>65.650000000000006</v>
      </c>
      <c r="IO231">
        <v>0</v>
      </c>
      <c r="IP231">
        <v>336.2</v>
      </c>
      <c r="IR231" t="s">
        <v>891</v>
      </c>
      <c r="IS231">
        <v>0</v>
      </c>
      <c r="IT231">
        <v>0</v>
      </c>
      <c r="IU231">
        <v>0</v>
      </c>
      <c r="IV231">
        <v>0</v>
      </c>
      <c r="IW231">
        <v>0</v>
      </c>
      <c r="IX231">
        <v>42461.480841469907</v>
      </c>
      <c r="IY231">
        <v>1</v>
      </c>
      <c r="IZ231">
        <v>3</v>
      </c>
    </row>
    <row r="232" spans="1:260" x14ac:dyDescent="0.25">
      <c r="A232">
        <v>958</v>
      </c>
      <c r="B232">
        <v>1944</v>
      </c>
      <c r="D232" t="s">
        <v>525</v>
      </c>
      <c r="E232" t="s">
        <v>204</v>
      </c>
      <c r="F232" t="s">
        <v>526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T232">
        <v>0</v>
      </c>
      <c r="U232">
        <v>0</v>
      </c>
      <c r="V232" t="s">
        <v>129</v>
      </c>
      <c r="W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G232">
        <v>0</v>
      </c>
      <c r="AH232">
        <v>0</v>
      </c>
      <c r="AI232">
        <v>0</v>
      </c>
      <c r="AJ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S232">
        <v>0</v>
      </c>
      <c r="AT232">
        <v>0</v>
      </c>
      <c r="AU232">
        <v>30.35</v>
      </c>
      <c r="AW232">
        <v>30.35</v>
      </c>
      <c r="AX232">
        <v>0</v>
      </c>
      <c r="AY232">
        <v>0</v>
      </c>
      <c r="BA232">
        <v>0</v>
      </c>
      <c r="BB232" s="2">
        <v>0</v>
      </c>
      <c r="BC232">
        <v>252.66249999999999</v>
      </c>
      <c r="BD232" s="1">
        <v>30.35</v>
      </c>
      <c r="BG232">
        <v>252.66249999999999</v>
      </c>
      <c r="BI232" t="s">
        <v>130</v>
      </c>
      <c r="BJ232">
        <v>0</v>
      </c>
      <c r="BK232">
        <v>0</v>
      </c>
      <c r="BL232">
        <v>0</v>
      </c>
      <c r="BM232">
        <v>0</v>
      </c>
      <c r="BN232" s="3">
        <v>0</v>
      </c>
      <c r="BO232" s="3" t="s">
        <v>131</v>
      </c>
      <c r="BP232" s="3" t="s">
        <v>131</v>
      </c>
      <c r="BQ232" s="3" t="s">
        <v>131</v>
      </c>
      <c r="BR232" t="s">
        <v>131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213.77</v>
      </c>
      <c r="CF232">
        <v>213.77</v>
      </c>
      <c r="CG232">
        <v>0</v>
      </c>
      <c r="CH232">
        <v>0</v>
      </c>
      <c r="CI232" t="s">
        <v>132</v>
      </c>
      <c r="CJ232">
        <v>213.77</v>
      </c>
      <c r="CK232"/>
      <c r="CL232">
        <v>213.77</v>
      </c>
      <c r="CM232">
        <v>0</v>
      </c>
      <c r="CN232">
        <v>0</v>
      </c>
      <c r="CO232">
        <v>0</v>
      </c>
      <c r="CP232">
        <v>0</v>
      </c>
      <c r="CQ232">
        <v>3.97</v>
      </c>
      <c r="CR232">
        <v>1.9850000000000001</v>
      </c>
      <c r="CT232">
        <v>3.97</v>
      </c>
      <c r="CU232">
        <v>0</v>
      </c>
      <c r="CV232">
        <v>0</v>
      </c>
      <c r="CW232">
        <v>0</v>
      </c>
      <c r="CY232">
        <v>0</v>
      </c>
      <c r="CZ232">
        <v>0</v>
      </c>
      <c r="DA232">
        <v>0</v>
      </c>
      <c r="DB232">
        <v>0</v>
      </c>
      <c r="DC232">
        <v>26.23</v>
      </c>
      <c r="DD232">
        <v>6.5575000000000001</v>
      </c>
      <c r="DF232">
        <v>26.23</v>
      </c>
      <c r="DG232">
        <v>0</v>
      </c>
      <c r="DH232">
        <v>30.35</v>
      </c>
      <c r="DJ232">
        <v>30.35</v>
      </c>
      <c r="DK232">
        <v>0</v>
      </c>
      <c r="DL232">
        <v>0</v>
      </c>
      <c r="DN232">
        <v>0</v>
      </c>
      <c r="DO232">
        <v>0</v>
      </c>
      <c r="DP232">
        <v>238.89250000000001</v>
      </c>
      <c r="DQ232">
        <v>252.66249999999999</v>
      </c>
      <c r="DT232">
        <v>252.66249999999999</v>
      </c>
      <c r="DV232" t="s">
        <v>133</v>
      </c>
      <c r="DW232">
        <v>0</v>
      </c>
      <c r="DX232">
        <v>0</v>
      </c>
      <c r="DY232">
        <v>0</v>
      </c>
      <c r="DZ232">
        <v>0</v>
      </c>
      <c r="EA232">
        <v>0</v>
      </c>
      <c r="EB232" t="s">
        <v>131</v>
      </c>
      <c r="EC232" t="s">
        <v>131</v>
      </c>
      <c r="ED232" t="s">
        <v>131</v>
      </c>
      <c r="EE232" t="s">
        <v>131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200.14</v>
      </c>
      <c r="ES232">
        <v>200.14</v>
      </c>
      <c r="ET232">
        <v>0</v>
      </c>
      <c r="EU232">
        <v>0</v>
      </c>
      <c r="EV232" t="s">
        <v>888</v>
      </c>
      <c r="EW232">
        <v>200.14</v>
      </c>
      <c r="EY232">
        <v>200.14</v>
      </c>
      <c r="EZ232">
        <v>0</v>
      </c>
      <c r="FA232">
        <v>0</v>
      </c>
      <c r="FB232">
        <v>0</v>
      </c>
      <c r="FC232">
        <v>0</v>
      </c>
      <c r="FD232">
        <v>4.26</v>
      </c>
      <c r="FE232">
        <v>2.13</v>
      </c>
      <c r="FG232">
        <v>4.26</v>
      </c>
      <c r="FH232">
        <v>0</v>
      </c>
      <c r="FI232">
        <v>0</v>
      </c>
      <c r="FJ232">
        <v>0</v>
      </c>
      <c r="FL232">
        <v>0</v>
      </c>
      <c r="FM232">
        <v>0</v>
      </c>
      <c r="FN232">
        <v>0</v>
      </c>
      <c r="FO232">
        <v>0</v>
      </c>
      <c r="FP232">
        <v>25.09</v>
      </c>
      <c r="FQ232">
        <v>6.2725</v>
      </c>
      <c r="FS232">
        <v>25.09</v>
      </c>
      <c r="FT232">
        <v>0</v>
      </c>
      <c r="FU232">
        <v>30.35</v>
      </c>
      <c r="FW232">
        <v>30.35</v>
      </c>
      <c r="FX232">
        <v>0</v>
      </c>
      <c r="FY232">
        <v>0</v>
      </c>
      <c r="GA232">
        <v>0</v>
      </c>
      <c r="GB232">
        <v>0</v>
      </c>
      <c r="GC232">
        <v>238.13</v>
      </c>
      <c r="GD232">
        <v>238.89250000000001</v>
      </c>
      <c r="GG232">
        <v>238.89250000000001</v>
      </c>
      <c r="GI232" t="s">
        <v>889</v>
      </c>
      <c r="GJ232">
        <v>0</v>
      </c>
      <c r="GK232">
        <v>0</v>
      </c>
      <c r="GL232">
        <v>0</v>
      </c>
      <c r="GM232">
        <v>0</v>
      </c>
      <c r="GN232">
        <v>0</v>
      </c>
      <c r="GO232" t="s">
        <v>131</v>
      </c>
      <c r="GP232" t="s">
        <v>131</v>
      </c>
      <c r="GQ232" t="s">
        <v>131</v>
      </c>
      <c r="GR232" t="s">
        <v>131</v>
      </c>
      <c r="GT232">
        <v>0</v>
      </c>
      <c r="GU232">
        <v>0</v>
      </c>
      <c r="GV232">
        <v>0</v>
      </c>
      <c r="GW232">
        <v>0</v>
      </c>
      <c r="GX232">
        <v>0</v>
      </c>
      <c r="GY232">
        <v>0</v>
      </c>
      <c r="GZ232">
        <v>0</v>
      </c>
      <c r="HA232">
        <v>0</v>
      </c>
      <c r="HB232">
        <v>0</v>
      </c>
      <c r="HC232">
        <v>0</v>
      </c>
      <c r="HD232">
        <v>203.3</v>
      </c>
      <c r="HF232">
        <v>203.3</v>
      </c>
      <c r="HG232">
        <v>0</v>
      </c>
      <c r="HH232">
        <v>0</v>
      </c>
      <c r="HI232" t="s">
        <v>890</v>
      </c>
      <c r="HJ232">
        <v>203.3</v>
      </c>
      <c r="HL232">
        <v>203.3</v>
      </c>
      <c r="HM232">
        <v>0</v>
      </c>
      <c r="HN232">
        <v>0</v>
      </c>
      <c r="HO232">
        <v>0</v>
      </c>
      <c r="HP232">
        <v>0</v>
      </c>
      <c r="HQ232">
        <v>5</v>
      </c>
      <c r="HR232">
        <v>2.5</v>
      </c>
      <c r="HT232">
        <v>5</v>
      </c>
      <c r="HU232">
        <v>0</v>
      </c>
      <c r="HV232">
        <v>0</v>
      </c>
      <c r="HW232">
        <v>0</v>
      </c>
      <c r="HY232">
        <v>0</v>
      </c>
      <c r="HZ232">
        <v>0</v>
      </c>
      <c r="IA232">
        <v>0</v>
      </c>
      <c r="IB232">
        <v>0</v>
      </c>
      <c r="IC232">
        <v>16.88</v>
      </c>
      <c r="ID232">
        <v>4.22</v>
      </c>
      <c r="IF232">
        <v>16.88</v>
      </c>
      <c r="IG232">
        <v>0</v>
      </c>
      <c r="IH232">
        <v>28.11</v>
      </c>
      <c r="IJ232">
        <v>28.11</v>
      </c>
      <c r="IK232">
        <v>0</v>
      </c>
      <c r="IL232">
        <v>0</v>
      </c>
      <c r="IN232">
        <v>0</v>
      </c>
      <c r="IO232">
        <v>0</v>
      </c>
      <c r="IP232">
        <v>238.13</v>
      </c>
      <c r="IR232" t="s">
        <v>891</v>
      </c>
      <c r="IS232">
        <v>0</v>
      </c>
      <c r="IT232">
        <v>0</v>
      </c>
      <c r="IU232">
        <v>0</v>
      </c>
      <c r="IV232">
        <v>0</v>
      </c>
      <c r="IW232">
        <v>0</v>
      </c>
      <c r="IX232">
        <v>42461.480841469907</v>
      </c>
      <c r="IY232">
        <v>1</v>
      </c>
      <c r="IZ232">
        <v>3</v>
      </c>
    </row>
    <row r="233" spans="1:260" x14ac:dyDescent="0.25">
      <c r="A233">
        <v>2180</v>
      </c>
      <c r="B233">
        <v>2180</v>
      </c>
      <c r="C233" t="s">
        <v>527</v>
      </c>
      <c r="D233" t="s">
        <v>525</v>
      </c>
      <c r="E233" t="s">
        <v>528</v>
      </c>
      <c r="G233">
        <v>2148</v>
      </c>
      <c r="H233">
        <v>215675423</v>
      </c>
      <c r="I233">
        <v>840</v>
      </c>
      <c r="J233">
        <v>0</v>
      </c>
      <c r="K233">
        <v>30000</v>
      </c>
      <c r="L233">
        <v>0</v>
      </c>
      <c r="M233">
        <v>0</v>
      </c>
      <c r="N233">
        <v>350000</v>
      </c>
      <c r="O233">
        <v>0</v>
      </c>
      <c r="P233">
        <v>11.65</v>
      </c>
      <c r="Q233">
        <v>19860000</v>
      </c>
      <c r="R233">
        <v>48602.1</v>
      </c>
      <c r="S233">
        <v>48602.1</v>
      </c>
      <c r="T233">
        <v>48602.1</v>
      </c>
      <c r="U233">
        <v>0</v>
      </c>
      <c r="V233" t="s">
        <v>129</v>
      </c>
      <c r="W233">
        <v>48602.1</v>
      </c>
      <c r="X233">
        <v>48602.1</v>
      </c>
      <c r="Y233">
        <v>48602.1</v>
      </c>
      <c r="Z233">
        <v>0</v>
      </c>
      <c r="AA233">
        <v>6942</v>
      </c>
      <c r="AB233">
        <v>5346.2309999999998</v>
      </c>
      <c r="AC233">
        <v>873.2</v>
      </c>
      <c r="AD233">
        <v>3400</v>
      </c>
      <c r="AE233">
        <v>1700</v>
      </c>
      <c r="AF233">
        <v>3400</v>
      </c>
      <c r="AG233">
        <v>3400</v>
      </c>
      <c r="AH233">
        <v>0</v>
      </c>
      <c r="AI233">
        <v>120</v>
      </c>
      <c r="AJ233">
        <v>120</v>
      </c>
      <c r="AK233">
        <v>120</v>
      </c>
      <c r="AL233">
        <v>120</v>
      </c>
      <c r="AM233">
        <v>0</v>
      </c>
      <c r="AN233">
        <v>343</v>
      </c>
      <c r="AO233">
        <v>85.75</v>
      </c>
      <c r="AP233">
        <v>7544.51</v>
      </c>
      <c r="AQ233">
        <v>1886.1275000000001</v>
      </c>
      <c r="AR233">
        <v>7544.51</v>
      </c>
      <c r="AS233">
        <v>7544.51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 s="2">
        <v>0</v>
      </c>
      <c r="BC233">
        <v>55970.412900000003</v>
      </c>
      <c r="BD233" s="1">
        <v>58613.408499999998</v>
      </c>
      <c r="BE233">
        <v>58063.4254</v>
      </c>
      <c r="BF233">
        <v>58613.408499999998</v>
      </c>
      <c r="BG233">
        <v>58613.408499999998</v>
      </c>
      <c r="BH233">
        <v>58613.408499999998</v>
      </c>
      <c r="BI233" t="s">
        <v>130</v>
      </c>
      <c r="BJ233">
        <v>0</v>
      </c>
      <c r="BK233">
        <v>0</v>
      </c>
      <c r="BL233">
        <v>408.62</v>
      </c>
      <c r="BM233">
        <v>18</v>
      </c>
      <c r="BN233" s="3">
        <v>0.7</v>
      </c>
      <c r="BO233" s="3" t="s">
        <v>131</v>
      </c>
      <c r="BP233" s="3" t="s">
        <v>131</v>
      </c>
      <c r="BQ233" s="3" t="s">
        <v>131</v>
      </c>
      <c r="BR233" t="s">
        <v>131</v>
      </c>
      <c r="BS233">
        <v>2148</v>
      </c>
      <c r="BT233">
        <v>207879926</v>
      </c>
      <c r="BU233">
        <v>840</v>
      </c>
      <c r="BV233">
        <v>0</v>
      </c>
      <c r="BW233">
        <v>30000</v>
      </c>
      <c r="BX233">
        <v>0</v>
      </c>
      <c r="BY233">
        <v>0</v>
      </c>
      <c r="BZ233">
        <v>350000</v>
      </c>
      <c r="CA233">
        <v>0</v>
      </c>
      <c r="CB233">
        <v>11.65</v>
      </c>
      <c r="CC233">
        <v>19500000</v>
      </c>
      <c r="CD233">
        <v>46141.4</v>
      </c>
      <c r="CE233">
        <v>48152.639999999999</v>
      </c>
      <c r="CF233">
        <v>46141.4</v>
      </c>
      <c r="CG233">
        <v>2011.24</v>
      </c>
      <c r="CH233">
        <v>0</v>
      </c>
      <c r="CI233" t="s">
        <v>132</v>
      </c>
      <c r="CJ233">
        <v>46141.4</v>
      </c>
      <c r="CK233">
        <v>48152.639999999999</v>
      </c>
      <c r="CL233">
        <v>46141.4</v>
      </c>
      <c r="CM233">
        <v>2011.24</v>
      </c>
      <c r="CN233">
        <v>6785</v>
      </c>
      <c r="CO233">
        <v>5296.7903999999999</v>
      </c>
      <c r="CP233">
        <v>873.2</v>
      </c>
      <c r="CQ233">
        <v>3354.12</v>
      </c>
      <c r="CR233">
        <v>1677.06</v>
      </c>
      <c r="CS233">
        <v>3361.48</v>
      </c>
      <c r="CT233">
        <v>3354.12</v>
      </c>
      <c r="CU233">
        <v>7.36</v>
      </c>
      <c r="CV233">
        <v>104.59</v>
      </c>
      <c r="CW233">
        <v>104.59</v>
      </c>
      <c r="CX233">
        <v>104.59</v>
      </c>
      <c r="CY233">
        <v>104.59</v>
      </c>
      <c r="CZ233">
        <v>0</v>
      </c>
      <c r="DA233">
        <v>343</v>
      </c>
      <c r="DB233">
        <v>85.75</v>
      </c>
      <c r="DC233">
        <v>7166.49</v>
      </c>
      <c r="DD233">
        <v>1791.6224999999999</v>
      </c>
      <c r="DE233">
        <v>7478.86</v>
      </c>
      <c r="DF233">
        <v>7166.49</v>
      </c>
      <c r="DG233">
        <v>312.37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52851.117899999997</v>
      </c>
      <c r="DQ233">
        <v>55970.412900000003</v>
      </c>
      <c r="DR233">
        <v>54980.142899999999</v>
      </c>
      <c r="DS233">
        <v>58063.4254</v>
      </c>
      <c r="DT233">
        <v>55970.412900000003</v>
      </c>
      <c r="DU233">
        <v>58063.4254</v>
      </c>
      <c r="DV233" t="s">
        <v>133</v>
      </c>
      <c r="DW233">
        <v>-5.5099999999999995E-4</v>
      </c>
      <c r="DX233">
        <v>0</v>
      </c>
      <c r="DY233">
        <v>404.74</v>
      </c>
      <c r="DZ233">
        <v>18</v>
      </c>
      <c r="EA233">
        <v>0.7</v>
      </c>
      <c r="EB233" t="s">
        <v>131</v>
      </c>
      <c r="EC233" t="s">
        <v>131</v>
      </c>
      <c r="ED233" t="s">
        <v>131</v>
      </c>
      <c r="EE233" t="s">
        <v>131</v>
      </c>
      <c r="EF233">
        <v>2148</v>
      </c>
      <c r="EG233">
        <v>200804270</v>
      </c>
      <c r="EH233">
        <v>29059</v>
      </c>
      <c r="EI233">
        <v>4721234</v>
      </c>
      <c r="EJ233">
        <v>15792</v>
      </c>
      <c r="EK233">
        <v>0</v>
      </c>
      <c r="EL233">
        <v>0</v>
      </c>
      <c r="EM233">
        <v>0</v>
      </c>
      <c r="EN233">
        <v>0</v>
      </c>
      <c r="EO233">
        <v>11.65</v>
      </c>
      <c r="EP233">
        <v>18183983</v>
      </c>
      <c r="EQ233">
        <v>43294.63</v>
      </c>
      <c r="ER233">
        <v>45329.64</v>
      </c>
      <c r="ES233">
        <v>43294.63</v>
      </c>
      <c r="ET233">
        <v>2035.01</v>
      </c>
      <c r="EU233">
        <v>209.64</v>
      </c>
      <c r="EV233" t="s">
        <v>888</v>
      </c>
      <c r="EW233">
        <v>43294.63</v>
      </c>
      <c r="EX233">
        <v>45329.64</v>
      </c>
      <c r="EY233">
        <v>43294.63</v>
      </c>
      <c r="EZ233">
        <v>2035.01</v>
      </c>
      <c r="FA233">
        <v>6756</v>
      </c>
      <c r="FB233">
        <v>4986.2604000000001</v>
      </c>
      <c r="FC233">
        <v>873.2</v>
      </c>
      <c r="FD233">
        <v>3383.25</v>
      </c>
      <c r="FE233">
        <v>1691.625</v>
      </c>
      <c r="FF233">
        <v>3394.79</v>
      </c>
      <c r="FG233">
        <v>3383.25</v>
      </c>
      <c r="FH233">
        <v>11.54</v>
      </c>
      <c r="FI233">
        <v>119.14</v>
      </c>
      <c r="FJ233">
        <v>119.14</v>
      </c>
      <c r="FK233">
        <v>122</v>
      </c>
      <c r="FL233">
        <v>119.14</v>
      </c>
      <c r="FM233">
        <v>2.86</v>
      </c>
      <c r="FN233">
        <v>279</v>
      </c>
      <c r="FO233">
        <v>69.75</v>
      </c>
      <c r="FP233">
        <v>7266.05</v>
      </c>
      <c r="FQ233">
        <v>1816.5125</v>
      </c>
      <c r="FR233">
        <v>7607.59</v>
      </c>
      <c r="FS233">
        <v>7266.05</v>
      </c>
      <c r="FT233">
        <v>341.54</v>
      </c>
      <c r="FU233">
        <v>0</v>
      </c>
      <c r="FV233">
        <v>0</v>
      </c>
      <c r="FW233">
        <v>0</v>
      </c>
      <c r="FX233">
        <v>0</v>
      </c>
      <c r="FY233">
        <v>0</v>
      </c>
      <c r="FZ233">
        <v>0</v>
      </c>
      <c r="GA233">
        <v>0</v>
      </c>
      <c r="GB233">
        <v>0</v>
      </c>
      <c r="GC233">
        <v>52220.932000000001</v>
      </c>
      <c r="GD233">
        <v>52851.117899999997</v>
      </c>
      <c r="GE233">
        <v>54281.402000000002</v>
      </c>
      <c r="GF233">
        <v>54980.142899999999</v>
      </c>
      <c r="GG233">
        <v>52851.117899999997</v>
      </c>
      <c r="GH233">
        <v>55052.4804</v>
      </c>
      <c r="GI233" t="s">
        <v>889</v>
      </c>
      <c r="GJ233">
        <v>-5.6870000000000002E-3</v>
      </c>
      <c r="GK233">
        <v>0</v>
      </c>
      <c r="GL233">
        <v>401.15</v>
      </c>
      <c r="GM233">
        <v>14</v>
      </c>
      <c r="GN233">
        <v>0.7</v>
      </c>
      <c r="GO233" t="s">
        <v>131</v>
      </c>
      <c r="GP233" t="s">
        <v>131</v>
      </c>
      <c r="GQ233" t="s">
        <v>131</v>
      </c>
      <c r="GR233" t="s">
        <v>131</v>
      </c>
      <c r="GS233">
        <v>2148</v>
      </c>
      <c r="GT233">
        <v>192012368</v>
      </c>
      <c r="GU233">
        <v>29300</v>
      </c>
      <c r="GV233">
        <v>4427154</v>
      </c>
      <c r="GW233">
        <v>18861</v>
      </c>
      <c r="GX233">
        <v>0</v>
      </c>
      <c r="GY233">
        <v>0</v>
      </c>
      <c r="GZ233">
        <v>0</v>
      </c>
      <c r="HA233">
        <v>0</v>
      </c>
      <c r="HB233">
        <v>12.48</v>
      </c>
      <c r="HC233">
        <v>18610087</v>
      </c>
      <c r="HD233">
        <v>42743.96</v>
      </c>
      <c r="HE233">
        <v>44717.7</v>
      </c>
      <c r="HF233">
        <v>42743.96</v>
      </c>
      <c r="HG233">
        <v>1973.74</v>
      </c>
      <c r="HH233">
        <v>0</v>
      </c>
      <c r="HI233" t="s">
        <v>890</v>
      </c>
      <c r="HJ233">
        <v>42743.96</v>
      </c>
      <c r="HK233">
        <v>44717.7</v>
      </c>
      <c r="HL233">
        <v>42743.96</v>
      </c>
      <c r="HM233">
        <v>1973.74</v>
      </c>
      <c r="HN233">
        <v>6689</v>
      </c>
      <c r="HO233">
        <v>4918.9470000000001</v>
      </c>
      <c r="HP233">
        <v>873.2</v>
      </c>
      <c r="HQ233">
        <v>3368.06</v>
      </c>
      <c r="HR233">
        <v>1684.03</v>
      </c>
      <c r="HS233">
        <v>3376</v>
      </c>
      <c r="HT233">
        <v>3368.06</v>
      </c>
      <c r="HU233">
        <v>7.94</v>
      </c>
      <c r="HV233">
        <v>140.36000000000001</v>
      </c>
      <c r="HW233">
        <v>140.36000000000001</v>
      </c>
      <c r="HX233">
        <v>142.13999999999999</v>
      </c>
      <c r="HY233">
        <v>140.36000000000001</v>
      </c>
      <c r="HZ233">
        <v>1.78</v>
      </c>
      <c r="IA233">
        <v>427</v>
      </c>
      <c r="IB233">
        <v>106.75</v>
      </c>
      <c r="IC233">
        <v>7014.74</v>
      </c>
      <c r="ID233">
        <v>1753.6849999999999</v>
      </c>
      <c r="IE233">
        <v>7338.66</v>
      </c>
      <c r="IF233">
        <v>7014.74</v>
      </c>
      <c r="IG233">
        <v>323.92</v>
      </c>
      <c r="IH233">
        <v>0</v>
      </c>
      <c r="II233">
        <v>0</v>
      </c>
      <c r="IJ233">
        <v>0</v>
      </c>
      <c r="IK233">
        <v>0</v>
      </c>
      <c r="IL233">
        <v>0</v>
      </c>
      <c r="IM233">
        <v>0</v>
      </c>
      <c r="IN233">
        <v>0</v>
      </c>
      <c r="IO233">
        <v>0</v>
      </c>
      <c r="IP233">
        <v>52220.932000000001</v>
      </c>
      <c r="IQ233">
        <v>54281.402000000002</v>
      </c>
      <c r="IR233" t="s">
        <v>891</v>
      </c>
      <c r="IS233">
        <v>-4.738E-3</v>
      </c>
      <c r="IT233">
        <v>0</v>
      </c>
      <c r="IU233">
        <v>416.17</v>
      </c>
      <c r="IV233">
        <v>18</v>
      </c>
      <c r="IW233">
        <v>0.7</v>
      </c>
      <c r="IX233">
        <v>42461.480841469907</v>
      </c>
      <c r="IY233">
        <v>1</v>
      </c>
      <c r="IZ233">
        <v>2</v>
      </c>
    </row>
    <row r="234" spans="1:260" x14ac:dyDescent="0.25">
      <c r="A234">
        <v>3451</v>
      </c>
      <c r="B234">
        <v>2180</v>
      </c>
      <c r="D234" t="s">
        <v>525</v>
      </c>
      <c r="E234" t="s">
        <v>528</v>
      </c>
      <c r="F234" t="s">
        <v>529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T234">
        <v>0</v>
      </c>
      <c r="U234">
        <v>0</v>
      </c>
      <c r="V234" t="s">
        <v>129</v>
      </c>
      <c r="W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G234">
        <v>0</v>
      </c>
      <c r="AH234">
        <v>0</v>
      </c>
      <c r="AI234">
        <v>0</v>
      </c>
      <c r="AJ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S234">
        <v>0</v>
      </c>
      <c r="AT234">
        <v>0</v>
      </c>
      <c r="AU234">
        <v>0</v>
      </c>
      <c r="AW234">
        <v>0</v>
      </c>
      <c r="AX234">
        <v>0</v>
      </c>
      <c r="AY234">
        <v>0</v>
      </c>
      <c r="BA234">
        <v>0</v>
      </c>
      <c r="BB234" s="2">
        <v>0</v>
      </c>
      <c r="BC234">
        <v>80.790000000000006</v>
      </c>
      <c r="BD234" s="1">
        <v>0</v>
      </c>
      <c r="BG234">
        <v>80.790000000000006</v>
      </c>
      <c r="BI234" t="s">
        <v>130</v>
      </c>
      <c r="BJ234">
        <v>0</v>
      </c>
      <c r="BK234">
        <v>0</v>
      </c>
      <c r="BL234">
        <v>0</v>
      </c>
      <c r="BM234">
        <v>0</v>
      </c>
      <c r="BN234" s="3">
        <v>0</v>
      </c>
      <c r="BO234" s="3" t="s">
        <v>131</v>
      </c>
      <c r="BP234" s="3" t="s">
        <v>131</v>
      </c>
      <c r="BQ234" s="3" t="s">
        <v>131</v>
      </c>
      <c r="BR234" t="s">
        <v>131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77.77</v>
      </c>
      <c r="CF234">
        <v>77.77</v>
      </c>
      <c r="CG234">
        <v>0</v>
      </c>
      <c r="CH234">
        <v>0</v>
      </c>
      <c r="CI234" t="s">
        <v>132</v>
      </c>
      <c r="CJ234">
        <v>77.77</v>
      </c>
      <c r="CK234"/>
      <c r="CL234">
        <v>77.77</v>
      </c>
      <c r="CM234">
        <v>0</v>
      </c>
      <c r="CN234">
        <v>0</v>
      </c>
      <c r="CO234">
        <v>0</v>
      </c>
      <c r="CP234">
        <v>0</v>
      </c>
      <c r="CQ234">
        <v>0</v>
      </c>
      <c r="CR234">
        <v>0</v>
      </c>
      <c r="CT234">
        <v>0</v>
      </c>
      <c r="CU234">
        <v>0</v>
      </c>
      <c r="CV234">
        <v>0</v>
      </c>
      <c r="CW234">
        <v>0</v>
      </c>
      <c r="CY234">
        <v>0</v>
      </c>
      <c r="CZ234">
        <v>0</v>
      </c>
      <c r="DA234">
        <v>0</v>
      </c>
      <c r="DB234">
        <v>0</v>
      </c>
      <c r="DC234">
        <v>12.08</v>
      </c>
      <c r="DD234">
        <v>3.02</v>
      </c>
      <c r="DF234">
        <v>12.08</v>
      </c>
      <c r="DG234">
        <v>0</v>
      </c>
      <c r="DH234">
        <v>0</v>
      </c>
      <c r="DJ234">
        <v>0</v>
      </c>
      <c r="DK234">
        <v>0</v>
      </c>
      <c r="DL234">
        <v>0</v>
      </c>
      <c r="DN234">
        <v>0</v>
      </c>
      <c r="DO234">
        <v>0</v>
      </c>
      <c r="DP234">
        <v>73.885000000000005</v>
      </c>
      <c r="DQ234">
        <v>80.790000000000006</v>
      </c>
      <c r="DT234">
        <v>80.790000000000006</v>
      </c>
      <c r="DV234" t="s">
        <v>133</v>
      </c>
      <c r="DW234">
        <v>-5.5099999999999995E-4</v>
      </c>
      <c r="DX234">
        <v>0</v>
      </c>
      <c r="DY234">
        <v>0</v>
      </c>
      <c r="DZ234">
        <v>0</v>
      </c>
      <c r="EA234">
        <v>0</v>
      </c>
      <c r="EB234" t="s">
        <v>131</v>
      </c>
      <c r="EC234" t="s">
        <v>131</v>
      </c>
      <c r="ED234" t="s">
        <v>131</v>
      </c>
      <c r="EE234" t="s">
        <v>131</v>
      </c>
      <c r="EG234">
        <v>0</v>
      </c>
      <c r="EH234">
        <v>0</v>
      </c>
      <c r="EI234">
        <v>0</v>
      </c>
      <c r="EJ234">
        <v>0</v>
      </c>
      <c r="EK234">
        <v>0</v>
      </c>
      <c r="EL234">
        <v>0</v>
      </c>
      <c r="EM234">
        <v>0</v>
      </c>
      <c r="EN234">
        <v>0</v>
      </c>
      <c r="EO234">
        <v>0</v>
      </c>
      <c r="EP234">
        <v>0</v>
      </c>
      <c r="EQ234">
        <v>70.91</v>
      </c>
      <c r="ES234">
        <v>70.91</v>
      </c>
      <c r="ET234">
        <v>0</v>
      </c>
      <c r="EU234">
        <v>0</v>
      </c>
      <c r="EV234" t="s">
        <v>888</v>
      </c>
      <c r="EW234">
        <v>70.91</v>
      </c>
      <c r="EY234">
        <v>70.91</v>
      </c>
      <c r="EZ234">
        <v>0</v>
      </c>
      <c r="FA234">
        <v>0</v>
      </c>
      <c r="FB234">
        <v>0</v>
      </c>
      <c r="FC234">
        <v>0</v>
      </c>
      <c r="FD234">
        <v>0</v>
      </c>
      <c r="FE234">
        <v>0</v>
      </c>
      <c r="FG234">
        <v>0</v>
      </c>
      <c r="FH234">
        <v>0</v>
      </c>
      <c r="FI234">
        <v>0</v>
      </c>
      <c r="FJ234">
        <v>0</v>
      </c>
      <c r="FL234">
        <v>0</v>
      </c>
      <c r="FM234">
        <v>0</v>
      </c>
      <c r="FN234">
        <v>0</v>
      </c>
      <c r="FO234">
        <v>0</v>
      </c>
      <c r="FP234">
        <v>11.9</v>
      </c>
      <c r="FQ234">
        <v>2.9750000000000001</v>
      </c>
      <c r="FS234">
        <v>11.9</v>
      </c>
      <c r="FT234">
        <v>0</v>
      </c>
      <c r="FU234">
        <v>0</v>
      </c>
      <c r="FW234">
        <v>0</v>
      </c>
      <c r="FX234">
        <v>0</v>
      </c>
      <c r="FY234">
        <v>0</v>
      </c>
      <c r="GA234">
        <v>0</v>
      </c>
      <c r="GB234">
        <v>0</v>
      </c>
      <c r="GC234">
        <v>83.614999999999995</v>
      </c>
      <c r="GD234">
        <v>73.885000000000005</v>
      </c>
      <c r="GG234">
        <v>83.614999999999995</v>
      </c>
      <c r="GI234" t="s">
        <v>889</v>
      </c>
      <c r="GJ234">
        <v>0</v>
      </c>
      <c r="GK234">
        <v>0</v>
      </c>
      <c r="GL234">
        <v>0</v>
      </c>
      <c r="GM234">
        <v>0</v>
      </c>
      <c r="GN234">
        <v>0</v>
      </c>
      <c r="GO234" t="s">
        <v>131</v>
      </c>
      <c r="GP234" t="s">
        <v>131</v>
      </c>
      <c r="GQ234" t="s">
        <v>131</v>
      </c>
      <c r="GR234" t="s">
        <v>131</v>
      </c>
      <c r="GT234">
        <v>0</v>
      </c>
      <c r="GU234">
        <v>0</v>
      </c>
      <c r="GV234">
        <v>0</v>
      </c>
      <c r="GW234">
        <v>0</v>
      </c>
      <c r="GX234">
        <v>0</v>
      </c>
      <c r="GY234">
        <v>0</v>
      </c>
      <c r="GZ234">
        <v>0</v>
      </c>
      <c r="HA234">
        <v>0</v>
      </c>
      <c r="HB234">
        <v>0</v>
      </c>
      <c r="HC234">
        <v>0</v>
      </c>
      <c r="HD234">
        <v>80.319999999999993</v>
      </c>
      <c r="HF234">
        <v>80.319999999999993</v>
      </c>
      <c r="HG234">
        <v>0</v>
      </c>
      <c r="HH234">
        <v>0</v>
      </c>
      <c r="HI234" t="s">
        <v>890</v>
      </c>
      <c r="HJ234">
        <v>80.319999999999993</v>
      </c>
      <c r="HL234">
        <v>80.319999999999993</v>
      </c>
      <c r="HM234">
        <v>0</v>
      </c>
      <c r="HN234">
        <v>0</v>
      </c>
      <c r="HO234">
        <v>0</v>
      </c>
      <c r="HP234">
        <v>0</v>
      </c>
      <c r="HQ234">
        <v>0</v>
      </c>
      <c r="HR234">
        <v>0</v>
      </c>
      <c r="HT234">
        <v>0</v>
      </c>
      <c r="HU234">
        <v>0</v>
      </c>
      <c r="HV234">
        <v>0</v>
      </c>
      <c r="HW234">
        <v>0</v>
      </c>
      <c r="HY234">
        <v>0</v>
      </c>
      <c r="HZ234">
        <v>0</v>
      </c>
      <c r="IA234">
        <v>0</v>
      </c>
      <c r="IB234">
        <v>0</v>
      </c>
      <c r="IC234">
        <v>13.18</v>
      </c>
      <c r="ID234">
        <v>3.2949999999999999</v>
      </c>
      <c r="IF234">
        <v>13.18</v>
      </c>
      <c r="IG234">
        <v>0</v>
      </c>
      <c r="IH234">
        <v>0</v>
      </c>
      <c r="IJ234">
        <v>0</v>
      </c>
      <c r="IK234">
        <v>0</v>
      </c>
      <c r="IL234">
        <v>0</v>
      </c>
      <c r="IN234">
        <v>0</v>
      </c>
      <c r="IO234">
        <v>0</v>
      </c>
      <c r="IP234">
        <v>83.614999999999995</v>
      </c>
      <c r="IR234" t="s">
        <v>891</v>
      </c>
      <c r="IS234">
        <v>0</v>
      </c>
      <c r="IT234">
        <v>0</v>
      </c>
      <c r="IU234">
        <v>0</v>
      </c>
      <c r="IV234">
        <v>0</v>
      </c>
      <c r="IW234">
        <v>0</v>
      </c>
      <c r="IX234">
        <v>42461.480841469907</v>
      </c>
      <c r="IY234">
        <v>1</v>
      </c>
      <c r="IZ234">
        <v>3</v>
      </c>
    </row>
    <row r="235" spans="1:260" x14ac:dyDescent="0.25">
      <c r="A235">
        <v>3616</v>
      </c>
      <c r="B235">
        <v>2180</v>
      </c>
      <c r="D235" t="s">
        <v>525</v>
      </c>
      <c r="E235" t="s">
        <v>528</v>
      </c>
      <c r="F235" t="s">
        <v>530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T235">
        <v>0</v>
      </c>
      <c r="U235">
        <v>0</v>
      </c>
      <c r="V235" t="s">
        <v>129</v>
      </c>
      <c r="W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G235">
        <v>0</v>
      </c>
      <c r="AH235">
        <v>0</v>
      </c>
      <c r="AI235">
        <v>0</v>
      </c>
      <c r="AJ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S235">
        <v>0</v>
      </c>
      <c r="AT235">
        <v>0</v>
      </c>
      <c r="AU235">
        <v>0</v>
      </c>
      <c r="AW235">
        <v>0</v>
      </c>
      <c r="AX235">
        <v>0</v>
      </c>
      <c r="AY235">
        <v>0</v>
      </c>
      <c r="BA235">
        <v>0</v>
      </c>
      <c r="BB235" s="2">
        <v>0</v>
      </c>
      <c r="BC235">
        <v>359.71499999999997</v>
      </c>
      <c r="BD235" s="1">
        <v>0</v>
      </c>
      <c r="BG235">
        <v>359.71499999999997</v>
      </c>
      <c r="BI235" t="s">
        <v>130</v>
      </c>
      <c r="BJ235">
        <v>0</v>
      </c>
      <c r="BK235">
        <v>0</v>
      </c>
      <c r="BL235">
        <v>0</v>
      </c>
      <c r="BM235">
        <v>0</v>
      </c>
      <c r="BN235" s="3">
        <v>0</v>
      </c>
      <c r="BO235" s="3" t="s">
        <v>131</v>
      </c>
      <c r="BP235" s="3" t="s">
        <v>131</v>
      </c>
      <c r="BQ235" s="3" t="s">
        <v>131</v>
      </c>
      <c r="BR235" t="s">
        <v>131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346.27</v>
      </c>
      <c r="CF235">
        <v>346.27</v>
      </c>
      <c r="CG235">
        <v>0</v>
      </c>
      <c r="CH235">
        <v>0</v>
      </c>
      <c r="CI235" t="s">
        <v>132</v>
      </c>
      <c r="CJ235">
        <v>346.27</v>
      </c>
      <c r="CK235"/>
      <c r="CL235">
        <v>346.27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T235">
        <v>0</v>
      </c>
      <c r="CU235">
        <v>0</v>
      </c>
      <c r="CV235">
        <v>0</v>
      </c>
      <c r="CW235">
        <v>0</v>
      </c>
      <c r="CY235">
        <v>0</v>
      </c>
      <c r="CZ235">
        <v>0</v>
      </c>
      <c r="DA235">
        <v>0</v>
      </c>
      <c r="DB235">
        <v>0</v>
      </c>
      <c r="DC235">
        <v>53.78</v>
      </c>
      <c r="DD235">
        <v>13.445</v>
      </c>
      <c r="DF235">
        <v>53.78</v>
      </c>
      <c r="DG235">
        <v>0</v>
      </c>
      <c r="DH235">
        <v>0</v>
      </c>
      <c r="DJ235">
        <v>0</v>
      </c>
      <c r="DK235">
        <v>0</v>
      </c>
      <c r="DL235">
        <v>0</v>
      </c>
      <c r="DN235">
        <v>0</v>
      </c>
      <c r="DO235">
        <v>0</v>
      </c>
      <c r="DP235">
        <v>354.3075</v>
      </c>
      <c r="DQ235">
        <v>359.71499999999997</v>
      </c>
      <c r="DT235">
        <v>359.71499999999997</v>
      </c>
      <c r="DV235" t="s">
        <v>133</v>
      </c>
      <c r="DW235">
        <v>-5.5099999999999995E-4</v>
      </c>
      <c r="DX235">
        <v>0</v>
      </c>
      <c r="DY235">
        <v>0</v>
      </c>
      <c r="DZ235">
        <v>0</v>
      </c>
      <c r="EA235">
        <v>0</v>
      </c>
      <c r="EB235" t="s">
        <v>131</v>
      </c>
      <c r="EC235" t="s">
        <v>131</v>
      </c>
      <c r="ED235" t="s">
        <v>131</v>
      </c>
      <c r="EE235" t="s">
        <v>131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339.71</v>
      </c>
      <c r="ES235">
        <v>339.71</v>
      </c>
      <c r="ET235">
        <v>0</v>
      </c>
      <c r="EU235">
        <v>0</v>
      </c>
      <c r="EV235" t="s">
        <v>888</v>
      </c>
      <c r="EW235">
        <v>339.71</v>
      </c>
      <c r="EY235">
        <v>339.71</v>
      </c>
      <c r="EZ235">
        <v>0</v>
      </c>
      <c r="FA235">
        <v>0</v>
      </c>
      <c r="FB235">
        <v>0</v>
      </c>
      <c r="FC235">
        <v>0</v>
      </c>
      <c r="FD235">
        <v>0.69</v>
      </c>
      <c r="FE235">
        <v>0.34499999999999997</v>
      </c>
      <c r="FG235">
        <v>0.69</v>
      </c>
      <c r="FH235">
        <v>0</v>
      </c>
      <c r="FI235">
        <v>0</v>
      </c>
      <c r="FJ235">
        <v>0</v>
      </c>
      <c r="FL235">
        <v>0</v>
      </c>
      <c r="FM235">
        <v>0</v>
      </c>
      <c r="FN235">
        <v>0</v>
      </c>
      <c r="FO235">
        <v>0</v>
      </c>
      <c r="FP235">
        <v>57.01</v>
      </c>
      <c r="FQ235">
        <v>14.2525</v>
      </c>
      <c r="FS235">
        <v>57.01</v>
      </c>
      <c r="FT235">
        <v>0</v>
      </c>
      <c r="FU235">
        <v>0</v>
      </c>
      <c r="FW235">
        <v>0</v>
      </c>
      <c r="FX235">
        <v>0</v>
      </c>
      <c r="FY235">
        <v>0</v>
      </c>
      <c r="GA235">
        <v>0</v>
      </c>
      <c r="GB235">
        <v>0</v>
      </c>
      <c r="GC235">
        <v>338.98</v>
      </c>
      <c r="GD235">
        <v>354.3075</v>
      </c>
      <c r="GG235">
        <v>354.3075</v>
      </c>
      <c r="GI235" t="s">
        <v>889</v>
      </c>
      <c r="GJ235">
        <v>0</v>
      </c>
      <c r="GK235">
        <v>0</v>
      </c>
      <c r="GL235">
        <v>0</v>
      </c>
      <c r="GM235">
        <v>0</v>
      </c>
      <c r="GN235">
        <v>0</v>
      </c>
      <c r="GO235" t="s">
        <v>131</v>
      </c>
      <c r="GP235" t="s">
        <v>131</v>
      </c>
      <c r="GQ235" t="s">
        <v>131</v>
      </c>
      <c r="GR235" t="s">
        <v>131</v>
      </c>
      <c r="GT235">
        <v>0</v>
      </c>
      <c r="GU235">
        <v>0</v>
      </c>
      <c r="GV235">
        <v>0</v>
      </c>
      <c r="GW235">
        <v>0</v>
      </c>
      <c r="GX235">
        <v>0</v>
      </c>
      <c r="GY235">
        <v>0</v>
      </c>
      <c r="GZ235">
        <v>0</v>
      </c>
      <c r="HA235">
        <v>0</v>
      </c>
      <c r="HB235">
        <v>0</v>
      </c>
      <c r="HC235">
        <v>0</v>
      </c>
      <c r="HD235">
        <v>325.62</v>
      </c>
      <c r="HF235">
        <v>325.62</v>
      </c>
      <c r="HG235">
        <v>0</v>
      </c>
      <c r="HH235">
        <v>0</v>
      </c>
      <c r="HI235" t="s">
        <v>890</v>
      </c>
      <c r="HJ235">
        <v>325.62</v>
      </c>
      <c r="HL235">
        <v>325.62</v>
      </c>
      <c r="HM235">
        <v>0</v>
      </c>
      <c r="HN235">
        <v>0</v>
      </c>
      <c r="HO235">
        <v>0</v>
      </c>
      <c r="HP235">
        <v>0</v>
      </c>
      <c r="HQ235">
        <v>0</v>
      </c>
      <c r="HR235">
        <v>0</v>
      </c>
      <c r="HT235">
        <v>0</v>
      </c>
      <c r="HU235">
        <v>0</v>
      </c>
      <c r="HV235">
        <v>0</v>
      </c>
      <c r="HW235">
        <v>0</v>
      </c>
      <c r="HY235">
        <v>0</v>
      </c>
      <c r="HZ235">
        <v>0</v>
      </c>
      <c r="IA235">
        <v>0</v>
      </c>
      <c r="IB235">
        <v>0</v>
      </c>
      <c r="IC235">
        <v>53.44</v>
      </c>
      <c r="ID235">
        <v>13.36</v>
      </c>
      <c r="IF235">
        <v>53.44</v>
      </c>
      <c r="IG235">
        <v>0</v>
      </c>
      <c r="IH235">
        <v>0</v>
      </c>
      <c r="IJ235">
        <v>0</v>
      </c>
      <c r="IK235">
        <v>0</v>
      </c>
      <c r="IL235">
        <v>0</v>
      </c>
      <c r="IN235">
        <v>0</v>
      </c>
      <c r="IO235">
        <v>0</v>
      </c>
      <c r="IP235">
        <v>338.98</v>
      </c>
      <c r="IR235" t="s">
        <v>891</v>
      </c>
      <c r="IS235">
        <v>0</v>
      </c>
      <c r="IT235">
        <v>0</v>
      </c>
      <c r="IU235">
        <v>0</v>
      </c>
      <c r="IV235">
        <v>0</v>
      </c>
      <c r="IW235">
        <v>0</v>
      </c>
      <c r="IX235">
        <v>42461.480841469907</v>
      </c>
      <c r="IY235">
        <v>1</v>
      </c>
      <c r="IZ235">
        <v>3</v>
      </c>
    </row>
    <row r="236" spans="1:260" x14ac:dyDescent="0.25">
      <c r="A236">
        <v>3991</v>
      </c>
      <c r="B236">
        <v>2180</v>
      </c>
      <c r="D236" t="s">
        <v>525</v>
      </c>
      <c r="E236" t="s">
        <v>528</v>
      </c>
      <c r="F236" t="s">
        <v>531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T236">
        <v>0</v>
      </c>
      <c r="U236">
        <v>0</v>
      </c>
      <c r="V236" t="s">
        <v>129</v>
      </c>
      <c r="W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G236">
        <v>0</v>
      </c>
      <c r="AH236">
        <v>0</v>
      </c>
      <c r="AI236">
        <v>0</v>
      </c>
      <c r="AJ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S236">
        <v>0</v>
      </c>
      <c r="AT236">
        <v>0</v>
      </c>
      <c r="AU236">
        <v>0</v>
      </c>
      <c r="AW236">
        <v>0</v>
      </c>
      <c r="AX236">
        <v>0</v>
      </c>
      <c r="AY236">
        <v>0</v>
      </c>
      <c r="BA236">
        <v>0</v>
      </c>
      <c r="BB236" s="2">
        <v>0</v>
      </c>
      <c r="BC236">
        <v>146.53749999999999</v>
      </c>
      <c r="BD236" s="1">
        <v>0</v>
      </c>
      <c r="BG236">
        <v>146.53749999999999</v>
      </c>
      <c r="BI236" t="s">
        <v>130</v>
      </c>
      <c r="BJ236">
        <v>0</v>
      </c>
      <c r="BK236">
        <v>0</v>
      </c>
      <c r="BL236">
        <v>0</v>
      </c>
      <c r="BM236">
        <v>0</v>
      </c>
      <c r="BN236" s="3">
        <v>0</v>
      </c>
      <c r="BO236" s="3" t="s">
        <v>131</v>
      </c>
      <c r="BP236" s="3" t="s">
        <v>131</v>
      </c>
      <c r="BQ236" s="3" t="s">
        <v>131</v>
      </c>
      <c r="BR236" t="s">
        <v>131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141.06</v>
      </c>
      <c r="CF236">
        <v>141.06</v>
      </c>
      <c r="CG236">
        <v>0</v>
      </c>
      <c r="CH236">
        <v>0</v>
      </c>
      <c r="CI236" t="s">
        <v>132</v>
      </c>
      <c r="CJ236">
        <v>141.06</v>
      </c>
      <c r="CK236"/>
      <c r="CL236">
        <v>141.06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0</v>
      </c>
      <c r="CT236">
        <v>0</v>
      </c>
      <c r="CU236">
        <v>0</v>
      </c>
      <c r="CV236">
        <v>0</v>
      </c>
      <c r="CW236">
        <v>0</v>
      </c>
      <c r="CY236">
        <v>0</v>
      </c>
      <c r="CZ236">
        <v>0</v>
      </c>
      <c r="DA236">
        <v>0</v>
      </c>
      <c r="DB236">
        <v>0</v>
      </c>
      <c r="DC236">
        <v>21.91</v>
      </c>
      <c r="DD236">
        <v>5.4775</v>
      </c>
      <c r="DF236">
        <v>21.91</v>
      </c>
      <c r="DG236">
        <v>0</v>
      </c>
      <c r="DH236">
        <v>0</v>
      </c>
      <c r="DJ236">
        <v>0</v>
      </c>
      <c r="DK236">
        <v>0</v>
      </c>
      <c r="DL236">
        <v>0</v>
      </c>
      <c r="DN236">
        <v>0</v>
      </c>
      <c r="DO236">
        <v>0</v>
      </c>
      <c r="DP236">
        <v>133.37</v>
      </c>
      <c r="DQ236">
        <v>146.53749999999999</v>
      </c>
      <c r="DT236">
        <v>146.53749999999999</v>
      </c>
      <c r="DV236" t="s">
        <v>133</v>
      </c>
      <c r="DW236">
        <v>-5.5099999999999995E-4</v>
      </c>
      <c r="DX236">
        <v>0</v>
      </c>
      <c r="DY236">
        <v>0</v>
      </c>
      <c r="DZ236">
        <v>0</v>
      </c>
      <c r="EA236">
        <v>0</v>
      </c>
      <c r="EB236" t="s">
        <v>131</v>
      </c>
      <c r="EC236" t="s">
        <v>131</v>
      </c>
      <c r="ED236" t="s">
        <v>131</v>
      </c>
      <c r="EE236" t="s">
        <v>131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128</v>
      </c>
      <c r="ES236">
        <v>128</v>
      </c>
      <c r="ET236">
        <v>0</v>
      </c>
      <c r="EU236">
        <v>0</v>
      </c>
      <c r="EV236" t="s">
        <v>888</v>
      </c>
      <c r="EW236">
        <v>128</v>
      </c>
      <c r="EY236">
        <v>128</v>
      </c>
      <c r="EZ236">
        <v>0</v>
      </c>
      <c r="FA236">
        <v>0</v>
      </c>
      <c r="FB236">
        <v>0</v>
      </c>
      <c r="FC236">
        <v>0</v>
      </c>
      <c r="FD236">
        <v>0</v>
      </c>
      <c r="FE236">
        <v>0</v>
      </c>
      <c r="FG236">
        <v>0</v>
      </c>
      <c r="FH236">
        <v>0</v>
      </c>
      <c r="FI236">
        <v>0</v>
      </c>
      <c r="FJ236">
        <v>0</v>
      </c>
      <c r="FL236">
        <v>0</v>
      </c>
      <c r="FM236">
        <v>0</v>
      </c>
      <c r="FN236">
        <v>0</v>
      </c>
      <c r="FO236">
        <v>0</v>
      </c>
      <c r="FP236">
        <v>21.48</v>
      </c>
      <c r="FQ236">
        <v>5.37</v>
      </c>
      <c r="FS236">
        <v>21.48</v>
      </c>
      <c r="FT236">
        <v>0</v>
      </c>
      <c r="FU236">
        <v>0</v>
      </c>
      <c r="FW236">
        <v>0</v>
      </c>
      <c r="FX236">
        <v>0</v>
      </c>
      <c r="FY236">
        <v>0</v>
      </c>
      <c r="GA236">
        <v>0</v>
      </c>
      <c r="GB236">
        <v>0</v>
      </c>
      <c r="GC236">
        <v>136.14500000000001</v>
      </c>
      <c r="GD236">
        <v>133.37</v>
      </c>
      <c r="GG236">
        <v>136.14500000000001</v>
      </c>
      <c r="GI236" t="s">
        <v>889</v>
      </c>
      <c r="GJ236">
        <v>0</v>
      </c>
      <c r="GK236">
        <v>0</v>
      </c>
      <c r="GL236">
        <v>0</v>
      </c>
      <c r="GM236">
        <v>0</v>
      </c>
      <c r="GN236">
        <v>0</v>
      </c>
      <c r="GO236" t="s">
        <v>131</v>
      </c>
      <c r="GP236" t="s">
        <v>131</v>
      </c>
      <c r="GQ236" t="s">
        <v>131</v>
      </c>
      <c r="GR236" t="s">
        <v>131</v>
      </c>
      <c r="GT236">
        <v>0</v>
      </c>
      <c r="GU236">
        <v>0</v>
      </c>
      <c r="GV236">
        <v>0</v>
      </c>
      <c r="GW236">
        <v>0</v>
      </c>
      <c r="GX236">
        <v>0</v>
      </c>
      <c r="GY236">
        <v>0</v>
      </c>
      <c r="GZ236">
        <v>0</v>
      </c>
      <c r="HA236">
        <v>0</v>
      </c>
      <c r="HB236">
        <v>0</v>
      </c>
      <c r="HC236">
        <v>0</v>
      </c>
      <c r="HD236">
        <v>130.78</v>
      </c>
      <c r="HF236">
        <v>130.78</v>
      </c>
      <c r="HG236">
        <v>0</v>
      </c>
      <c r="HH236">
        <v>0</v>
      </c>
      <c r="HI236" t="s">
        <v>890</v>
      </c>
      <c r="HJ236">
        <v>130.78</v>
      </c>
      <c r="HL236">
        <v>130.78</v>
      </c>
      <c r="HM236">
        <v>0</v>
      </c>
      <c r="HN236">
        <v>0</v>
      </c>
      <c r="HO236">
        <v>0</v>
      </c>
      <c r="HP236">
        <v>0</v>
      </c>
      <c r="HQ236">
        <v>0</v>
      </c>
      <c r="HR236">
        <v>0</v>
      </c>
      <c r="HT236">
        <v>0</v>
      </c>
      <c r="HU236">
        <v>0</v>
      </c>
      <c r="HV236">
        <v>0</v>
      </c>
      <c r="HW236">
        <v>0</v>
      </c>
      <c r="HY236">
        <v>0</v>
      </c>
      <c r="HZ236">
        <v>0</v>
      </c>
      <c r="IA236">
        <v>0</v>
      </c>
      <c r="IB236">
        <v>0</v>
      </c>
      <c r="IC236">
        <v>21.46</v>
      </c>
      <c r="ID236">
        <v>5.3650000000000002</v>
      </c>
      <c r="IF236">
        <v>21.46</v>
      </c>
      <c r="IG236">
        <v>0</v>
      </c>
      <c r="IH236">
        <v>0</v>
      </c>
      <c r="IJ236">
        <v>0</v>
      </c>
      <c r="IK236">
        <v>0</v>
      </c>
      <c r="IL236">
        <v>0</v>
      </c>
      <c r="IN236">
        <v>0</v>
      </c>
      <c r="IO236">
        <v>0</v>
      </c>
      <c r="IP236">
        <v>136.14500000000001</v>
      </c>
      <c r="IR236" t="s">
        <v>891</v>
      </c>
      <c r="IS236">
        <v>0</v>
      </c>
      <c r="IT236">
        <v>0</v>
      </c>
      <c r="IU236">
        <v>0</v>
      </c>
      <c r="IV236">
        <v>0</v>
      </c>
      <c r="IW236">
        <v>0</v>
      </c>
      <c r="IX236">
        <v>42461.480841469907</v>
      </c>
      <c r="IY236">
        <v>1</v>
      </c>
      <c r="IZ236">
        <v>3</v>
      </c>
    </row>
    <row r="237" spans="1:260" x14ac:dyDescent="0.25">
      <c r="A237">
        <v>4212</v>
      </c>
      <c r="B237">
        <v>2180</v>
      </c>
      <c r="D237" t="s">
        <v>525</v>
      </c>
      <c r="E237" t="s">
        <v>528</v>
      </c>
      <c r="F237" t="s">
        <v>532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T237">
        <v>0</v>
      </c>
      <c r="U237">
        <v>0</v>
      </c>
      <c r="V237" t="s">
        <v>129</v>
      </c>
      <c r="W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G237">
        <v>0</v>
      </c>
      <c r="AH237">
        <v>0</v>
      </c>
      <c r="AI237">
        <v>0</v>
      </c>
      <c r="AJ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S237">
        <v>0</v>
      </c>
      <c r="AT237">
        <v>0</v>
      </c>
      <c r="AU237">
        <v>0</v>
      </c>
      <c r="AW237">
        <v>0</v>
      </c>
      <c r="AX237">
        <v>0</v>
      </c>
      <c r="AY237">
        <v>0</v>
      </c>
      <c r="BA237">
        <v>0</v>
      </c>
      <c r="BB237" s="2">
        <v>0</v>
      </c>
      <c r="BC237">
        <v>127.13249999999999</v>
      </c>
      <c r="BD237" s="1">
        <v>0</v>
      </c>
      <c r="BG237">
        <v>127.13249999999999</v>
      </c>
      <c r="BI237" t="s">
        <v>130</v>
      </c>
      <c r="BJ237">
        <v>0</v>
      </c>
      <c r="BK237">
        <v>0</v>
      </c>
      <c r="BL237">
        <v>0</v>
      </c>
      <c r="BM237">
        <v>0</v>
      </c>
      <c r="BN237" s="3">
        <v>0</v>
      </c>
      <c r="BO237" s="3" t="s">
        <v>131</v>
      </c>
      <c r="BP237" s="3" t="s">
        <v>131</v>
      </c>
      <c r="BQ237" s="3" t="s">
        <v>131</v>
      </c>
      <c r="BR237" t="s">
        <v>131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121.9</v>
      </c>
      <c r="CF237">
        <v>121.9</v>
      </c>
      <c r="CG237">
        <v>0</v>
      </c>
      <c r="CH237">
        <v>0</v>
      </c>
      <c r="CI237" t="s">
        <v>132</v>
      </c>
      <c r="CJ237">
        <v>121.9</v>
      </c>
      <c r="CK237"/>
      <c r="CL237">
        <v>121.9</v>
      </c>
      <c r="CM237">
        <v>0</v>
      </c>
      <c r="CN237">
        <v>0</v>
      </c>
      <c r="CO237">
        <v>0</v>
      </c>
      <c r="CP237">
        <v>0</v>
      </c>
      <c r="CQ237">
        <v>1</v>
      </c>
      <c r="CR237">
        <v>0.5</v>
      </c>
      <c r="CT237">
        <v>1</v>
      </c>
      <c r="CU237">
        <v>0</v>
      </c>
      <c r="CV237">
        <v>0</v>
      </c>
      <c r="CW237">
        <v>0</v>
      </c>
      <c r="CY237">
        <v>0</v>
      </c>
      <c r="CZ237">
        <v>0</v>
      </c>
      <c r="DA237">
        <v>0</v>
      </c>
      <c r="DB237">
        <v>0</v>
      </c>
      <c r="DC237">
        <v>18.93</v>
      </c>
      <c r="DD237">
        <v>4.7324999999999999</v>
      </c>
      <c r="DF237">
        <v>18.93</v>
      </c>
      <c r="DG237">
        <v>0</v>
      </c>
      <c r="DH237">
        <v>0</v>
      </c>
      <c r="DJ237">
        <v>0</v>
      </c>
      <c r="DK237">
        <v>0</v>
      </c>
      <c r="DL237">
        <v>0</v>
      </c>
      <c r="DN237">
        <v>0</v>
      </c>
      <c r="DO237">
        <v>0</v>
      </c>
      <c r="DP237">
        <v>135.5275</v>
      </c>
      <c r="DQ237">
        <v>127.13249999999999</v>
      </c>
      <c r="DT237">
        <v>135.5275</v>
      </c>
      <c r="DV237" t="s">
        <v>133</v>
      </c>
      <c r="DW237">
        <v>-5.5099999999999995E-4</v>
      </c>
      <c r="DX237">
        <v>0</v>
      </c>
      <c r="DY237">
        <v>0</v>
      </c>
      <c r="DZ237">
        <v>0</v>
      </c>
      <c r="EA237">
        <v>0</v>
      </c>
      <c r="EB237" t="s">
        <v>131</v>
      </c>
      <c r="EC237" t="s">
        <v>131</v>
      </c>
      <c r="ED237" t="s">
        <v>131</v>
      </c>
      <c r="EE237" t="s">
        <v>131</v>
      </c>
      <c r="EG237">
        <v>0</v>
      </c>
      <c r="EH237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>
        <v>0</v>
      </c>
      <c r="EO237">
        <v>0</v>
      </c>
      <c r="EP237">
        <v>0</v>
      </c>
      <c r="EQ237">
        <v>130.07</v>
      </c>
      <c r="ES237">
        <v>130.07</v>
      </c>
      <c r="ET237">
        <v>0</v>
      </c>
      <c r="EU237">
        <v>0</v>
      </c>
      <c r="EV237" t="s">
        <v>888</v>
      </c>
      <c r="EW237">
        <v>130.07</v>
      </c>
      <c r="EY237">
        <v>130.07</v>
      </c>
      <c r="EZ237">
        <v>0</v>
      </c>
      <c r="FA237">
        <v>0</v>
      </c>
      <c r="FB237">
        <v>0</v>
      </c>
      <c r="FC237">
        <v>0</v>
      </c>
      <c r="FD237">
        <v>0</v>
      </c>
      <c r="FE237">
        <v>0</v>
      </c>
      <c r="FG237">
        <v>0</v>
      </c>
      <c r="FH237">
        <v>0</v>
      </c>
      <c r="FI237">
        <v>0</v>
      </c>
      <c r="FJ237">
        <v>0</v>
      </c>
      <c r="FL237">
        <v>0</v>
      </c>
      <c r="FM237">
        <v>0</v>
      </c>
      <c r="FN237">
        <v>0</v>
      </c>
      <c r="FO237">
        <v>0</v>
      </c>
      <c r="FP237">
        <v>21.83</v>
      </c>
      <c r="FQ237">
        <v>5.4574999999999996</v>
      </c>
      <c r="FS237">
        <v>21.83</v>
      </c>
      <c r="FT237">
        <v>0</v>
      </c>
      <c r="FU237">
        <v>0</v>
      </c>
      <c r="FW237">
        <v>0</v>
      </c>
      <c r="FX237">
        <v>0</v>
      </c>
      <c r="FY237">
        <v>0</v>
      </c>
      <c r="GA237">
        <v>0</v>
      </c>
      <c r="GB237">
        <v>0</v>
      </c>
      <c r="GC237">
        <v>129.535</v>
      </c>
      <c r="GD237">
        <v>135.5275</v>
      </c>
      <c r="GG237">
        <v>135.5275</v>
      </c>
      <c r="GI237" t="s">
        <v>889</v>
      </c>
      <c r="GJ237">
        <v>0</v>
      </c>
      <c r="GK237">
        <v>0</v>
      </c>
      <c r="GL237">
        <v>0</v>
      </c>
      <c r="GM237">
        <v>0</v>
      </c>
      <c r="GN237">
        <v>0</v>
      </c>
      <c r="GO237" t="s">
        <v>131</v>
      </c>
      <c r="GP237" t="s">
        <v>131</v>
      </c>
      <c r="GQ237" t="s">
        <v>131</v>
      </c>
      <c r="GR237" t="s">
        <v>131</v>
      </c>
      <c r="GT237">
        <v>0</v>
      </c>
      <c r="GU237">
        <v>0</v>
      </c>
      <c r="GV237">
        <v>0</v>
      </c>
      <c r="GW237">
        <v>0</v>
      </c>
      <c r="GX237">
        <v>0</v>
      </c>
      <c r="GY237">
        <v>0</v>
      </c>
      <c r="GZ237">
        <v>0</v>
      </c>
      <c r="HA237">
        <v>0</v>
      </c>
      <c r="HB237">
        <v>0</v>
      </c>
      <c r="HC237">
        <v>0</v>
      </c>
      <c r="HD237">
        <v>124.43</v>
      </c>
      <c r="HF237">
        <v>124.43</v>
      </c>
      <c r="HG237">
        <v>0</v>
      </c>
      <c r="HH237">
        <v>0</v>
      </c>
      <c r="HI237" t="s">
        <v>890</v>
      </c>
      <c r="HJ237">
        <v>124.43</v>
      </c>
      <c r="HL237">
        <v>124.43</v>
      </c>
      <c r="HM237">
        <v>0</v>
      </c>
      <c r="HN237">
        <v>0</v>
      </c>
      <c r="HO237">
        <v>0</v>
      </c>
      <c r="HP237">
        <v>0</v>
      </c>
      <c r="HQ237">
        <v>0</v>
      </c>
      <c r="HR237">
        <v>0</v>
      </c>
      <c r="HT237">
        <v>0</v>
      </c>
      <c r="HU237">
        <v>0</v>
      </c>
      <c r="HV237">
        <v>0</v>
      </c>
      <c r="HW237">
        <v>0</v>
      </c>
      <c r="HY237">
        <v>0</v>
      </c>
      <c r="HZ237">
        <v>0</v>
      </c>
      <c r="IA237">
        <v>0</v>
      </c>
      <c r="IB237">
        <v>0</v>
      </c>
      <c r="IC237">
        <v>20.420000000000002</v>
      </c>
      <c r="ID237">
        <v>5.1050000000000004</v>
      </c>
      <c r="IF237">
        <v>20.420000000000002</v>
      </c>
      <c r="IG237">
        <v>0</v>
      </c>
      <c r="IH237">
        <v>0</v>
      </c>
      <c r="IJ237">
        <v>0</v>
      </c>
      <c r="IK237">
        <v>0</v>
      </c>
      <c r="IL237">
        <v>0</v>
      </c>
      <c r="IN237">
        <v>0</v>
      </c>
      <c r="IO237">
        <v>0</v>
      </c>
      <c r="IP237">
        <v>129.535</v>
      </c>
      <c r="IR237" t="s">
        <v>891</v>
      </c>
      <c r="IS237">
        <v>0</v>
      </c>
      <c r="IT237">
        <v>0</v>
      </c>
      <c r="IU237">
        <v>0</v>
      </c>
      <c r="IV237">
        <v>0</v>
      </c>
      <c r="IW237">
        <v>0</v>
      </c>
      <c r="IX237">
        <v>42461.480841469907</v>
      </c>
      <c r="IY237">
        <v>1</v>
      </c>
      <c r="IZ237">
        <v>3</v>
      </c>
    </row>
    <row r="238" spans="1:260" x14ac:dyDescent="0.25">
      <c r="A238">
        <v>4400</v>
      </c>
      <c r="B238">
        <v>2180</v>
      </c>
      <c r="D238" t="s">
        <v>525</v>
      </c>
      <c r="E238" t="s">
        <v>528</v>
      </c>
      <c r="F238" t="s">
        <v>533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T238">
        <v>0</v>
      </c>
      <c r="U238">
        <v>0</v>
      </c>
      <c r="V238" t="s">
        <v>129</v>
      </c>
      <c r="W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G238">
        <v>0</v>
      </c>
      <c r="AH238">
        <v>0</v>
      </c>
      <c r="AI238">
        <v>0</v>
      </c>
      <c r="AJ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S238">
        <v>0</v>
      </c>
      <c r="AT238">
        <v>0</v>
      </c>
      <c r="AU238">
        <v>0</v>
      </c>
      <c r="AW238">
        <v>0</v>
      </c>
      <c r="AX238">
        <v>0</v>
      </c>
      <c r="AY238">
        <v>0</v>
      </c>
      <c r="BA238">
        <v>0</v>
      </c>
      <c r="BB238" s="2">
        <v>0</v>
      </c>
      <c r="BC238">
        <v>173.94</v>
      </c>
      <c r="BD238" s="1">
        <v>0</v>
      </c>
      <c r="BG238">
        <v>173.94</v>
      </c>
      <c r="BI238" t="s">
        <v>130</v>
      </c>
      <c r="BJ238">
        <v>0</v>
      </c>
      <c r="BK238">
        <v>0</v>
      </c>
      <c r="BL238">
        <v>0</v>
      </c>
      <c r="BM238">
        <v>0</v>
      </c>
      <c r="BN238" s="3">
        <v>0</v>
      </c>
      <c r="BO238" s="3" t="s">
        <v>131</v>
      </c>
      <c r="BP238" s="3" t="s">
        <v>131</v>
      </c>
      <c r="BQ238" s="3" t="s">
        <v>131</v>
      </c>
      <c r="BR238" t="s">
        <v>131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165.08</v>
      </c>
      <c r="CF238">
        <v>165.08</v>
      </c>
      <c r="CG238">
        <v>0</v>
      </c>
      <c r="CH238">
        <v>0</v>
      </c>
      <c r="CI238" t="s">
        <v>132</v>
      </c>
      <c r="CJ238">
        <v>165.08</v>
      </c>
      <c r="CK238"/>
      <c r="CL238">
        <v>165.08</v>
      </c>
      <c r="CM238">
        <v>0</v>
      </c>
      <c r="CN238">
        <v>0</v>
      </c>
      <c r="CO238">
        <v>0</v>
      </c>
      <c r="CP238">
        <v>0</v>
      </c>
      <c r="CQ238">
        <v>4.9000000000000004</v>
      </c>
      <c r="CR238">
        <v>2.4500000000000002</v>
      </c>
      <c r="CT238">
        <v>4.9000000000000004</v>
      </c>
      <c r="CU238">
        <v>0</v>
      </c>
      <c r="CV238">
        <v>0</v>
      </c>
      <c r="CW238">
        <v>0</v>
      </c>
      <c r="CY238">
        <v>0</v>
      </c>
      <c r="CZ238">
        <v>0</v>
      </c>
      <c r="DA238">
        <v>0</v>
      </c>
      <c r="DB238">
        <v>0</v>
      </c>
      <c r="DC238">
        <v>25.64</v>
      </c>
      <c r="DD238">
        <v>6.41</v>
      </c>
      <c r="DF238">
        <v>25.64</v>
      </c>
      <c r="DG238">
        <v>0</v>
      </c>
      <c r="DH238">
        <v>0</v>
      </c>
      <c r="DJ238">
        <v>0</v>
      </c>
      <c r="DK238">
        <v>0</v>
      </c>
      <c r="DL238">
        <v>0</v>
      </c>
      <c r="DN238">
        <v>0</v>
      </c>
      <c r="DO238">
        <v>0</v>
      </c>
      <c r="DP238">
        <v>165.83750000000001</v>
      </c>
      <c r="DQ238">
        <v>173.94</v>
      </c>
      <c r="DT238">
        <v>173.94</v>
      </c>
      <c r="DV238" t="s">
        <v>133</v>
      </c>
      <c r="DW238">
        <v>-5.5099999999999995E-4</v>
      </c>
      <c r="DX238">
        <v>0</v>
      </c>
      <c r="DY238">
        <v>0</v>
      </c>
      <c r="DZ238">
        <v>0</v>
      </c>
      <c r="EA238">
        <v>0</v>
      </c>
      <c r="EB238" t="s">
        <v>131</v>
      </c>
      <c r="EC238" t="s">
        <v>131</v>
      </c>
      <c r="ED238" t="s">
        <v>131</v>
      </c>
      <c r="EE238" t="s">
        <v>131</v>
      </c>
      <c r="EG238">
        <v>0</v>
      </c>
      <c r="EH238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>
        <v>0</v>
      </c>
      <c r="EP238">
        <v>0</v>
      </c>
      <c r="EQ238">
        <v>156.63</v>
      </c>
      <c r="ES238">
        <v>156.63</v>
      </c>
      <c r="ET238">
        <v>0</v>
      </c>
      <c r="EU238">
        <v>0</v>
      </c>
      <c r="EV238" t="s">
        <v>888</v>
      </c>
      <c r="EW238">
        <v>156.63</v>
      </c>
      <c r="EY238">
        <v>156.63</v>
      </c>
      <c r="EZ238">
        <v>0</v>
      </c>
      <c r="FA238">
        <v>0</v>
      </c>
      <c r="FB238">
        <v>0</v>
      </c>
      <c r="FC238">
        <v>0</v>
      </c>
      <c r="FD238">
        <v>5.27</v>
      </c>
      <c r="FE238">
        <v>2.6349999999999998</v>
      </c>
      <c r="FG238">
        <v>5.27</v>
      </c>
      <c r="FH238">
        <v>0</v>
      </c>
      <c r="FI238">
        <v>0</v>
      </c>
      <c r="FJ238">
        <v>0</v>
      </c>
      <c r="FL238">
        <v>0</v>
      </c>
      <c r="FM238">
        <v>0</v>
      </c>
      <c r="FN238">
        <v>0</v>
      </c>
      <c r="FO238">
        <v>0</v>
      </c>
      <c r="FP238">
        <v>26.29</v>
      </c>
      <c r="FQ238">
        <v>6.5724999999999998</v>
      </c>
      <c r="FS238">
        <v>26.29</v>
      </c>
      <c r="FT238">
        <v>0</v>
      </c>
      <c r="FU238">
        <v>0</v>
      </c>
      <c r="FW238">
        <v>0</v>
      </c>
      <c r="FX238">
        <v>0</v>
      </c>
      <c r="FY238">
        <v>0</v>
      </c>
      <c r="GA238">
        <v>0</v>
      </c>
      <c r="GB238">
        <v>0</v>
      </c>
      <c r="GC238">
        <v>147.72749999999999</v>
      </c>
      <c r="GD238">
        <v>165.83750000000001</v>
      </c>
      <c r="GG238">
        <v>165.83750000000001</v>
      </c>
      <c r="GI238" t="s">
        <v>889</v>
      </c>
      <c r="GJ238">
        <v>0</v>
      </c>
      <c r="GK238">
        <v>0</v>
      </c>
      <c r="GL238">
        <v>0</v>
      </c>
      <c r="GM238">
        <v>0</v>
      </c>
      <c r="GN238">
        <v>0</v>
      </c>
      <c r="GO238" t="s">
        <v>131</v>
      </c>
      <c r="GP238" t="s">
        <v>131</v>
      </c>
      <c r="GQ238" t="s">
        <v>131</v>
      </c>
      <c r="GR238" t="s">
        <v>131</v>
      </c>
      <c r="GT238">
        <v>0</v>
      </c>
      <c r="GU238">
        <v>0</v>
      </c>
      <c r="GV238">
        <v>0</v>
      </c>
      <c r="GW238">
        <v>0</v>
      </c>
      <c r="GX238">
        <v>0</v>
      </c>
      <c r="GY238">
        <v>0</v>
      </c>
      <c r="GZ238">
        <v>0</v>
      </c>
      <c r="HA238">
        <v>0</v>
      </c>
      <c r="HB238">
        <v>0</v>
      </c>
      <c r="HC238">
        <v>0</v>
      </c>
      <c r="HD238">
        <v>141.29</v>
      </c>
      <c r="HF238">
        <v>141.29</v>
      </c>
      <c r="HG238">
        <v>0</v>
      </c>
      <c r="HH238">
        <v>0</v>
      </c>
      <c r="HI238" t="s">
        <v>890</v>
      </c>
      <c r="HJ238">
        <v>141.29</v>
      </c>
      <c r="HL238">
        <v>141.29</v>
      </c>
      <c r="HM238">
        <v>0</v>
      </c>
      <c r="HN238">
        <v>0</v>
      </c>
      <c r="HO238">
        <v>0</v>
      </c>
      <c r="HP238">
        <v>0</v>
      </c>
      <c r="HQ238">
        <v>1.28</v>
      </c>
      <c r="HR238">
        <v>0.64</v>
      </c>
      <c r="HT238">
        <v>1.28</v>
      </c>
      <c r="HU238">
        <v>0</v>
      </c>
      <c r="HV238">
        <v>0</v>
      </c>
      <c r="HW238">
        <v>0</v>
      </c>
      <c r="HY238">
        <v>0</v>
      </c>
      <c r="HZ238">
        <v>0</v>
      </c>
      <c r="IA238">
        <v>0</v>
      </c>
      <c r="IB238">
        <v>0</v>
      </c>
      <c r="IC238">
        <v>23.19</v>
      </c>
      <c r="ID238">
        <v>5.7975000000000003</v>
      </c>
      <c r="IF238">
        <v>23.19</v>
      </c>
      <c r="IG238">
        <v>0</v>
      </c>
      <c r="IH238">
        <v>0</v>
      </c>
      <c r="IJ238">
        <v>0</v>
      </c>
      <c r="IK238">
        <v>0</v>
      </c>
      <c r="IL238">
        <v>0</v>
      </c>
      <c r="IN238">
        <v>0</v>
      </c>
      <c r="IO238">
        <v>0</v>
      </c>
      <c r="IP238">
        <v>147.72749999999999</v>
      </c>
      <c r="IR238" t="s">
        <v>891</v>
      </c>
      <c r="IS238">
        <v>0</v>
      </c>
      <c r="IT238">
        <v>0</v>
      </c>
      <c r="IU238">
        <v>0</v>
      </c>
      <c r="IV238">
        <v>0</v>
      </c>
      <c r="IW238">
        <v>0</v>
      </c>
      <c r="IX238">
        <v>42461.480841469907</v>
      </c>
      <c r="IY238">
        <v>1</v>
      </c>
      <c r="IZ238">
        <v>3</v>
      </c>
    </row>
    <row r="239" spans="1:260" x14ac:dyDescent="0.25">
      <c r="A239">
        <v>4464</v>
      </c>
      <c r="B239">
        <v>2180</v>
      </c>
      <c r="D239" t="s">
        <v>525</v>
      </c>
      <c r="E239" t="s">
        <v>528</v>
      </c>
      <c r="F239" t="s">
        <v>534</v>
      </c>
      <c r="V239" t="s">
        <v>129</v>
      </c>
      <c r="BB239" s="2"/>
      <c r="BD239" s="1"/>
      <c r="BI239" t="s">
        <v>130</v>
      </c>
      <c r="BN239" s="3"/>
      <c r="BO239" s="3" t="s">
        <v>131</v>
      </c>
      <c r="BP239" s="3" t="s">
        <v>131</v>
      </c>
      <c r="BQ239" s="3" t="s">
        <v>131</v>
      </c>
      <c r="BR239" t="s">
        <v>131</v>
      </c>
      <c r="BX239"/>
      <c r="CD239"/>
      <c r="CI239" t="s">
        <v>132</v>
      </c>
      <c r="CK239"/>
      <c r="DV239" t="s">
        <v>133</v>
      </c>
      <c r="EB239" t="s">
        <v>131</v>
      </c>
      <c r="EC239" t="s">
        <v>131</v>
      </c>
      <c r="ED239" t="s">
        <v>131</v>
      </c>
      <c r="EE239" t="s">
        <v>131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0</v>
      </c>
      <c r="EQ239">
        <v>209.64</v>
      </c>
      <c r="ES239">
        <v>209.64</v>
      </c>
      <c r="ET239">
        <v>0</v>
      </c>
      <c r="EU239">
        <v>0</v>
      </c>
      <c r="EV239" t="s">
        <v>888</v>
      </c>
      <c r="EW239">
        <v>209.64</v>
      </c>
      <c r="EY239">
        <v>209.64</v>
      </c>
      <c r="EZ239">
        <v>0</v>
      </c>
      <c r="FA239">
        <v>0</v>
      </c>
      <c r="FB239">
        <v>0</v>
      </c>
      <c r="FC239">
        <v>0</v>
      </c>
      <c r="FD239">
        <v>5.55</v>
      </c>
      <c r="FE239">
        <v>2.7749999999999999</v>
      </c>
      <c r="FG239">
        <v>5.55</v>
      </c>
      <c r="FH239">
        <v>0</v>
      </c>
      <c r="FI239">
        <v>2.86</v>
      </c>
      <c r="FJ239">
        <v>2.86</v>
      </c>
      <c r="FL239">
        <v>2.86</v>
      </c>
      <c r="FM239">
        <v>0</v>
      </c>
      <c r="FN239">
        <v>0</v>
      </c>
      <c r="FO239">
        <v>0</v>
      </c>
      <c r="FP239">
        <v>35.18</v>
      </c>
      <c r="FQ239">
        <v>8.7949999999999999</v>
      </c>
      <c r="FS239">
        <v>35.18</v>
      </c>
      <c r="FT239">
        <v>0</v>
      </c>
      <c r="FU239">
        <v>0</v>
      </c>
      <c r="FW239">
        <v>0</v>
      </c>
      <c r="FX239">
        <v>0</v>
      </c>
      <c r="FY239">
        <v>0</v>
      </c>
      <c r="GA239">
        <v>0</v>
      </c>
      <c r="GB239">
        <v>0</v>
      </c>
      <c r="GC239">
        <v>283.90249999999997</v>
      </c>
      <c r="GD239">
        <v>224.07</v>
      </c>
      <c r="GG239">
        <v>283.90249999999997</v>
      </c>
      <c r="GI239" t="s">
        <v>889</v>
      </c>
      <c r="GJ239">
        <v>0</v>
      </c>
      <c r="GK239">
        <v>0</v>
      </c>
      <c r="GL239">
        <v>0</v>
      </c>
      <c r="GM239">
        <v>0</v>
      </c>
      <c r="GN239">
        <v>0</v>
      </c>
      <c r="GO239" t="s">
        <v>131</v>
      </c>
      <c r="GP239" t="s">
        <v>131</v>
      </c>
      <c r="GQ239" t="s">
        <v>131</v>
      </c>
      <c r="GR239" t="s">
        <v>131</v>
      </c>
      <c r="GT239">
        <v>0</v>
      </c>
      <c r="GU239">
        <v>0</v>
      </c>
      <c r="GV239">
        <v>0</v>
      </c>
      <c r="GW239">
        <v>0</v>
      </c>
      <c r="GX239">
        <v>0</v>
      </c>
      <c r="GY239">
        <v>0</v>
      </c>
      <c r="GZ239">
        <v>0</v>
      </c>
      <c r="HA239">
        <v>0</v>
      </c>
      <c r="HB239">
        <v>0</v>
      </c>
      <c r="HC239">
        <v>0</v>
      </c>
      <c r="HD239">
        <v>268.04000000000002</v>
      </c>
      <c r="HF239">
        <v>268.04000000000002</v>
      </c>
      <c r="HG239">
        <v>0</v>
      </c>
      <c r="HH239">
        <v>0</v>
      </c>
      <c r="HI239" t="s">
        <v>890</v>
      </c>
      <c r="HJ239">
        <v>268.04000000000002</v>
      </c>
      <c r="HL239">
        <v>268.04000000000002</v>
      </c>
      <c r="HM239">
        <v>0</v>
      </c>
      <c r="HN239">
        <v>0</v>
      </c>
      <c r="HO239">
        <v>0</v>
      </c>
      <c r="HP239">
        <v>0</v>
      </c>
      <c r="HQ239">
        <v>6.17</v>
      </c>
      <c r="HR239">
        <v>3.085</v>
      </c>
      <c r="HT239">
        <v>6.17</v>
      </c>
      <c r="HU239">
        <v>0</v>
      </c>
      <c r="HV239">
        <v>1.78</v>
      </c>
      <c r="HW239">
        <v>1.78</v>
      </c>
      <c r="HY239">
        <v>1.78</v>
      </c>
      <c r="HZ239">
        <v>0</v>
      </c>
      <c r="IA239">
        <v>0</v>
      </c>
      <c r="IB239">
        <v>0</v>
      </c>
      <c r="IC239">
        <v>43.99</v>
      </c>
      <c r="ID239">
        <v>10.9975</v>
      </c>
      <c r="IF239">
        <v>43.99</v>
      </c>
      <c r="IG239">
        <v>0</v>
      </c>
      <c r="IH239">
        <v>0</v>
      </c>
      <c r="IJ239">
        <v>0</v>
      </c>
      <c r="IK239">
        <v>0</v>
      </c>
      <c r="IL239">
        <v>0</v>
      </c>
      <c r="IN239">
        <v>0</v>
      </c>
      <c r="IO239">
        <v>0</v>
      </c>
      <c r="IP239">
        <v>283.90249999999997</v>
      </c>
      <c r="IR239" t="s">
        <v>891</v>
      </c>
      <c r="IS239">
        <v>0</v>
      </c>
      <c r="IT239">
        <v>0</v>
      </c>
      <c r="IU239">
        <v>0</v>
      </c>
      <c r="IV239">
        <v>0</v>
      </c>
      <c r="IW239">
        <v>0</v>
      </c>
      <c r="IX239">
        <v>42461.480841469907</v>
      </c>
      <c r="IY239">
        <v>1</v>
      </c>
      <c r="IZ239">
        <v>3</v>
      </c>
    </row>
    <row r="240" spans="1:260" x14ac:dyDescent="0.25">
      <c r="A240">
        <v>4534</v>
      </c>
      <c r="B240">
        <v>2180</v>
      </c>
      <c r="D240" t="s">
        <v>525</v>
      </c>
      <c r="E240" t="s">
        <v>528</v>
      </c>
      <c r="F240" t="s">
        <v>535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T240">
        <v>0</v>
      </c>
      <c r="U240">
        <v>0</v>
      </c>
      <c r="V240" t="s">
        <v>129</v>
      </c>
      <c r="W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G240">
        <v>0</v>
      </c>
      <c r="AH240">
        <v>0</v>
      </c>
      <c r="AI240">
        <v>0</v>
      </c>
      <c r="AJ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S240">
        <v>0</v>
      </c>
      <c r="AT240">
        <v>0</v>
      </c>
      <c r="AU240">
        <v>0</v>
      </c>
      <c r="AW240">
        <v>0</v>
      </c>
      <c r="AX240">
        <v>0</v>
      </c>
      <c r="AY240">
        <v>0</v>
      </c>
      <c r="BA240">
        <v>0</v>
      </c>
      <c r="BB240" s="2">
        <v>0</v>
      </c>
      <c r="BC240">
        <v>428.52749999999997</v>
      </c>
      <c r="BD240" s="1">
        <v>0</v>
      </c>
      <c r="BG240">
        <v>428.52749999999997</v>
      </c>
      <c r="BI240" t="s">
        <v>130</v>
      </c>
      <c r="BJ240">
        <v>0</v>
      </c>
      <c r="BK240">
        <v>0</v>
      </c>
      <c r="BL240">
        <v>0</v>
      </c>
      <c r="BM240">
        <v>0</v>
      </c>
      <c r="BN240" s="3">
        <v>0</v>
      </c>
      <c r="BO240" s="3" t="s">
        <v>131</v>
      </c>
      <c r="BP240" s="3" t="s">
        <v>131</v>
      </c>
      <c r="BQ240" s="3" t="s">
        <v>131</v>
      </c>
      <c r="BR240" t="s">
        <v>131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412.51</v>
      </c>
      <c r="CF240">
        <v>412.51</v>
      </c>
      <c r="CG240">
        <v>0</v>
      </c>
      <c r="CH240">
        <v>0</v>
      </c>
      <c r="CI240" t="s">
        <v>132</v>
      </c>
      <c r="CJ240">
        <v>412.51</v>
      </c>
      <c r="CK240"/>
      <c r="CL240">
        <v>412.51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T240">
        <v>0</v>
      </c>
      <c r="CU240">
        <v>0</v>
      </c>
      <c r="CV240">
        <v>0</v>
      </c>
      <c r="CW240">
        <v>0</v>
      </c>
      <c r="CY240">
        <v>0</v>
      </c>
      <c r="CZ240">
        <v>0</v>
      </c>
      <c r="DA240">
        <v>0</v>
      </c>
      <c r="DB240">
        <v>0</v>
      </c>
      <c r="DC240">
        <v>64.069999999999993</v>
      </c>
      <c r="DD240">
        <v>16.017499999999998</v>
      </c>
      <c r="DF240">
        <v>64.069999999999993</v>
      </c>
      <c r="DG240">
        <v>0</v>
      </c>
      <c r="DH240">
        <v>0</v>
      </c>
      <c r="DJ240">
        <v>0</v>
      </c>
      <c r="DK240">
        <v>0</v>
      </c>
      <c r="DL240">
        <v>0</v>
      </c>
      <c r="DN240">
        <v>0</v>
      </c>
      <c r="DO240">
        <v>0</v>
      </c>
      <c r="DP240">
        <v>402.90499999999997</v>
      </c>
      <c r="DQ240">
        <v>428.52749999999997</v>
      </c>
      <c r="DT240">
        <v>428.52749999999997</v>
      </c>
      <c r="DV240" t="s">
        <v>133</v>
      </c>
      <c r="DW240">
        <v>-5.5099999999999995E-4</v>
      </c>
      <c r="DX240">
        <v>0</v>
      </c>
      <c r="DY240">
        <v>0</v>
      </c>
      <c r="DZ240">
        <v>0</v>
      </c>
      <c r="EA240">
        <v>0</v>
      </c>
      <c r="EB240" t="s">
        <v>131</v>
      </c>
      <c r="EC240" t="s">
        <v>131</v>
      </c>
      <c r="ED240" t="s">
        <v>131</v>
      </c>
      <c r="EE240" t="s">
        <v>131</v>
      </c>
      <c r="EG240">
        <v>0</v>
      </c>
      <c r="EH240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>
        <v>0</v>
      </c>
      <c r="EP240">
        <v>0</v>
      </c>
      <c r="EQ240">
        <v>386.68</v>
      </c>
      <c r="ES240">
        <v>386.68</v>
      </c>
      <c r="ET240">
        <v>0</v>
      </c>
      <c r="EU240">
        <v>0</v>
      </c>
      <c r="EV240" t="s">
        <v>888</v>
      </c>
      <c r="EW240">
        <v>386.68</v>
      </c>
      <c r="EY240">
        <v>386.68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G240">
        <v>0</v>
      </c>
      <c r="FH240">
        <v>0</v>
      </c>
      <c r="FI240">
        <v>0</v>
      </c>
      <c r="FJ240">
        <v>0</v>
      </c>
      <c r="FL240">
        <v>0</v>
      </c>
      <c r="FM240">
        <v>0</v>
      </c>
      <c r="FN240">
        <v>0</v>
      </c>
      <c r="FO240">
        <v>0</v>
      </c>
      <c r="FP240">
        <v>64.900000000000006</v>
      </c>
      <c r="FQ240">
        <v>16.225000000000001</v>
      </c>
      <c r="FS240">
        <v>64.900000000000006</v>
      </c>
      <c r="FT240">
        <v>0</v>
      </c>
      <c r="FU240">
        <v>0</v>
      </c>
      <c r="FW240">
        <v>0</v>
      </c>
      <c r="FX240">
        <v>0</v>
      </c>
      <c r="FY240">
        <v>0</v>
      </c>
      <c r="GA240">
        <v>0</v>
      </c>
      <c r="GB240">
        <v>0</v>
      </c>
      <c r="GC240">
        <v>389.61750000000001</v>
      </c>
      <c r="GD240">
        <v>402.90499999999997</v>
      </c>
      <c r="GG240">
        <v>402.90499999999997</v>
      </c>
      <c r="GI240" t="s">
        <v>889</v>
      </c>
      <c r="GJ240">
        <v>0</v>
      </c>
      <c r="GK240">
        <v>0</v>
      </c>
      <c r="GL240">
        <v>0</v>
      </c>
      <c r="GM240">
        <v>0</v>
      </c>
      <c r="GN240">
        <v>0</v>
      </c>
      <c r="GO240" t="s">
        <v>131</v>
      </c>
      <c r="GP240" t="s">
        <v>131</v>
      </c>
      <c r="GQ240" t="s">
        <v>131</v>
      </c>
      <c r="GR240" t="s">
        <v>131</v>
      </c>
      <c r="GT240">
        <v>0</v>
      </c>
      <c r="GU240">
        <v>0</v>
      </c>
      <c r="GV240">
        <v>0</v>
      </c>
      <c r="GW240">
        <v>0</v>
      </c>
      <c r="GX240">
        <v>0</v>
      </c>
      <c r="GY240">
        <v>0</v>
      </c>
      <c r="GZ240">
        <v>0</v>
      </c>
      <c r="HA240">
        <v>0</v>
      </c>
      <c r="HB240">
        <v>0</v>
      </c>
      <c r="HC240">
        <v>0</v>
      </c>
      <c r="HD240">
        <v>374.21</v>
      </c>
      <c r="HF240">
        <v>374.21</v>
      </c>
      <c r="HG240">
        <v>0</v>
      </c>
      <c r="HH240">
        <v>0</v>
      </c>
      <c r="HI240" t="s">
        <v>890</v>
      </c>
      <c r="HJ240">
        <v>374.21</v>
      </c>
      <c r="HL240">
        <v>374.21</v>
      </c>
      <c r="HM240">
        <v>0</v>
      </c>
      <c r="HN240">
        <v>0</v>
      </c>
      <c r="HO240">
        <v>0</v>
      </c>
      <c r="HP240">
        <v>0</v>
      </c>
      <c r="HQ240">
        <v>0.11</v>
      </c>
      <c r="HR240">
        <v>5.5E-2</v>
      </c>
      <c r="HT240">
        <v>0.11</v>
      </c>
      <c r="HU240">
        <v>0</v>
      </c>
      <c r="HV240">
        <v>0</v>
      </c>
      <c r="HW240">
        <v>0</v>
      </c>
      <c r="HY240">
        <v>0</v>
      </c>
      <c r="HZ240">
        <v>0</v>
      </c>
      <c r="IA240">
        <v>0</v>
      </c>
      <c r="IB240">
        <v>0</v>
      </c>
      <c r="IC240">
        <v>61.41</v>
      </c>
      <c r="ID240">
        <v>15.352499999999999</v>
      </c>
      <c r="IF240">
        <v>61.41</v>
      </c>
      <c r="IG240">
        <v>0</v>
      </c>
      <c r="IH240">
        <v>0</v>
      </c>
      <c r="IJ240">
        <v>0</v>
      </c>
      <c r="IK240">
        <v>0</v>
      </c>
      <c r="IL240">
        <v>0</v>
      </c>
      <c r="IN240">
        <v>0</v>
      </c>
      <c r="IO240">
        <v>0</v>
      </c>
      <c r="IP240">
        <v>389.61750000000001</v>
      </c>
      <c r="IR240" t="s">
        <v>891</v>
      </c>
      <c r="IS240">
        <v>0</v>
      </c>
      <c r="IT240">
        <v>0</v>
      </c>
      <c r="IU240">
        <v>0</v>
      </c>
      <c r="IV240">
        <v>0</v>
      </c>
      <c r="IW240">
        <v>0</v>
      </c>
      <c r="IX240">
        <v>42461.480841469907</v>
      </c>
      <c r="IY240">
        <v>1</v>
      </c>
      <c r="IZ240">
        <v>3</v>
      </c>
    </row>
    <row r="241" spans="1:260" x14ac:dyDescent="0.25">
      <c r="A241">
        <v>4604</v>
      </c>
      <c r="B241">
        <v>2180</v>
      </c>
      <c r="D241" t="s">
        <v>525</v>
      </c>
      <c r="E241" t="s">
        <v>528</v>
      </c>
      <c r="F241" t="s">
        <v>536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T241">
        <v>0</v>
      </c>
      <c r="U241">
        <v>0</v>
      </c>
      <c r="V241" t="s">
        <v>129</v>
      </c>
      <c r="W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G241">
        <v>0</v>
      </c>
      <c r="AH241">
        <v>0</v>
      </c>
      <c r="AI241">
        <v>0</v>
      </c>
      <c r="AJ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S241">
        <v>0</v>
      </c>
      <c r="AT241">
        <v>0</v>
      </c>
      <c r="AU241">
        <v>0</v>
      </c>
      <c r="AW241">
        <v>0</v>
      </c>
      <c r="AX241">
        <v>0</v>
      </c>
      <c r="AY241">
        <v>0</v>
      </c>
      <c r="BA241">
        <v>0</v>
      </c>
      <c r="BB241" s="2">
        <v>0</v>
      </c>
      <c r="BC241">
        <v>205.36500000000001</v>
      </c>
      <c r="BD241" s="1">
        <v>0</v>
      </c>
      <c r="BG241">
        <v>205.36500000000001</v>
      </c>
      <c r="BI241" t="s">
        <v>130</v>
      </c>
      <c r="BJ241">
        <v>0</v>
      </c>
      <c r="BK241">
        <v>0</v>
      </c>
      <c r="BL241">
        <v>0</v>
      </c>
      <c r="BM241">
        <v>0</v>
      </c>
      <c r="BN241" s="3">
        <v>0</v>
      </c>
      <c r="BO241" s="3" t="s">
        <v>131</v>
      </c>
      <c r="BP241" s="3" t="s">
        <v>131</v>
      </c>
      <c r="BQ241" s="3" t="s">
        <v>131</v>
      </c>
      <c r="BR241" t="s">
        <v>131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197.69</v>
      </c>
      <c r="CF241">
        <v>197.69</v>
      </c>
      <c r="CG241">
        <v>0</v>
      </c>
      <c r="CH241">
        <v>0</v>
      </c>
      <c r="CI241" t="s">
        <v>132</v>
      </c>
      <c r="CJ241">
        <v>197.69</v>
      </c>
      <c r="CK241"/>
      <c r="CL241">
        <v>197.69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T241">
        <v>0</v>
      </c>
      <c r="CU241">
        <v>0</v>
      </c>
      <c r="CV241">
        <v>0</v>
      </c>
      <c r="CW241">
        <v>0</v>
      </c>
      <c r="CY241">
        <v>0</v>
      </c>
      <c r="CZ241">
        <v>0</v>
      </c>
      <c r="DA241">
        <v>0</v>
      </c>
      <c r="DB241">
        <v>0</v>
      </c>
      <c r="DC241">
        <v>30.7</v>
      </c>
      <c r="DD241">
        <v>7.6749999999999998</v>
      </c>
      <c r="DF241">
        <v>30.7</v>
      </c>
      <c r="DG241">
        <v>0</v>
      </c>
      <c r="DH241">
        <v>0</v>
      </c>
      <c r="DJ241">
        <v>0</v>
      </c>
      <c r="DK241">
        <v>0</v>
      </c>
      <c r="DL241">
        <v>0</v>
      </c>
      <c r="DN241">
        <v>0</v>
      </c>
      <c r="DO241">
        <v>0</v>
      </c>
      <c r="DP241">
        <v>194.79499999999999</v>
      </c>
      <c r="DQ241">
        <v>205.36500000000001</v>
      </c>
      <c r="DT241">
        <v>205.36500000000001</v>
      </c>
      <c r="DV241" t="s">
        <v>133</v>
      </c>
      <c r="DW241">
        <v>-5.5099999999999995E-4</v>
      </c>
      <c r="DX241">
        <v>0</v>
      </c>
      <c r="DY241">
        <v>0</v>
      </c>
      <c r="DZ241">
        <v>0</v>
      </c>
      <c r="EA241">
        <v>0</v>
      </c>
      <c r="EB241" t="s">
        <v>131</v>
      </c>
      <c r="EC241" t="s">
        <v>131</v>
      </c>
      <c r="ED241" t="s">
        <v>131</v>
      </c>
      <c r="EE241" t="s">
        <v>131</v>
      </c>
      <c r="EG241">
        <v>0</v>
      </c>
      <c r="EH241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>
        <v>0</v>
      </c>
      <c r="EO241">
        <v>0</v>
      </c>
      <c r="EP241">
        <v>0</v>
      </c>
      <c r="EQ241">
        <v>186.95</v>
      </c>
      <c r="ES241">
        <v>186.95</v>
      </c>
      <c r="ET241">
        <v>0</v>
      </c>
      <c r="EU241">
        <v>0</v>
      </c>
      <c r="EV241" t="s">
        <v>888</v>
      </c>
      <c r="EW241">
        <v>186.95</v>
      </c>
      <c r="EY241">
        <v>186.95</v>
      </c>
      <c r="EZ241">
        <v>0</v>
      </c>
      <c r="FA241">
        <v>0</v>
      </c>
      <c r="FB241">
        <v>0</v>
      </c>
      <c r="FC241">
        <v>0</v>
      </c>
      <c r="FD241">
        <v>0</v>
      </c>
      <c r="FE241">
        <v>0</v>
      </c>
      <c r="FG241">
        <v>0</v>
      </c>
      <c r="FH241">
        <v>0</v>
      </c>
      <c r="FI241">
        <v>0</v>
      </c>
      <c r="FJ241">
        <v>0</v>
      </c>
      <c r="FL241">
        <v>0</v>
      </c>
      <c r="FM241">
        <v>0</v>
      </c>
      <c r="FN241">
        <v>0</v>
      </c>
      <c r="FO241">
        <v>0</v>
      </c>
      <c r="FP241">
        <v>31.38</v>
      </c>
      <c r="FQ241">
        <v>7.8449999999999998</v>
      </c>
      <c r="FS241">
        <v>31.38</v>
      </c>
      <c r="FT241">
        <v>0</v>
      </c>
      <c r="FU241">
        <v>0</v>
      </c>
      <c r="FW241">
        <v>0</v>
      </c>
      <c r="FX241">
        <v>0</v>
      </c>
      <c r="FY241">
        <v>0</v>
      </c>
      <c r="GA241">
        <v>0</v>
      </c>
      <c r="GB241">
        <v>0</v>
      </c>
      <c r="GC241">
        <v>184.76249999999999</v>
      </c>
      <c r="GD241">
        <v>194.79499999999999</v>
      </c>
      <c r="GG241">
        <v>194.79499999999999</v>
      </c>
      <c r="GI241" t="s">
        <v>889</v>
      </c>
      <c r="GJ241">
        <v>0</v>
      </c>
      <c r="GK241">
        <v>0</v>
      </c>
      <c r="GL241">
        <v>0</v>
      </c>
      <c r="GM241">
        <v>0</v>
      </c>
      <c r="GN241">
        <v>0</v>
      </c>
      <c r="GO241" t="s">
        <v>131</v>
      </c>
      <c r="GP241" t="s">
        <v>131</v>
      </c>
      <c r="GQ241" t="s">
        <v>131</v>
      </c>
      <c r="GR241" t="s">
        <v>131</v>
      </c>
      <c r="GT241">
        <v>0</v>
      </c>
      <c r="GU241">
        <v>0</v>
      </c>
      <c r="GV241">
        <v>0</v>
      </c>
      <c r="GW241">
        <v>0</v>
      </c>
      <c r="GX241">
        <v>0</v>
      </c>
      <c r="GY241">
        <v>0</v>
      </c>
      <c r="GZ241">
        <v>0</v>
      </c>
      <c r="HA241">
        <v>0</v>
      </c>
      <c r="HB241">
        <v>0</v>
      </c>
      <c r="HC241">
        <v>0</v>
      </c>
      <c r="HD241">
        <v>177.48</v>
      </c>
      <c r="HF241">
        <v>177.48</v>
      </c>
      <c r="HG241">
        <v>0</v>
      </c>
      <c r="HH241">
        <v>0</v>
      </c>
      <c r="HI241" t="s">
        <v>890</v>
      </c>
      <c r="HJ241">
        <v>177.48</v>
      </c>
      <c r="HL241">
        <v>177.48</v>
      </c>
      <c r="HM241">
        <v>0</v>
      </c>
      <c r="HN241">
        <v>0</v>
      </c>
      <c r="HO241">
        <v>0</v>
      </c>
      <c r="HP241">
        <v>0</v>
      </c>
      <c r="HQ241">
        <v>0</v>
      </c>
      <c r="HR241">
        <v>0</v>
      </c>
      <c r="HT241">
        <v>0</v>
      </c>
      <c r="HU241">
        <v>0</v>
      </c>
      <c r="HV241">
        <v>0</v>
      </c>
      <c r="HW241">
        <v>0</v>
      </c>
      <c r="HY241">
        <v>0</v>
      </c>
      <c r="HZ241">
        <v>0</v>
      </c>
      <c r="IA241">
        <v>0</v>
      </c>
      <c r="IB241">
        <v>0</v>
      </c>
      <c r="IC241">
        <v>29.13</v>
      </c>
      <c r="ID241">
        <v>7.2824999999999998</v>
      </c>
      <c r="IF241">
        <v>29.13</v>
      </c>
      <c r="IG241">
        <v>0</v>
      </c>
      <c r="IH241">
        <v>0</v>
      </c>
      <c r="IJ241">
        <v>0</v>
      </c>
      <c r="IK241">
        <v>0</v>
      </c>
      <c r="IL241">
        <v>0</v>
      </c>
      <c r="IN241">
        <v>0</v>
      </c>
      <c r="IO241">
        <v>0</v>
      </c>
      <c r="IP241">
        <v>184.76249999999999</v>
      </c>
      <c r="IR241" t="s">
        <v>891</v>
      </c>
      <c r="IS241">
        <v>0</v>
      </c>
      <c r="IT241">
        <v>0</v>
      </c>
      <c r="IU241">
        <v>0</v>
      </c>
      <c r="IV241">
        <v>0</v>
      </c>
      <c r="IW241">
        <v>0</v>
      </c>
      <c r="IX241">
        <v>42461.480841469907</v>
      </c>
      <c r="IY241">
        <v>1</v>
      </c>
      <c r="IZ241">
        <v>3</v>
      </c>
    </row>
    <row r="242" spans="1:260" x14ac:dyDescent="0.25">
      <c r="A242">
        <v>4720</v>
      </c>
      <c r="B242">
        <v>2180</v>
      </c>
      <c r="D242" t="s">
        <v>525</v>
      </c>
      <c r="E242" t="s">
        <v>528</v>
      </c>
      <c r="F242" t="s">
        <v>537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T242">
        <v>0</v>
      </c>
      <c r="U242">
        <v>0</v>
      </c>
      <c r="V242" t="s">
        <v>129</v>
      </c>
      <c r="W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G242">
        <v>0</v>
      </c>
      <c r="AH242">
        <v>0</v>
      </c>
      <c r="AI242">
        <v>0</v>
      </c>
      <c r="AJ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S242">
        <v>0</v>
      </c>
      <c r="AT242">
        <v>0</v>
      </c>
      <c r="AU242">
        <v>0</v>
      </c>
      <c r="AW242">
        <v>0</v>
      </c>
      <c r="AX242">
        <v>0</v>
      </c>
      <c r="AY242">
        <v>0</v>
      </c>
      <c r="BA242">
        <v>0</v>
      </c>
      <c r="BB242" s="2">
        <v>0</v>
      </c>
      <c r="BC242">
        <v>266.80250000000001</v>
      </c>
      <c r="BD242" s="1">
        <v>0</v>
      </c>
      <c r="BG242">
        <v>266.80250000000001</v>
      </c>
      <c r="BI242" t="s">
        <v>130</v>
      </c>
      <c r="BJ242">
        <v>0</v>
      </c>
      <c r="BK242">
        <v>0</v>
      </c>
      <c r="BL242">
        <v>0</v>
      </c>
      <c r="BM242">
        <v>0</v>
      </c>
      <c r="BN242" s="3">
        <v>0</v>
      </c>
      <c r="BO242" s="3" t="s">
        <v>131</v>
      </c>
      <c r="BP242" s="3" t="s">
        <v>131</v>
      </c>
      <c r="BQ242" s="3" t="s">
        <v>131</v>
      </c>
      <c r="BR242" t="s">
        <v>131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256.83</v>
      </c>
      <c r="CF242">
        <v>256.83</v>
      </c>
      <c r="CG242">
        <v>0</v>
      </c>
      <c r="CH242">
        <v>0</v>
      </c>
      <c r="CI242" t="s">
        <v>132</v>
      </c>
      <c r="CJ242">
        <v>256.83</v>
      </c>
      <c r="CK242"/>
      <c r="CL242">
        <v>256.83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T242">
        <v>0</v>
      </c>
      <c r="CU242">
        <v>0</v>
      </c>
      <c r="CV242">
        <v>0</v>
      </c>
      <c r="CW242">
        <v>0</v>
      </c>
      <c r="CY242">
        <v>0</v>
      </c>
      <c r="CZ242">
        <v>0</v>
      </c>
      <c r="DA242">
        <v>0</v>
      </c>
      <c r="DB242">
        <v>0</v>
      </c>
      <c r="DC242">
        <v>39.89</v>
      </c>
      <c r="DD242">
        <v>9.9725000000000001</v>
      </c>
      <c r="DF242">
        <v>39.89</v>
      </c>
      <c r="DG242">
        <v>0</v>
      </c>
      <c r="DH242">
        <v>0</v>
      </c>
      <c r="DJ242">
        <v>0</v>
      </c>
      <c r="DK242">
        <v>0</v>
      </c>
      <c r="DL242">
        <v>0</v>
      </c>
      <c r="DN242">
        <v>0</v>
      </c>
      <c r="DO242">
        <v>0</v>
      </c>
      <c r="DP242">
        <v>266.07499999999999</v>
      </c>
      <c r="DQ242">
        <v>266.80250000000001</v>
      </c>
      <c r="DT242">
        <v>266.80250000000001</v>
      </c>
      <c r="DV242" t="s">
        <v>133</v>
      </c>
      <c r="DW242">
        <v>-5.5099999999999995E-4</v>
      </c>
      <c r="DX242">
        <v>0</v>
      </c>
      <c r="DY242">
        <v>0</v>
      </c>
      <c r="DZ242">
        <v>0</v>
      </c>
      <c r="EA242">
        <v>0</v>
      </c>
      <c r="EB242" t="s">
        <v>131</v>
      </c>
      <c r="EC242" t="s">
        <v>131</v>
      </c>
      <c r="ED242" t="s">
        <v>131</v>
      </c>
      <c r="EE242" t="s">
        <v>131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>
        <v>0</v>
      </c>
      <c r="EP242">
        <v>0</v>
      </c>
      <c r="EQ242">
        <v>255.36</v>
      </c>
      <c r="ES242">
        <v>255.36</v>
      </c>
      <c r="ET242">
        <v>0</v>
      </c>
      <c r="EU242">
        <v>0</v>
      </c>
      <c r="EV242" t="s">
        <v>888</v>
      </c>
      <c r="EW242">
        <v>255.36</v>
      </c>
      <c r="EY242">
        <v>255.36</v>
      </c>
      <c r="EZ242">
        <v>0</v>
      </c>
      <c r="FA242">
        <v>0</v>
      </c>
      <c r="FB242">
        <v>0</v>
      </c>
      <c r="FC242">
        <v>0</v>
      </c>
      <c r="FD242">
        <v>0</v>
      </c>
      <c r="FE242">
        <v>0</v>
      </c>
      <c r="FG242">
        <v>0</v>
      </c>
      <c r="FH242">
        <v>0</v>
      </c>
      <c r="FI242">
        <v>0</v>
      </c>
      <c r="FJ242">
        <v>0</v>
      </c>
      <c r="FL242">
        <v>0</v>
      </c>
      <c r="FM242">
        <v>0</v>
      </c>
      <c r="FN242">
        <v>0</v>
      </c>
      <c r="FO242">
        <v>0</v>
      </c>
      <c r="FP242">
        <v>42.86</v>
      </c>
      <c r="FQ242">
        <v>10.715</v>
      </c>
      <c r="FS242">
        <v>42.86</v>
      </c>
      <c r="FT242">
        <v>0</v>
      </c>
      <c r="FU242">
        <v>0</v>
      </c>
      <c r="FW242">
        <v>0</v>
      </c>
      <c r="FX242">
        <v>0</v>
      </c>
      <c r="FY242">
        <v>0</v>
      </c>
      <c r="GA242">
        <v>0</v>
      </c>
      <c r="GB242">
        <v>0</v>
      </c>
      <c r="GC242">
        <v>248.3175</v>
      </c>
      <c r="GD242">
        <v>266.07499999999999</v>
      </c>
      <c r="GG242">
        <v>266.07499999999999</v>
      </c>
      <c r="GI242" t="s">
        <v>889</v>
      </c>
      <c r="GJ242">
        <v>0</v>
      </c>
      <c r="GK242">
        <v>0</v>
      </c>
      <c r="GL242">
        <v>0</v>
      </c>
      <c r="GM242">
        <v>0</v>
      </c>
      <c r="GN242">
        <v>0</v>
      </c>
      <c r="GO242" t="s">
        <v>131</v>
      </c>
      <c r="GP242" t="s">
        <v>131</v>
      </c>
      <c r="GQ242" t="s">
        <v>131</v>
      </c>
      <c r="GR242" t="s">
        <v>131</v>
      </c>
      <c r="GT242">
        <v>0</v>
      </c>
      <c r="GU242">
        <v>0</v>
      </c>
      <c r="GV242">
        <v>0</v>
      </c>
      <c r="GW242">
        <v>0</v>
      </c>
      <c r="GX242">
        <v>0</v>
      </c>
      <c r="GY242">
        <v>0</v>
      </c>
      <c r="GZ242">
        <v>0</v>
      </c>
      <c r="HA242">
        <v>0</v>
      </c>
      <c r="HB242">
        <v>0</v>
      </c>
      <c r="HC242">
        <v>0</v>
      </c>
      <c r="HD242">
        <v>238.53</v>
      </c>
      <c r="HF242">
        <v>238.53</v>
      </c>
      <c r="HG242">
        <v>0</v>
      </c>
      <c r="HH242">
        <v>0</v>
      </c>
      <c r="HI242" t="s">
        <v>890</v>
      </c>
      <c r="HJ242">
        <v>238.53</v>
      </c>
      <c r="HL242">
        <v>238.53</v>
      </c>
      <c r="HM242">
        <v>0</v>
      </c>
      <c r="HN242">
        <v>0</v>
      </c>
      <c r="HO242">
        <v>0</v>
      </c>
      <c r="HP242">
        <v>0</v>
      </c>
      <c r="HQ242">
        <v>0</v>
      </c>
      <c r="HR242">
        <v>0</v>
      </c>
      <c r="HT242">
        <v>0</v>
      </c>
      <c r="HU242">
        <v>0</v>
      </c>
      <c r="HV242">
        <v>0</v>
      </c>
      <c r="HW242">
        <v>0</v>
      </c>
      <c r="HY242">
        <v>0</v>
      </c>
      <c r="HZ242">
        <v>0</v>
      </c>
      <c r="IA242">
        <v>0</v>
      </c>
      <c r="IB242">
        <v>0</v>
      </c>
      <c r="IC242">
        <v>39.15</v>
      </c>
      <c r="ID242">
        <v>9.7874999999999996</v>
      </c>
      <c r="IF242">
        <v>39.15</v>
      </c>
      <c r="IG242">
        <v>0</v>
      </c>
      <c r="IH242">
        <v>0</v>
      </c>
      <c r="IJ242">
        <v>0</v>
      </c>
      <c r="IK242">
        <v>0</v>
      </c>
      <c r="IL242">
        <v>0</v>
      </c>
      <c r="IN242">
        <v>0</v>
      </c>
      <c r="IO242">
        <v>0</v>
      </c>
      <c r="IP242">
        <v>248.3175</v>
      </c>
      <c r="IR242" t="s">
        <v>891</v>
      </c>
      <c r="IS242">
        <v>0</v>
      </c>
      <c r="IT242">
        <v>0</v>
      </c>
      <c r="IU242">
        <v>0</v>
      </c>
      <c r="IV242">
        <v>0</v>
      </c>
      <c r="IW242">
        <v>0</v>
      </c>
      <c r="IX242">
        <v>42461.480841469907</v>
      </c>
      <c r="IY242">
        <v>1</v>
      </c>
      <c r="IZ242">
        <v>3</v>
      </c>
    </row>
    <row r="243" spans="1:260" x14ac:dyDescent="0.25">
      <c r="A243">
        <v>5060</v>
      </c>
      <c r="B243">
        <v>2180</v>
      </c>
      <c r="D243" t="s">
        <v>525</v>
      </c>
      <c r="E243" t="s">
        <v>528</v>
      </c>
      <c r="F243" t="s">
        <v>538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T243">
        <v>0</v>
      </c>
      <c r="U243">
        <v>0</v>
      </c>
      <c r="V243" t="s">
        <v>129</v>
      </c>
      <c r="W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G243">
        <v>0</v>
      </c>
      <c r="AH243">
        <v>0</v>
      </c>
      <c r="AI243">
        <v>0</v>
      </c>
      <c r="AJ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S243">
        <v>0</v>
      </c>
      <c r="AT243">
        <v>0</v>
      </c>
      <c r="AU243">
        <v>0</v>
      </c>
      <c r="AW243">
        <v>0</v>
      </c>
      <c r="AX243">
        <v>0</v>
      </c>
      <c r="AY243">
        <v>0</v>
      </c>
      <c r="BA243">
        <v>0</v>
      </c>
      <c r="BB243" s="2">
        <v>0</v>
      </c>
      <c r="BC243">
        <v>235.42250000000001</v>
      </c>
      <c r="BD243" s="1">
        <v>0</v>
      </c>
      <c r="BG243">
        <v>235.42250000000001</v>
      </c>
      <c r="BI243" t="s">
        <v>130</v>
      </c>
      <c r="BJ243">
        <v>0</v>
      </c>
      <c r="BK243">
        <v>0</v>
      </c>
      <c r="BL243">
        <v>0</v>
      </c>
      <c r="BM243">
        <v>0</v>
      </c>
      <c r="BN243" s="3">
        <v>0</v>
      </c>
      <c r="BO243" s="3" t="s">
        <v>131</v>
      </c>
      <c r="BP243" s="3" t="s">
        <v>131</v>
      </c>
      <c r="BQ243" s="3" t="s">
        <v>131</v>
      </c>
      <c r="BR243" t="s">
        <v>131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225.92</v>
      </c>
      <c r="CF243">
        <v>225.92</v>
      </c>
      <c r="CG243">
        <v>0</v>
      </c>
      <c r="CH243">
        <v>0</v>
      </c>
      <c r="CI243" t="s">
        <v>132</v>
      </c>
      <c r="CJ243">
        <v>225.92</v>
      </c>
      <c r="CK243"/>
      <c r="CL243">
        <v>225.92</v>
      </c>
      <c r="CM243">
        <v>0</v>
      </c>
      <c r="CN243">
        <v>0</v>
      </c>
      <c r="CO243">
        <v>0</v>
      </c>
      <c r="CP243">
        <v>0</v>
      </c>
      <c r="CQ243">
        <v>1.46</v>
      </c>
      <c r="CR243">
        <v>0.73</v>
      </c>
      <c r="CT243">
        <v>1.46</v>
      </c>
      <c r="CU243">
        <v>0</v>
      </c>
      <c r="CV243">
        <v>0</v>
      </c>
      <c r="CW243">
        <v>0</v>
      </c>
      <c r="CY243">
        <v>0</v>
      </c>
      <c r="CZ243">
        <v>0</v>
      </c>
      <c r="DA243">
        <v>0</v>
      </c>
      <c r="DB243">
        <v>0</v>
      </c>
      <c r="DC243">
        <v>35.090000000000003</v>
      </c>
      <c r="DD243">
        <v>8.7725000000000009</v>
      </c>
      <c r="DF243">
        <v>35.090000000000003</v>
      </c>
      <c r="DG243">
        <v>0</v>
      </c>
      <c r="DH243">
        <v>0</v>
      </c>
      <c r="DJ243">
        <v>0</v>
      </c>
      <c r="DK243">
        <v>0</v>
      </c>
      <c r="DL243">
        <v>0</v>
      </c>
      <c r="DN243">
        <v>0</v>
      </c>
      <c r="DO243">
        <v>0</v>
      </c>
      <c r="DP243">
        <v>149.9425</v>
      </c>
      <c r="DQ243">
        <v>235.42250000000001</v>
      </c>
      <c r="DT243">
        <v>235.42250000000001</v>
      </c>
      <c r="DV243" t="s">
        <v>133</v>
      </c>
      <c r="DW243">
        <v>-5.5099999999999995E-4</v>
      </c>
      <c r="DX243">
        <v>0</v>
      </c>
      <c r="DY243">
        <v>0</v>
      </c>
      <c r="DZ243">
        <v>0</v>
      </c>
      <c r="EA243">
        <v>0</v>
      </c>
      <c r="EB243" t="s">
        <v>131</v>
      </c>
      <c r="EC243" t="s">
        <v>131</v>
      </c>
      <c r="ED243" t="s">
        <v>131</v>
      </c>
      <c r="EE243" t="s">
        <v>131</v>
      </c>
      <c r="EG243">
        <v>0</v>
      </c>
      <c r="EH243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143.88999999999999</v>
      </c>
      <c r="ES243">
        <v>143.88999999999999</v>
      </c>
      <c r="ET243">
        <v>0</v>
      </c>
      <c r="EU243">
        <v>0</v>
      </c>
      <c r="EV243" t="s">
        <v>888</v>
      </c>
      <c r="EW243">
        <v>143.88999999999999</v>
      </c>
      <c r="EY243">
        <v>143.88999999999999</v>
      </c>
      <c r="EZ243">
        <v>0</v>
      </c>
      <c r="FA243">
        <v>0</v>
      </c>
      <c r="FB243">
        <v>0</v>
      </c>
      <c r="FC243">
        <v>0</v>
      </c>
      <c r="FD243">
        <v>0.03</v>
      </c>
      <c r="FE243">
        <v>1.4999999999999999E-2</v>
      </c>
      <c r="FG243">
        <v>0.03</v>
      </c>
      <c r="FH243">
        <v>0</v>
      </c>
      <c r="FI243">
        <v>0</v>
      </c>
      <c r="FJ243">
        <v>0</v>
      </c>
      <c r="FL243">
        <v>0</v>
      </c>
      <c r="FM243">
        <v>0</v>
      </c>
      <c r="FN243">
        <v>0</v>
      </c>
      <c r="FO243">
        <v>0</v>
      </c>
      <c r="FP243">
        <v>24.15</v>
      </c>
      <c r="FQ243">
        <v>6.0374999999999996</v>
      </c>
      <c r="FS243">
        <v>24.15</v>
      </c>
      <c r="FT243">
        <v>0</v>
      </c>
      <c r="FU243">
        <v>0</v>
      </c>
      <c r="FW243">
        <v>0</v>
      </c>
      <c r="FX243">
        <v>0</v>
      </c>
      <c r="FY243">
        <v>0</v>
      </c>
      <c r="GA243">
        <v>0</v>
      </c>
      <c r="GB243">
        <v>0</v>
      </c>
      <c r="GC243">
        <v>117.86750000000001</v>
      </c>
      <c r="GD243">
        <v>149.9425</v>
      </c>
      <c r="GG243">
        <v>149.9425</v>
      </c>
      <c r="GI243" t="s">
        <v>889</v>
      </c>
      <c r="GJ243">
        <v>0</v>
      </c>
      <c r="GK243">
        <v>0</v>
      </c>
      <c r="GL243">
        <v>0</v>
      </c>
      <c r="GM243">
        <v>0</v>
      </c>
      <c r="GN243">
        <v>0</v>
      </c>
      <c r="GO243" t="s">
        <v>131</v>
      </c>
      <c r="GP243" t="s">
        <v>131</v>
      </c>
      <c r="GQ243" t="s">
        <v>131</v>
      </c>
      <c r="GR243" t="s">
        <v>131</v>
      </c>
      <c r="GT243">
        <v>0</v>
      </c>
      <c r="GU243">
        <v>0</v>
      </c>
      <c r="GV243">
        <v>0</v>
      </c>
      <c r="GW243">
        <v>0</v>
      </c>
      <c r="GX243">
        <v>0</v>
      </c>
      <c r="GY243">
        <v>0</v>
      </c>
      <c r="GZ243">
        <v>0</v>
      </c>
      <c r="HA243">
        <v>0</v>
      </c>
      <c r="HB243">
        <v>0</v>
      </c>
      <c r="HC243">
        <v>0</v>
      </c>
      <c r="HD243">
        <v>113.04</v>
      </c>
      <c r="HF243">
        <v>113.04</v>
      </c>
      <c r="HG243">
        <v>0</v>
      </c>
      <c r="HH243">
        <v>0</v>
      </c>
      <c r="HI243" t="s">
        <v>890</v>
      </c>
      <c r="HJ243">
        <v>113.04</v>
      </c>
      <c r="HL243">
        <v>113.04</v>
      </c>
      <c r="HM243">
        <v>0</v>
      </c>
      <c r="HN243">
        <v>0</v>
      </c>
      <c r="HO243">
        <v>0</v>
      </c>
      <c r="HP243">
        <v>0</v>
      </c>
      <c r="HQ243">
        <v>0.38</v>
      </c>
      <c r="HR243">
        <v>0.19</v>
      </c>
      <c r="HT243">
        <v>0.38</v>
      </c>
      <c r="HU243">
        <v>0</v>
      </c>
      <c r="HV243">
        <v>0</v>
      </c>
      <c r="HW243">
        <v>0</v>
      </c>
      <c r="HY243">
        <v>0</v>
      </c>
      <c r="HZ243">
        <v>0</v>
      </c>
      <c r="IA243">
        <v>0</v>
      </c>
      <c r="IB243">
        <v>0</v>
      </c>
      <c r="IC243">
        <v>18.55</v>
      </c>
      <c r="ID243">
        <v>4.6375000000000002</v>
      </c>
      <c r="IF243">
        <v>18.55</v>
      </c>
      <c r="IG243">
        <v>0</v>
      </c>
      <c r="IH243">
        <v>0</v>
      </c>
      <c r="IJ243">
        <v>0</v>
      </c>
      <c r="IK243">
        <v>0</v>
      </c>
      <c r="IL243">
        <v>0</v>
      </c>
      <c r="IN243">
        <v>0</v>
      </c>
      <c r="IO243">
        <v>0</v>
      </c>
      <c r="IP243">
        <v>117.86750000000001</v>
      </c>
      <c r="IR243" t="s">
        <v>891</v>
      </c>
      <c r="IS243">
        <v>0</v>
      </c>
      <c r="IT243">
        <v>0</v>
      </c>
      <c r="IU243">
        <v>0</v>
      </c>
      <c r="IV243">
        <v>0</v>
      </c>
      <c r="IW243">
        <v>0</v>
      </c>
      <c r="IX243">
        <v>42461.480841469907</v>
      </c>
      <c r="IY243">
        <v>1</v>
      </c>
      <c r="IZ243">
        <v>3</v>
      </c>
    </row>
    <row r="244" spans="1:260" x14ac:dyDescent="0.25">
      <c r="A244">
        <v>5218</v>
      </c>
      <c r="B244">
        <v>2180</v>
      </c>
      <c r="D244" t="s">
        <v>525</v>
      </c>
      <c r="E244" t="s">
        <v>528</v>
      </c>
      <c r="F244" t="s">
        <v>539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T244">
        <v>0</v>
      </c>
      <c r="U244">
        <v>0</v>
      </c>
      <c r="V244" t="s">
        <v>129</v>
      </c>
      <c r="W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G244">
        <v>0</v>
      </c>
      <c r="AH244">
        <v>0</v>
      </c>
      <c r="AI244">
        <v>0</v>
      </c>
      <c r="AJ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S244">
        <v>0</v>
      </c>
      <c r="AT244">
        <v>0</v>
      </c>
      <c r="AU244">
        <v>0</v>
      </c>
      <c r="AW244">
        <v>0</v>
      </c>
      <c r="AX244">
        <v>0</v>
      </c>
      <c r="AY244">
        <v>0</v>
      </c>
      <c r="BA244">
        <v>0</v>
      </c>
      <c r="BB244" s="2">
        <v>0</v>
      </c>
      <c r="BC244">
        <v>68.78</v>
      </c>
      <c r="BD244" s="1">
        <v>0</v>
      </c>
      <c r="BG244">
        <v>68.78</v>
      </c>
      <c r="BI244" t="s">
        <v>130</v>
      </c>
      <c r="BJ244">
        <v>0</v>
      </c>
      <c r="BK244">
        <v>0</v>
      </c>
      <c r="BL244">
        <v>0</v>
      </c>
      <c r="BM244">
        <v>0</v>
      </c>
      <c r="BN244" s="3">
        <v>0</v>
      </c>
      <c r="BO244" s="3" t="s">
        <v>131</v>
      </c>
      <c r="BP244" s="3" t="s">
        <v>131</v>
      </c>
      <c r="BQ244" s="3" t="s">
        <v>131</v>
      </c>
      <c r="BR244" t="s">
        <v>131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66.209999999999994</v>
      </c>
      <c r="CF244">
        <v>66.209999999999994</v>
      </c>
      <c r="CG244">
        <v>0</v>
      </c>
      <c r="CH244">
        <v>0</v>
      </c>
      <c r="CI244" t="s">
        <v>132</v>
      </c>
      <c r="CJ244">
        <v>66.209999999999994</v>
      </c>
      <c r="CK244"/>
      <c r="CL244">
        <v>66.209999999999994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T244">
        <v>0</v>
      </c>
      <c r="CU244">
        <v>0</v>
      </c>
      <c r="CV244">
        <v>0</v>
      </c>
      <c r="CW244">
        <v>0</v>
      </c>
      <c r="CY244">
        <v>0</v>
      </c>
      <c r="CZ244">
        <v>0</v>
      </c>
      <c r="DA244">
        <v>0</v>
      </c>
      <c r="DB244">
        <v>0</v>
      </c>
      <c r="DC244">
        <v>10.28</v>
      </c>
      <c r="DD244">
        <v>2.57</v>
      </c>
      <c r="DF244">
        <v>10.28</v>
      </c>
      <c r="DG244">
        <v>0</v>
      </c>
      <c r="DH244">
        <v>0</v>
      </c>
      <c r="DJ244">
        <v>0</v>
      </c>
      <c r="DK244">
        <v>0</v>
      </c>
      <c r="DL244">
        <v>0</v>
      </c>
      <c r="DN244">
        <v>0</v>
      </c>
      <c r="DO244">
        <v>0</v>
      </c>
      <c r="DP244">
        <v>28.31</v>
      </c>
      <c r="DQ244">
        <v>68.78</v>
      </c>
      <c r="DT244">
        <v>68.78</v>
      </c>
      <c r="DV244" t="s">
        <v>133</v>
      </c>
      <c r="DW244">
        <v>-5.5099999999999995E-4</v>
      </c>
      <c r="DX244">
        <v>0</v>
      </c>
      <c r="DY244">
        <v>0</v>
      </c>
      <c r="DZ244">
        <v>0</v>
      </c>
      <c r="EA244">
        <v>0</v>
      </c>
      <c r="EB244" t="s">
        <v>131</v>
      </c>
      <c r="EC244" t="s">
        <v>131</v>
      </c>
      <c r="ED244" t="s">
        <v>131</v>
      </c>
      <c r="EE244" t="s">
        <v>131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27.17</v>
      </c>
      <c r="ES244">
        <v>27.17</v>
      </c>
      <c r="ET244">
        <v>0</v>
      </c>
      <c r="EU244">
        <v>0</v>
      </c>
      <c r="EV244" t="s">
        <v>888</v>
      </c>
      <c r="EW244">
        <v>27.17</v>
      </c>
      <c r="EY244">
        <v>27.17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G244">
        <v>0</v>
      </c>
      <c r="FH244">
        <v>0</v>
      </c>
      <c r="FI244">
        <v>0</v>
      </c>
      <c r="FJ244">
        <v>0</v>
      </c>
      <c r="FL244">
        <v>0</v>
      </c>
      <c r="FM244">
        <v>0</v>
      </c>
      <c r="FN244">
        <v>0</v>
      </c>
      <c r="FO244">
        <v>0</v>
      </c>
      <c r="FP244">
        <v>4.5599999999999996</v>
      </c>
      <c r="FQ244">
        <v>1.1399999999999999</v>
      </c>
      <c r="FS244">
        <v>4.5599999999999996</v>
      </c>
      <c r="FT244">
        <v>0</v>
      </c>
      <c r="FU244">
        <v>0</v>
      </c>
      <c r="FW244">
        <v>0</v>
      </c>
      <c r="FX244">
        <v>0</v>
      </c>
      <c r="FY244">
        <v>0</v>
      </c>
      <c r="GA244">
        <v>0</v>
      </c>
      <c r="GB244">
        <v>0</v>
      </c>
      <c r="GC244">
        <v>0</v>
      </c>
      <c r="GD244">
        <v>28.31</v>
      </c>
      <c r="GG244">
        <v>28.31</v>
      </c>
      <c r="GI244" t="s">
        <v>889</v>
      </c>
      <c r="GJ244">
        <v>0</v>
      </c>
      <c r="GK244">
        <v>0</v>
      </c>
      <c r="GL244">
        <v>0</v>
      </c>
      <c r="GM244">
        <v>0</v>
      </c>
      <c r="GN244">
        <v>0</v>
      </c>
      <c r="GO244" t="s">
        <v>131</v>
      </c>
      <c r="GP244" t="s">
        <v>131</v>
      </c>
      <c r="GQ244" t="s">
        <v>131</v>
      </c>
      <c r="GR244" t="s">
        <v>131</v>
      </c>
      <c r="HI244" t="s">
        <v>890</v>
      </c>
      <c r="IR244" t="s">
        <v>891</v>
      </c>
      <c r="IX244">
        <v>42461.480841469907</v>
      </c>
      <c r="IY244">
        <v>1</v>
      </c>
      <c r="IZ244">
        <v>3</v>
      </c>
    </row>
    <row r="245" spans="1:260" x14ac:dyDescent="0.25">
      <c r="A245">
        <v>2181</v>
      </c>
      <c r="B245">
        <v>2181</v>
      </c>
      <c r="C245" t="s">
        <v>540</v>
      </c>
      <c r="D245" t="s">
        <v>525</v>
      </c>
      <c r="E245" t="s">
        <v>541</v>
      </c>
      <c r="G245">
        <v>2148</v>
      </c>
      <c r="H245">
        <v>15000000</v>
      </c>
      <c r="I245">
        <v>0</v>
      </c>
      <c r="J245">
        <v>0</v>
      </c>
      <c r="K245">
        <v>3000</v>
      </c>
      <c r="L245">
        <v>0</v>
      </c>
      <c r="M245">
        <v>0</v>
      </c>
      <c r="N245">
        <v>0</v>
      </c>
      <c r="O245">
        <v>0</v>
      </c>
      <c r="P245">
        <v>12.51</v>
      </c>
      <c r="Q245">
        <v>1520000</v>
      </c>
      <c r="R245">
        <v>3359</v>
      </c>
      <c r="S245">
        <v>3359</v>
      </c>
      <c r="T245">
        <v>3359</v>
      </c>
      <c r="U245">
        <v>0</v>
      </c>
      <c r="V245" t="s">
        <v>129</v>
      </c>
      <c r="W245">
        <v>3359</v>
      </c>
      <c r="X245">
        <v>3359</v>
      </c>
      <c r="Y245">
        <v>3359</v>
      </c>
      <c r="Z245">
        <v>0</v>
      </c>
      <c r="AA245">
        <v>439.9</v>
      </c>
      <c r="AB245">
        <v>369.49</v>
      </c>
      <c r="AC245">
        <v>70.400000000000006</v>
      </c>
      <c r="AD245">
        <v>470.9</v>
      </c>
      <c r="AE245">
        <v>235.45</v>
      </c>
      <c r="AF245">
        <v>470.9</v>
      </c>
      <c r="AG245">
        <v>470.9</v>
      </c>
      <c r="AH245">
        <v>0</v>
      </c>
      <c r="AI245">
        <v>11.9</v>
      </c>
      <c r="AJ245">
        <v>11.9</v>
      </c>
      <c r="AK245">
        <v>11.9</v>
      </c>
      <c r="AL245">
        <v>11.9</v>
      </c>
      <c r="AM245">
        <v>0</v>
      </c>
      <c r="AN245">
        <v>31</v>
      </c>
      <c r="AO245">
        <v>7.75</v>
      </c>
      <c r="AP245">
        <v>777.61</v>
      </c>
      <c r="AQ245">
        <v>194.4025</v>
      </c>
      <c r="AR245">
        <v>777.61</v>
      </c>
      <c r="AS245">
        <v>777.61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 s="2">
        <v>0</v>
      </c>
      <c r="BC245">
        <v>4229.9804999999997</v>
      </c>
      <c r="BD245" s="1">
        <v>4248.3924999999999</v>
      </c>
      <c r="BE245">
        <v>4229.9804999999997</v>
      </c>
      <c r="BF245">
        <v>4248.3924999999999</v>
      </c>
      <c r="BG245">
        <v>4248.3924999999999</v>
      </c>
      <c r="BH245">
        <v>4248.3924999999999</v>
      </c>
      <c r="BI245" t="s">
        <v>130</v>
      </c>
      <c r="BJ245">
        <v>0</v>
      </c>
      <c r="BK245">
        <v>0</v>
      </c>
      <c r="BL245">
        <v>452.52</v>
      </c>
      <c r="BM245">
        <v>27</v>
      </c>
      <c r="BN245" s="3">
        <v>0.7</v>
      </c>
      <c r="BO245" s="3" t="s">
        <v>131</v>
      </c>
      <c r="BP245" s="3" t="s">
        <v>131</v>
      </c>
      <c r="BQ245" s="3" t="s">
        <v>131</v>
      </c>
      <c r="BR245" t="s">
        <v>131</v>
      </c>
      <c r="BS245">
        <v>2148</v>
      </c>
      <c r="BT245">
        <v>14800000</v>
      </c>
      <c r="BU245">
        <v>0</v>
      </c>
      <c r="BV245">
        <v>0</v>
      </c>
      <c r="BW245">
        <v>3000</v>
      </c>
      <c r="BX245">
        <v>0</v>
      </c>
      <c r="BY245">
        <v>0</v>
      </c>
      <c r="BZ245">
        <v>0</v>
      </c>
      <c r="CA245">
        <v>0</v>
      </c>
      <c r="CB245">
        <v>12.51</v>
      </c>
      <c r="CC245">
        <v>1420000</v>
      </c>
      <c r="CD245">
        <v>3338.55</v>
      </c>
      <c r="CE245">
        <v>3338.55</v>
      </c>
      <c r="CF245">
        <v>3338.55</v>
      </c>
      <c r="CG245">
        <v>0</v>
      </c>
      <c r="CH245">
        <v>0</v>
      </c>
      <c r="CI245" t="s">
        <v>132</v>
      </c>
      <c r="CJ245">
        <v>3338.55</v>
      </c>
      <c r="CK245">
        <v>3338.55</v>
      </c>
      <c r="CL245">
        <v>3338.55</v>
      </c>
      <c r="CM245">
        <v>0</v>
      </c>
      <c r="CN245">
        <v>498</v>
      </c>
      <c r="CO245">
        <v>367.2405</v>
      </c>
      <c r="CP245">
        <v>70.400000000000006</v>
      </c>
      <c r="CQ245">
        <v>485.22</v>
      </c>
      <c r="CR245">
        <v>242.61</v>
      </c>
      <c r="CS245">
        <v>485.22</v>
      </c>
      <c r="CT245">
        <v>485.22</v>
      </c>
      <c r="CU245">
        <v>0</v>
      </c>
      <c r="CV245">
        <v>10.210000000000001</v>
      </c>
      <c r="CW245">
        <v>10.210000000000001</v>
      </c>
      <c r="CX245">
        <v>10.210000000000001</v>
      </c>
      <c r="CY245">
        <v>10.210000000000001</v>
      </c>
      <c r="CZ245">
        <v>0</v>
      </c>
      <c r="DA245">
        <v>31</v>
      </c>
      <c r="DB245">
        <v>7.75</v>
      </c>
      <c r="DC245">
        <v>772.88</v>
      </c>
      <c r="DD245">
        <v>193.22</v>
      </c>
      <c r="DE245">
        <v>772.88</v>
      </c>
      <c r="DF245">
        <v>772.88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4099.5279</v>
      </c>
      <c r="DQ245">
        <v>4229.9804999999997</v>
      </c>
      <c r="DR245">
        <v>4099.5279</v>
      </c>
      <c r="DS245">
        <v>4229.9804999999997</v>
      </c>
      <c r="DT245">
        <v>4229.9804999999997</v>
      </c>
      <c r="DU245">
        <v>4229.9804999999997</v>
      </c>
      <c r="DV245" t="s">
        <v>133</v>
      </c>
      <c r="DW245">
        <v>0</v>
      </c>
      <c r="DX245">
        <v>0</v>
      </c>
      <c r="DY245">
        <v>425.33</v>
      </c>
      <c r="DZ245">
        <v>23</v>
      </c>
      <c r="EA245">
        <v>0.7</v>
      </c>
      <c r="EB245" t="s">
        <v>131</v>
      </c>
      <c r="EC245" t="s">
        <v>131</v>
      </c>
      <c r="ED245" t="s">
        <v>131</v>
      </c>
      <c r="EE245" t="s">
        <v>131</v>
      </c>
      <c r="EF245">
        <v>2148</v>
      </c>
      <c r="EG245">
        <v>15425273</v>
      </c>
      <c r="EH245">
        <v>0</v>
      </c>
      <c r="EI245">
        <v>342189</v>
      </c>
      <c r="EJ245">
        <v>511</v>
      </c>
      <c r="EK245">
        <v>0</v>
      </c>
      <c r="EL245">
        <v>0</v>
      </c>
      <c r="EM245">
        <v>0</v>
      </c>
      <c r="EN245">
        <v>0</v>
      </c>
      <c r="EO245">
        <v>12.51</v>
      </c>
      <c r="EP245">
        <v>1808611</v>
      </c>
      <c r="EQ245">
        <v>3207.14</v>
      </c>
      <c r="ER245">
        <v>3207.14</v>
      </c>
      <c r="ES245">
        <v>3207.14</v>
      </c>
      <c r="ET245">
        <v>0</v>
      </c>
      <c r="EU245">
        <v>0</v>
      </c>
      <c r="EV245" t="s">
        <v>888</v>
      </c>
      <c r="EW245">
        <v>3207.14</v>
      </c>
      <c r="EX245">
        <v>3207.14</v>
      </c>
      <c r="EY245">
        <v>3207.14</v>
      </c>
      <c r="EZ245">
        <v>0</v>
      </c>
      <c r="FA245">
        <v>485</v>
      </c>
      <c r="FB245">
        <v>352.78539999999998</v>
      </c>
      <c r="FC245">
        <v>70.400000000000006</v>
      </c>
      <c r="FD245">
        <v>481.53</v>
      </c>
      <c r="FE245">
        <v>240.76499999999999</v>
      </c>
      <c r="FF245">
        <v>481.53</v>
      </c>
      <c r="FG245">
        <v>481.53</v>
      </c>
      <c r="FH245">
        <v>0</v>
      </c>
      <c r="FI245">
        <v>12.05</v>
      </c>
      <c r="FJ245">
        <v>12.05</v>
      </c>
      <c r="FK245">
        <v>12.05</v>
      </c>
      <c r="FL245">
        <v>12.05</v>
      </c>
      <c r="FM245">
        <v>0</v>
      </c>
      <c r="FN245">
        <v>25</v>
      </c>
      <c r="FO245">
        <v>6.25</v>
      </c>
      <c r="FP245">
        <v>840.55</v>
      </c>
      <c r="FQ245">
        <v>210.13749999999999</v>
      </c>
      <c r="FR245">
        <v>840.55</v>
      </c>
      <c r="FS245">
        <v>840.55</v>
      </c>
      <c r="FT245">
        <v>0</v>
      </c>
      <c r="FU245">
        <v>0</v>
      </c>
      <c r="FV245">
        <v>0</v>
      </c>
      <c r="FW245">
        <v>0</v>
      </c>
      <c r="FX245">
        <v>0</v>
      </c>
      <c r="FY245">
        <v>0</v>
      </c>
      <c r="FZ245">
        <v>0</v>
      </c>
      <c r="GA245">
        <v>0</v>
      </c>
      <c r="GB245">
        <v>0</v>
      </c>
      <c r="GC245">
        <v>4015.3910999999998</v>
      </c>
      <c r="GD245">
        <v>4099.5279</v>
      </c>
      <c r="GE245">
        <v>4015.3910999999998</v>
      </c>
      <c r="GF245">
        <v>4099.5279</v>
      </c>
      <c r="GG245">
        <v>4099.5279</v>
      </c>
      <c r="GH245">
        <v>4099.5279</v>
      </c>
      <c r="GI245" t="s">
        <v>889</v>
      </c>
      <c r="GJ245">
        <v>-4.9300000000000004E-3</v>
      </c>
      <c r="GK245">
        <v>0</v>
      </c>
      <c r="GL245">
        <v>563.92999999999995</v>
      </c>
      <c r="GM245">
        <v>43</v>
      </c>
      <c r="GN245">
        <v>0.7</v>
      </c>
      <c r="GO245" t="s">
        <v>131</v>
      </c>
      <c r="GP245" t="s">
        <v>131</v>
      </c>
      <c r="GQ245" t="s">
        <v>131</v>
      </c>
      <c r="GR245" t="s">
        <v>131</v>
      </c>
      <c r="GS245">
        <v>2148</v>
      </c>
      <c r="GT245">
        <v>14193345</v>
      </c>
      <c r="GU245">
        <v>0</v>
      </c>
      <c r="GV245">
        <v>327058</v>
      </c>
      <c r="GW245">
        <v>538</v>
      </c>
      <c r="GX245">
        <v>0</v>
      </c>
      <c r="GY245">
        <v>0</v>
      </c>
      <c r="GZ245">
        <v>0</v>
      </c>
      <c r="HA245">
        <v>0</v>
      </c>
      <c r="HB245">
        <v>12.55</v>
      </c>
      <c r="HC245">
        <v>1406296</v>
      </c>
      <c r="HD245">
        <v>3213.51</v>
      </c>
      <c r="HE245">
        <v>3213.51</v>
      </c>
      <c r="HF245">
        <v>3213.51</v>
      </c>
      <c r="HG245">
        <v>0</v>
      </c>
      <c r="HH245">
        <v>0</v>
      </c>
      <c r="HI245" t="s">
        <v>890</v>
      </c>
      <c r="HJ245">
        <v>3213.51</v>
      </c>
      <c r="HK245">
        <v>3213.51</v>
      </c>
      <c r="HL245">
        <v>3213.51</v>
      </c>
      <c r="HM245">
        <v>0</v>
      </c>
      <c r="HN245">
        <v>478</v>
      </c>
      <c r="HO245">
        <v>353.48610000000002</v>
      </c>
      <c r="HP245">
        <v>70.400000000000006</v>
      </c>
      <c r="HQ245">
        <v>468.94</v>
      </c>
      <c r="HR245">
        <v>234.47</v>
      </c>
      <c r="HS245">
        <v>468.94</v>
      </c>
      <c r="HT245">
        <v>468.94</v>
      </c>
      <c r="HU245">
        <v>0</v>
      </c>
      <c r="HV245">
        <v>10.41</v>
      </c>
      <c r="HW245">
        <v>10.41</v>
      </c>
      <c r="HX245">
        <v>10.41</v>
      </c>
      <c r="HY245">
        <v>10.41</v>
      </c>
      <c r="HZ245">
        <v>0</v>
      </c>
      <c r="IA245">
        <v>46</v>
      </c>
      <c r="IB245">
        <v>11.5</v>
      </c>
      <c r="IC245">
        <v>486.46</v>
      </c>
      <c r="ID245">
        <v>121.61499999999999</v>
      </c>
      <c r="IE245">
        <v>486.46</v>
      </c>
      <c r="IF245">
        <v>486.46</v>
      </c>
      <c r="IG245">
        <v>0</v>
      </c>
      <c r="IH245">
        <v>0</v>
      </c>
      <c r="II245">
        <v>0</v>
      </c>
      <c r="IJ245">
        <v>0</v>
      </c>
      <c r="IK245">
        <v>0</v>
      </c>
      <c r="IL245">
        <v>0</v>
      </c>
      <c r="IM245">
        <v>0</v>
      </c>
      <c r="IN245">
        <v>0</v>
      </c>
      <c r="IO245">
        <v>0</v>
      </c>
      <c r="IP245">
        <v>4015.3910999999998</v>
      </c>
      <c r="IQ245">
        <v>4015.3910999999998</v>
      </c>
      <c r="IR245" t="s">
        <v>891</v>
      </c>
      <c r="IS245">
        <v>-9.8300000000000002E-3</v>
      </c>
      <c r="IT245">
        <v>0</v>
      </c>
      <c r="IU245">
        <v>437.62</v>
      </c>
      <c r="IV245">
        <v>23</v>
      </c>
      <c r="IW245">
        <v>0.7</v>
      </c>
      <c r="IX245">
        <v>42461.480841469907</v>
      </c>
      <c r="IY245">
        <v>1</v>
      </c>
      <c r="IZ245">
        <v>2</v>
      </c>
    </row>
    <row r="246" spans="1:260" x14ac:dyDescent="0.25">
      <c r="A246">
        <v>2182</v>
      </c>
      <c r="B246">
        <v>2182</v>
      </c>
      <c r="C246" t="s">
        <v>542</v>
      </c>
      <c r="D246" t="s">
        <v>525</v>
      </c>
      <c r="E246" t="s">
        <v>543</v>
      </c>
      <c r="G246">
        <v>2148</v>
      </c>
      <c r="H246">
        <v>24228690</v>
      </c>
      <c r="I246">
        <v>0</v>
      </c>
      <c r="J246">
        <v>0</v>
      </c>
      <c r="K246">
        <v>1800</v>
      </c>
      <c r="L246">
        <v>0</v>
      </c>
      <c r="M246">
        <v>0</v>
      </c>
      <c r="N246">
        <v>0</v>
      </c>
      <c r="O246">
        <v>0</v>
      </c>
      <c r="P246">
        <v>11.71</v>
      </c>
      <c r="Q246">
        <v>8450000</v>
      </c>
      <c r="R246">
        <v>11436.5</v>
      </c>
      <c r="S246">
        <v>11436.5</v>
      </c>
      <c r="T246">
        <v>11436.5</v>
      </c>
      <c r="U246">
        <v>0</v>
      </c>
      <c r="V246" t="s">
        <v>129</v>
      </c>
      <c r="W246">
        <v>11436.5</v>
      </c>
      <c r="X246">
        <v>11436.5</v>
      </c>
      <c r="Y246">
        <v>11436.5</v>
      </c>
      <c r="Z246">
        <v>0</v>
      </c>
      <c r="AA246">
        <v>1745</v>
      </c>
      <c r="AB246">
        <v>1258.0150000000001</v>
      </c>
      <c r="AC246">
        <v>194.8</v>
      </c>
      <c r="AD246">
        <v>3018</v>
      </c>
      <c r="AE246">
        <v>1509</v>
      </c>
      <c r="AF246">
        <v>3018</v>
      </c>
      <c r="AG246">
        <v>3018</v>
      </c>
      <c r="AH246">
        <v>0</v>
      </c>
      <c r="AI246">
        <v>12</v>
      </c>
      <c r="AJ246">
        <v>12</v>
      </c>
      <c r="AK246">
        <v>12</v>
      </c>
      <c r="AL246">
        <v>12</v>
      </c>
      <c r="AM246">
        <v>0</v>
      </c>
      <c r="AN246">
        <v>86</v>
      </c>
      <c r="AO246">
        <v>21.5</v>
      </c>
      <c r="AP246">
        <v>3223.24</v>
      </c>
      <c r="AQ246">
        <v>805.81</v>
      </c>
      <c r="AR246">
        <v>3223.24</v>
      </c>
      <c r="AS246">
        <v>3223.24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 s="2">
        <v>0</v>
      </c>
      <c r="BC246">
        <v>14154.4786</v>
      </c>
      <c r="BD246" s="1">
        <v>15237.625</v>
      </c>
      <c r="BE246">
        <v>15295.4611</v>
      </c>
      <c r="BF246">
        <v>15237.625</v>
      </c>
      <c r="BG246">
        <v>15237.625</v>
      </c>
      <c r="BH246">
        <v>15295.4611</v>
      </c>
      <c r="BI246" t="s">
        <v>130</v>
      </c>
      <c r="BJ246">
        <v>-4.2170000000000003E-3</v>
      </c>
      <c r="BK246">
        <v>0</v>
      </c>
      <c r="BL246">
        <v>738.86</v>
      </c>
      <c r="BM246">
        <v>65</v>
      </c>
      <c r="BN246" s="3">
        <v>0.7</v>
      </c>
      <c r="BO246" s="3" t="s">
        <v>131</v>
      </c>
      <c r="BP246" s="3" t="s">
        <v>131</v>
      </c>
      <c r="BQ246" s="3" t="s">
        <v>131</v>
      </c>
      <c r="BR246" t="s">
        <v>131</v>
      </c>
      <c r="BS246">
        <v>2148</v>
      </c>
      <c r="BT246">
        <v>23523000</v>
      </c>
      <c r="BU246">
        <v>0</v>
      </c>
      <c r="BV246">
        <v>0</v>
      </c>
      <c r="BW246">
        <v>1800</v>
      </c>
      <c r="BX246">
        <v>0</v>
      </c>
      <c r="BY246">
        <v>0</v>
      </c>
      <c r="BZ246">
        <v>0</v>
      </c>
      <c r="CA246">
        <v>0</v>
      </c>
      <c r="CB246">
        <v>11.71</v>
      </c>
      <c r="CC246">
        <v>8206000</v>
      </c>
      <c r="CD246">
        <v>10467.790000000001</v>
      </c>
      <c r="CE246">
        <v>11468.01</v>
      </c>
      <c r="CF246">
        <v>10467.790000000001</v>
      </c>
      <c r="CG246">
        <v>1000.22</v>
      </c>
      <c r="CH246">
        <v>0</v>
      </c>
      <c r="CI246" t="s">
        <v>132</v>
      </c>
      <c r="CJ246">
        <v>10467.790000000001</v>
      </c>
      <c r="CK246">
        <v>11468.01</v>
      </c>
      <c r="CL246">
        <v>10467.790000000001</v>
      </c>
      <c r="CM246">
        <v>1000.22</v>
      </c>
      <c r="CN246">
        <v>1733</v>
      </c>
      <c r="CO246">
        <v>1261.4811</v>
      </c>
      <c r="CP246">
        <v>194.8</v>
      </c>
      <c r="CQ246">
        <v>2910.25</v>
      </c>
      <c r="CR246">
        <v>1455.125</v>
      </c>
      <c r="CS246">
        <v>3049.84</v>
      </c>
      <c r="CT246">
        <v>2910.25</v>
      </c>
      <c r="CU246">
        <v>139.59</v>
      </c>
      <c r="CV246">
        <v>11.08</v>
      </c>
      <c r="CW246">
        <v>11.08</v>
      </c>
      <c r="CX246">
        <v>11.08</v>
      </c>
      <c r="CY246">
        <v>11.08</v>
      </c>
      <c r="CZ246">
        <v>0</v>
      </c>
      <c r="DA246">
        <v>86</v>
      </c>
      <c r="DB246">
        <v>21.5</v>
      </c>
      <c r="DC246">
        <v>2970.81</v>
      </c>
      <c r="DD246">
        <v>742.70249999999999</v>
      </c>
      <c r="DE246">
        <v>3254.68</v>
      </c>
      <c r="DF246">
        <v>2970.81</v>
      </c>
      <c r="DG246">
        <v>283.87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13678.556500000001</v>
      </c>
      <c r="DQ246">
        <v>14154.4786</v>
      </c>
      <c r="DR246">
        <v>14654.843999999999</v>
      </c>
      <c r="DS246">
        <v>15295.4611</v>
      </c>
      <c r="DT246">
        <v>14154.4786</v>
      </c>
      <c r="DU246">
        <v>15295.4611</v>
      </c>
      <c r="DV246" t="s">
        <v>133</v>
      </c>
      <c r="DW246">
        <v>-6.9319999999999998E-3</v>
      </c>
      <c r="DX246">
        <v>0</v>
      </c>
      <c r="DY246">
        <v>710.6</v>
      </c>
      <c r="DZ246">
        <v>66</v>
      </c>
      <c r="EA246">
        <v>0.7</v>
      </c>
      <c r="EB246" t="s">
        <v>131</v>
      </c>
      <c r="EC246" t="s">
        <v>131</v>
      </c>
      <c r="ED246" t="s">
        <v>131</v>
      </c>
      <c r="EE246" t="s">
        <v>131</v>
      </c>
      <c r="EF246">
        <v>2148</v>
      </c>
      <c r="EG246">
        <v>23038476</v>
      </c>
      <c r="EH246">
        <v>0</v>
      </c>
      <c r="EI246">
        <v>1171568</v>
      </c>
      <c r="EJ246">
        <v>1903</v>
      </c>
      <c r="EK246">
        <v>0</v>
      </c>
      <c r="EL246">
        <v>0</v>
      </c>
      <c r="EM246">
        <v>0</v>
      </c>
      <c r="EN246">
        <v>0</v>
      </c>
      <c r="EO246">
        <v>11.71</v>
      </c>
      <c r="EP246">
        <v>6231618</v>
      </c>
      <c r="EQ246">
        <v>10162.83</v>
      </c>
      <c r="ER246">
        <v>11013.15</v>
      </c>
      <c r="ES246">
        <v>10162.83</v>
      </c>
      <c r="ET246">
        <v>850.32</v>
      </c>
      <c r="EU246">
        <v>0</v>
      </c>
      <c r="EV246" t="s">
        <v>888</v>
      </c>
      <c r="EW246">
        <v>10162.83</v>
      </c>
      <c r="EX246">
        <v>11013.15</v>
      </c>
      <c r="EY246">
        <v>10162.83</v>
      </c>
      <c r="EZ246">
        <v>850.32</v>
      </c>
      <c r="FA246">
        <v>1712</v>
      </c>
      <c r="FB246">
        <v>1211.4465</v>
      </c>
      <c r="FC246">
        <v>194.8</v>
      </c>
      <c r="FD246">
        <v>2659.78</v>
      </c>
      <c r="FE246">
        <v>1329.89</v>
      </c>
      <c r="FF246">
        <v>2784.7</v>
      </c>
      <c r="FG246">
        <v>2659.78</v>
      </c>
      <c r="FH246">
        <v>124.92</v>
      </c>
      <c r="FI246">
        <v>6.34</v>
      </c>
      <c r="FJ246">
        <v>6.34</v>
      </c>
      <c r="FK246">
        <v>6.34</v>
      </c>
      <c r="FL246">
        <v>6.34</v>
      </c>
      <c r="FM246">
        <v>0</v>
      </c>
      <c r="FN246">
        <v>57</v>
      </c>
      <c r="FO246">
        <v>14.25</v>
      </c>
      <c r="FP246">
        <v>3036</v>
      </c>
      <c r="FQ246">
        <v>759</v>
      </c>
      <c r="FR246">
        <v>3290.03</v>
      </c>
      <c r="FS246">
        <v>3036</v>
      </c>
      <c r="FT246">
        <v>254.03</v>
      </c>
      <c r="FU246">
        <v>0</v>
      </c>
      <c r="FV246">
        <v>0</v>
      </c>
      <c r="FW246">
        <v>0</v>
      </c>
      <c r="FX246">
        <v>0</v>
      </c>
      <c r="FY246">
        <v>0</v>
      </c>
      <c r="FZ246">
        <v>0</v>
      </c>
      <c r="GA246">
        <v>0</v>
      </c>
      <c r="GB246">
        <v>0</v>
      </c>
      <c r="GC246">
        <v>13396.965200000001</v>
      </c>
      <c r="GD246">
        <v>13678.556500000001</v>
      </c>
      <c r="GE246">
        <v>14359.6427</v>
      </c>
      <c r="GF246">
        <v>14654.843999999999</v>
      </c>
      <c r="GG246">
        <v>13678.556500000001</v>
      </c>
      <c r="GH246">
        <v>14659.999</v>
      </c>
      <c r="GI246" t="s">
        <v>889</v>
      </c>
      <c r="GJ246">
        <v>-5.8060000000000004E-3</v>
      </c>
      <c r="GK246">
        <v>0</v>
      </c>
      <c r="GL246">
        <v>565.83000000000004</v>
      </c>
      <c r="GM246">
        <v>44</v>
      </c>
      <c r="GN246">
        <v>0.7</v>
      </c>
      <c r="GO246" t="s">
        <v>131</v>
      </c>
      <c r="GP246" t="s">
        <v>131</v>
      </c>
      <c r="GQ246" t="s">
        <v>131</v>
      </c>
      <c r="GR246" t="s">
        <v>131</v>
      </c>
      <c r="GS246">
        <v>2148</v>
      </c>
      <c r="GT246">
        <v>21571925</v>
      </c>
      <c r="GU246">
        <v>0</v>
      </c>
      <c r="GV246">
        <v>1082675</v>
      </c>
      <c r="GW246">
        <v>9474</v>
      </c>
      <c r="GX246">
        <v>0</v>
      </c>
      <c r="GY246">
        <v>0</v>
      </c>
      <c r="GZ246">
        <v>0</v>
      </c>
      <c r="HA246">
        <v>0</v>
      </c>
      <c r="HB246">
        <v>12.43</v>
      </c>
      <c r="HC246">
        <v>6017895</v>
      </c>
      <c r="HD246">
        <v>10162.959999999999</v>
      </c>
      <c r="HE246">
        <v>11027.32</v>
      </c>
      <c r="HF246">
        <v>10162.959999999999</v>
      </c>
      <c r="HG246">
        <v>864.36</v>
      </c>
      <c r="HH246">
        <v>0</v>
      </c>
      <c r="HI246" t="s">
        <v>890</v>
      </c>
      <c r="HJ246">
        <v>10162.959999999999</v>
      </c>
      <c r="HK246">
        <v>11027.32</v>
      </c>
      <c r="HL246">
        <v>10162.959999999999</v>
      </c>
      <c r="HM246">
        <v>864.36</v>
      </c>
      <c r="HN246">
        <v>1719</v>
      </c>
      <c r="HO246">
        <v>1213.0052000000001</v>
      </c>
      <c r="HP246">
        <v>194.8</v>
      </c>
      <c r="HQ246">
        <v>2533.4299999999998</v>
      </c>
      <c r="HR246">
        <v>1266.7149999999999</v>
      </c>
      <c r="HS246">
        <v>2640.23</v>
      </c>
      <c r="HT246">
        <v>2533.4299999999998</v>
      </c>
      <c r="HU246">
        <v>106.8</v>
      </c>
      <c r="HV246">
        <v>6.83</v>
      </c>
      <c r="HW246">
        <v>6.83</v>
      </c>
      <c r="HX246">
        <v>6.83</v>
      </c>
      <c r="HY246">
        <v>6.83</v>
      </c>
      <c r="HZ246">
        <v>0</v>
      </c>
      <c r="IA246">
        <v>98</v>
      </c>
      <c r="IB246">
        <v>24.5</v>
      </c>
      <c r="IC246">
        <v>2112.62</v>
      </c>
      <c r="ID246">
        <v>528.15499999999997</v>
      </c>
      <c r="IE246">
        <v>2292.29</v>
      </c>
      <c r="IF246">
        <v>2112.62</v>
      </c>
      <c r="IG246">
        <v>179.67</v>
      </c>
      <c r="IH246">
        <v>0</v>
      </c>
      <c r="II246">
        <v>0</v>
      </c>
      <c r="IJ246">
        <v>0</v>
      </c>
      <c r="IK246">
        <v>0</v>
      </c>
      <c r="IL246">
        <v>0</v>
      </c>
      <c r="IM246">
        <v>0</v>
      </c>
      <c r="IN246">
        <v>0</v>
      </c>
      <c r="IO246">
        <v>0</v>
      </c>
      <c r="IP246">
        <v>13396.965200000001</v>
      </c>
      <c r="IQ246">
        <v>14359.6427</v>
      </c>
      <c r="IR246" t="s">
        <v>891</v>
      </c>
      <c r="IS246">
        <v>-7.7520000000000002E-3</v>
      </c>
      <c r="IT246">
        <v>0</v>
      </c>
      <c r="IU246">
        <v>545.73</v>
      </c>
      <c r="IV246">
        <v>41</v>
      </c>
      <c r="IW246">
        <v>0.7</v>
      </c>
      <c r="IX246">
        <v>42461.480841469907</v>
      </c>
      <c r="IY246">
        <v>1</v>
      </c>
      <c r="IZ246">
        <v>2</v>
      </c>
    </row>
    <row r="247" spans="1:260" x14ac:dyDescent="0.25">
      <c r="A247">
        <v>3490</v>
      </c>
      <c r="B247">
        <v>2182</v>
      </c>
      <c r="D247" t="s">
        <v>525</v>
      </c>
      <c r="E247" t="s">
        <v>543</v>
      </c>
      <c r="F247" t="s">
        <v>544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T247">
        <v>0</v>
      </c>
      <c r="U247">
        <v>0</v>
      </c>
      <c r="V247" t="s">
        <v>129</v>
      </c>
      <c r="W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G247">
        <v>0</v>
      </c>
      <c r="AH247">
        <v>0</v>
      </c>
      <c r="AI247">
        <v>0</v>
      </c>
      <c r="AJ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S247">
        <v>0</v>
      </c>
      <c r="AT247">
        <v>0</v>
      </c>
      <c r="AU247">
        <v>0</v>
      </c>
      <c r="AW247">
        <v>0</v>
      </c>
      <c r="AX247">
        <v>0</v>
      </c>
      <c r="AY247">
        <v>0</v>
      </c>
      <c r="BA247">
        <v>0</v>
      </c>
      <c r="BB247" s="2">
        <v>0</v>
      </c>
      <c r="BC247">
        <v>500.59500000000003</v>
      </c>
      <c r="BD247" s="1">
        <v>0</v>
      </c>
      <c r="BG247">
        <v>500.59500000000003</v>
      </c>
      <c r="BI247" t="s">
        <v>130</v>
      </c>
      <c r="BJ247">
        <v>0</v>
      </c>
      <c r="BK247">
        <v>0</v>
      </c>
      <c r="BL247">
        <v>0</v>
      </c>
      <c r="BM247">
        <v>0</v>
      </c>
      <c r="BN247" s="3">
        <v>0</v>
      </c>
      <c r="BO247" s="3" t="s">
        <v>131</v>
      </c>
      <c r="BP247" s="3" t="s">
        <v>131</v>
      </c>
      <c r="BQ247" s="3" t="s">
        <v>131</v>
      </c>
      <c r="BR247" t="s">
        <v>131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457</v>
      </c>
      <c r="CF247">
        <v>457</v>
      </c>
      <c r="CG247">
        <v>0</v>
      </c>
      <c r="CH247">
        <v>0</v>
      </c>
      <c r="CI247" t="s">
        <v>132</v>
      </c>
      <c r="CJ247">
        <v>457</v>
      </c>
      <c r="CK247"/>
      <c r="CL247">
        <v>457</v>
      </c>
      <c r="CM247">
        <v>0</v>
      </c>
      <c r="CN247">
        <v>0</v>
      </c>
      <c r="CO247">
        <v>0</v>
      </c>
      <c r="CP247">
        <v>0</v>
      </c>
      <c r="CQ247">
        <v>22.34</v>
      </c>
      <c r="CR247">
        <v>11.17</v>
      </c>
      <c r="CT247">
        <v>22.34</v>
      </c>
      <c r="CU247">
        <v>0</v>
      </c>
      <c r="CV247">
        <v>0</v>
      </c>
      <c r="CW247">
        <v>0</v>
      </c>
      <c r="CY247">
        <v>0</v>
      </c>
      <c r="CZ247">
        <v>0</v>
      </c>
      <c r="DA247">
        <v>0</v>
      </c>
      <c r="DB247">
        <v>0</v>
      </c>
      <c r="DC247">
        <v>129.69999999999999</v>
      </c>
      <c r="DD247">
        <v>32.424999999999997</v>
      </c>
      <c r="DF247">
        <v>129.69999999999999</v>
      </c>
      <c r="DG247">
        <v>0</v>
      </c>
      <c r="DH247">
        <v>0</v>
      </c>
      <c r="DJ247">
        <v>0</v>
      </c>
      <c r="DK247">
        <v>0</v>
      </c>
      <c r="DL247">
        <v>0</v>
      </c>
      <c r="DN247">
        <v>0</v>
      </c>
      <c r="DO247">
        <v>0</v>
      </c>
      <c r="DP247">
        <v>321.03500000000003</v>
      </c>
      <c r="DQ247">
        <v>500.59500000000003</v>
      </c>
      <c r="DT247">
        <v>500.59500000000003</v>
      </c>
      <c r="DV247" t="s">
        <v>133</v>
      </c>
      <c r="DW247">
        <v>-6.9319999999999998E-3</v>
      </c>
      <c r="DX247">
        <v>0</v>
      </c>
      <c r="DY247">
        <v>0</v>
      </c>
      <c r="DZ247">
        <v>0</v>
      </c>
      <c r="EA247">
        <v>0</v>
      </c>
      <c r="EB247" t="s">
        <v>131</v>
      </c>
      <c r="EC247" t="s">
        <v>131</v>
      </c>
      <c r="ED247" t="s">
        <v>131</v>
      </c>
      <c r="EE247" t="s">
        <v>131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>
        <v>0</v>
      </c>
      <c r="EP247">
        <v>0</v>
      </c>
      <c r="EQ247">
        <v>292.29000000000002</v>
      </c>
      <c r="ES247">
        <v>292.29000000000002</v>
      </c>
      <c r="ET247">
        <v>0</v>
      </c>
      <c r="EU247">
        <v>0</v>
      </c>
      <c r="EV247" t="s">
        <v>888</v>
      </c>
      <c r="EW247">
        <v>292.29000000000002</v>
      </c>
      <c r="EY247">
        <v>292.29000000000002</v>
      </c>
      <c r="EZ247">
        <v>0</v>
      </c>
      <c r="FA247">
        <v>0</v>
      </c>
      <c r="FB247">
        <v>0</v>
      </c>
      <c r="FC247">
        <v>0</v>
      </c>
      <c r="FD247">
        <v>13.83</v>
      </c>
      <c r="FE247">
        <v>6.915</v>
      </c>
      <c r="FG247">
        <v>13.83</v>
      </c>
      <c r="FH247">
        <v>0</v>
      </c>
      <c r="FI247">
        <v>0</v>
      </c>
      <c r="FJ247">
        <v>0</v>
      </c>
      <c r="FL247">
        <v>0</v>
      </c>
      <c r="FM247">
        <v>0</v>
      </c>
      <c r="FN247">
        <v>0</v>
      </c>
      <c r="FO247">
        <v>0</v>
      </c>
      <c r="FP247">
        <v>87.32</v>
      </c>
      <c r="FQ247">
        <v>21.83</v>
      </c>
      <c r="FS247">
        <v>87.32</v>
      </c>
      <c r="FT247">
        <v>0</v>
      </c>
      <c r="FU247">
        <v>0</v>
      </c>
      <c r="FW247">
        <v>0</v>
      </c>
      <c r="FX247">
        <v>0</v>
      </c>
      <c r="FY247">
        <v>0</v>
      </c>
      <c r="GA247">
        <v>0</v>
      </c>
      <c r="GB247">
        <v>0</v>
      </c>
      <c r="GC247">
        <v>311.66500000000002</v>
      </c>
      <c r="GD247">
        <v>321.03500000000003</v>
      </c>
      <c r="GG247">
        <v>321.03500000000003</v>
      </c>
      <c r="GI247" t="s">
        <v>889</v>
      </c>
      <c r="GJ247">
        <v>0</v>
      </c>
      <c r="GK247">
        <v>0</v>
      </c>
      <c r="GL247">
        <v>0</v>
      </c>
      <c r="GM247">
        <v>0</v>
      </c>
      <c r="GN247">
        <v>0</v>
      </c>
      <c r="GO247" t="s">
        <v>131</v>
      </c>
      <c r="GP247" t="s">
        <v>131</v>
      </c>
      <c r="GQ247" t="s">
        <v>131</v>
      </c>
      <c r="GR247" t="s">
        <v>131</v>
      </c>
      <c r="GT247">
        <v>0</v>
      </c>
      <c r="GU247">
        <v>0</v>
      </c>
      <c r="GV247">
        <v>0</v>
      </c>
      <c r="GW247">
        <v>0</v>
      </c>
      <c r="GX247">
        <v>0</v>
      </c>
      <c r="GY247">
        <v>0</v>
      </c>
      <c r="GZ247">
        <v>0</v>
      </c>
      <c r="HA247">
        <v>0</v>
      </c>
      <c r="HB247">
        <v>0</v>
      </c>
      <c r="HC247">
        <v>0</v>
      </c>
      <c r="HD247">
        <v>291.73</v>
      </c>
      <c r="HF247">
        <v>291.73</v>
      </c>
      <c r="HG247">
        <v>0</v>
      </c>
      <c r="HH247">
        <v>0</v>
      </c>
      <c r="HI247" t="s">
        <v>890</v>
      </c>
      <c r="HJ247">
        <v>291.73</v>
      </c>
      <c r="HL247">
        <v>291.73</v>
      </c>
      <c r="HM247">
        <v>0</v>
      </c>
      <c r="HN247">
        <v>0</v>
      </c>
      <c r="HO247">
        <v>0</v>
      </c>
      <c r="HP247">
        <v>0</v>
      </c>
      <c r="HQ247">
        <v>9.5500000000000007</v>
      </c>
      <c r="HR247">
        <v>4.7750000000000004</v>
      </c>
      <c r="HT247">
        <v>9.5500000000000007</v>
      </c>
      <c r="HU247">
        <v>0</v>
      </c>
      <c r="HV247">
        <v>0</v>
      </c>
      <c r="HW247">
        <v>0</v>
      </c>
      <c r="HY247">
        <v>0</v>
      </c>
      <c r="HZ247">
        <v>0</v>
      </c>
      <c r="IA247">
        <v>0</v>
      </c>
      <c r="IB247">
        <v>0</v>
      </c>
      <c r="IC247">
        <v>60.64</v>
      </c>
      <c r="ID247">
        <v>15.16</v>
      </c>
      <c r="IF247">
        <v>60.64</v>
      </c>
      <c r="IG247">
        <v>0</v>
      </c>
      <c r="IH247">
        <v>0</v>
      </c>
      <c r="IJ247">
        <v>0</v>
      </c>
      <c r="IK247">
        <v>0</v>
      </c>
      <c r="IL247">
        <v>0</v>
      </c>
      <c r="IN247">
        <v>0</v>
      </c>
      <c r="IO247">
        <v>0</v>
      </c>
      <c r="IP247">
        <v>311.66500000000002</v>
      </c>
      <c r="IR247" t="s">
        <v>891</v>
      </c>
      <c r="IS247">
        <v>0</v>
      </c>
      <c r="IT247">
        <v>0</v>
      </c>
      <c r="IU247">
        <v>0</v>
      </c>
      <c r="IV247">
        <v>0</v>
      </c>
      <c r="IW247">
        <v>0</v>
      </c>
      <c r="IX247">
        <v>42461.480841469907</v>
      </c>
      <c r="IY247">
        <v>1</v>
      </c>
      <c r="IZ247">
        <v>3</v>
      </c>
    </row>
    <row r="248" spans="1:260" x14ac:dyDescent="0.25">
      <c r="A248">
        <v>4216</v>
      </c>
      <c r="B248">
        <v>2182</v>
      </c>
      <c r="D248" t="s">
        <v>525</v>
      </c>
      <c r="E248" t="s">
        <v>543</v>
      </c>
      <c r="F248" t="s">
        <v>545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T248">
        <v>0</v>
      </c>
      <c r="U248">
        <v>0</v>
      </c>
      <c r="V248" t="s">
        <v>129</v>
      </c>
      <c r="W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G248">
        <v>0</v>
      </c>
      <c r="AH248">
        <v>0</v>
      </c>
      <c r="AI248">
        <v>0</v>
      </c>
      <c r="AJ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S248">
        <v>0</v>
      </c>
      <c r="AT248">
        <v>0</v>
      </c>
      <c r="AU248">
        <v>0</v>
      </c>
      <c r="AW248">
        <v>0</v>
      </c>
      <c r="AX248">
        <v>0</v>
      </c>
      <c r="AY248">
        <v>0</v>
      </c>
      <c r="BA248">
        <v>0</v>
      </c>
      <c r="BB248" s="2">
        <v>0</v>
      </c>
      <c r="BC248">
        <v>206.125</v>
      </c>
      <c r="BD248" s="1">
        <v>0</v>
      </c>
      <c r="BG248">
        <v>206.125</v>
      </c>
      <c r="BI248" t="s">
        <v>130</v>
      </c>
      <c r="BJ248">
        <v>0</v>
      </c>
      <c r="BK248">
        <v>0</v>
      </c>
      <c r="BL248">
        <v>0</v>
      </c>
      <c r="BM248">
        <v>0</v>
      </c>
      <c r="BN248" s="3">
        <v>0</v>
      </c>
      <c r="BO248" s="3" t="s">
        <v>131</v>
      </c>
      <c r="BP248" s="3" t="s">
        <v>131</v>
      </c>
      <c r="BQ248" s="3" t="s">
        <v>131</v>
      </c>
      <c r="BR248" t="s">
        <v>131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189.71</v>
      </c>
      <c r="CF248">
        <v>189.71</v>
      </c>
      <c r="CG248">
        <v>0</v>
      </c>
      <c r="CH248">
        <v>0</v>
      </c>
      <c r="CI248" t="s">
        <v>132</v>
      </c>
      <c r="CJ248">
        <v>189.71</v>
      </c>
      <c r="CK248"/>
      <c r="CL248">
        <v>189.71</v>
      </c>
      <c r="CM248">
        <v>0</v>
      </c>
      <c r="CN248">
        <v>0</v>
      </c>
      <c r="CO248">
        <v>0</v>
      </c>
      <c r="CP248">
        <v>0</v>
      </c>
      <c r="CQ248">
        <v>5.91</v>
      </c>
      <c r="CR248">
        <v>2.9550000000000001</v>
      </c>
      <c r="CT248">
        <v>5.91</v>
      </c>
      <c r="CU248">
        <v>0</v>
      </c>
      <c r="CV248">
        <v>0</v>
      </c>
      <c r="CW248">
        <v>0</v>
      </c>
      <c r="CY248">
        <v>0</v>
      </c>
      <c r="CZ248">
        <v>0</v>
      </c>
      <c r="DA248">
        <v>0</v>
      </c>
      <c r="DB248">
        <v>0</v>
      </c>
      <c r="DC248">
        <v>53.84</v>
      </c>
      <c r="DD248">
        <v>13.46</v>
      </c>
      <c r="DF248">
        <v>53.84</v>
      </c>
      <c r="DG248">
        <v>0</v>
      </c>
      <c r="DH248">
        <v>0</v>
      </c>
      <c r="DJ248">
        <v>0</v>
      </c>
      <c r="DK248">
        <v>0</v>
      </c>
      <c r="DL248">
        <v>0</v>
      </c>
      <c r="DN248">
        <v>0</v>
      </c>
      <c r="DO248">
        <v>0</v>
      </c>
      <c r="DP248">
        <v>196.07499999999999</v>
      </c>
      <c r="DQ248">
        <v>206.125</v>
      </c>
      <c r="DT248">
        <v>206.125</v>
      </c>
      <c r="DV248" t="s">
        <v>133</v>
      </c>
      <c r="DW248">
        <v>-6.9319999999999998E-3</v>
      </c>
      <c r="DX248">
        <v>0</v>
      </c>
      <c r="DY248">
        <v>0</v>
      </c>
      <c r="DZ248">
        <v>0</v>
      </c>
      <c r="EA248">
        <v>0</v>
      </c>
      <c r="EB248" t="s">
        <v>131</v>
      </c>
      <c r="EC248" t="s">
        <v>131</v>
      </c>
      <c r="ED248" t="s">
        <v>131</v>
      </c>
      <c r="EE248" t="s">
        <v>131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179.15</v>
      </c>
      <c r="ES248">
        <v>179.15</v>
      </c>
      <c r="ET248">
        <v>0</v>
      </c>
      <c r="EU248">
        <v>0</v>
      </c>
      <c r="EV248" t="s">
        <v>888</v>
      </c>
      <c r="EW248">
        <v>179.15</v>
      </c>
      <c r="EY248">
        <v>179.15</v>
      </c>
      <c r="EZ248">
        <v>0</v>
      </c>
      <c r="FA248">
        <v>0</v>
      </c>
      <c r="FB248">
        <v>0</v>
      </c>
      <c r="FC248">
        <v>0</v>
      </c>
      <c r="FD248">
        <v>7.09</v>
      </c>
      <c r="FE248">
        <v>3.5449999999999999</v>
      </c>
      <c r="FG248">
        <v>7.09</v>
      </c>
      <c r="FH248">
        <v>0</v>
      </c>
      <c r="FI248">
        <v>0</v>
      </c>
      <c r="FJ248">
        <v>0</v>
      </c>
      <c r="FL248">
        <v>0</v>
      </c>
      <c r="FM248">
        <v>0</v>
      </c>
      <c r="FN248">
        <v>0</v>
      </c>
      <c r="FO248">
        <v>0</v>
      </c>
      <c r="FP248">
        <v>53.52</v>
      </c>
      <c r="FQ248">
        <v>13.38</v>
      </c>
      <c r="FS248">
        <v>53.52</v>
      </c>
      <c r="FT248">
        <v>0</v>
      </c>
      <c r="FU248">
        <v>0</v>
      </c>
      <c r="FW248">
        <v>0</v>
      </c>
      <c r="FX248">
        <v>0</v>
      </c>
      <c r="FY248">
        <v>0</v>
      </c>
      <c r="GA248">
        <v>0</v>
      </c>
      <c r="GB248">
        <v>0</v>
      </c>
      <c r="GC248">
        <v>201.23</v>
      </c>
      <c r="GD248">
        <v>196.07499999999999</v>
      </c>
      <c r="GG248">
        <v>201.23</v>
      </c>
      <c r="GI248" t="s">
        <v>889</v>
      </c>
      <c r="GJ248">
        <v>0</v>
      </c>
      <c r="GK248">
        <v>0</v>
      </c>
      <c r="GL248">
        <v>0</v>
      </c>
      <c r="GM248">
        <v>0</v>
      </c>
      <c r="GN248">
        <v>0</v>
      </c>
      <c r="GO248" t="s">
        <v>131</v>
      </c>
      <c r="GP248" t="s">
        <v>131</v>
      </c>
      <c r="GQ248" t="s">
        <v>131</v>
      </c>
      <c r="GR248" t="s">
        <v>131</v>
      </c>
      <c r="GT248">
        <v>0</v>
      </c>
      <c r="GU248">
        <v>0</v>
      </c>
      <c r="GV248">
        <v>0</v>
      </c>
      <c r="GW248">
        <v>0</v>
      </c>
      <c r="GX248">
        <v>0</v>
      </c>
      <c r="GY248">
        <v>0</v>
      </c>
      <c r="GZ248">
        <v>0</v>
      </c>
      <c r="HA248">
        <v>0</v>
      </c>
      <c r="HB248">
        <v>0</v>
      </c>
      <c r="HC248">
        <v>0</v>
      </c>
      <c r="HD248">
        <v>185.69</v>
      </c>
      <c r="HF248">
        <v>185.69</v>
      </c>
      <c r="HG248">
        <v>0</v>
      </c>
      <c r="HH248">
        <v>0</v>
      </c>
      <c r="HI248" t="s">
        <v>890</v>
      </c>
      <c r="HJ248">
        <v>185.69</v>
      </c>
      <c r="HL248">
        <v>185.69</v>
      </c>
      <c r="HM248">
        <v>0</v>
      </c>
      <c r="HN248">
        <v>0</v>
      </c>
      <c r="HO248">
        <v>0</v>
      </c>
      <c r="HP248">
        <v>0</v>
      </c>
      <c r="HQ248">
        <v>11.78</v>
      </c>
      <c r="HR248">
        <v>5.89</v>
      </c>
      <c r="HT248">
        <v>11.78</v>
      </c>
      <c r="HU248">
        <v>0</v>
      </c>
      <c r="HV248">
        <v>0</v>
      </c>
      <c r="HW248">
        <v>0</v>
      </c>
      <c r="HY248">
        <v>0</v>
      </c>
      <c r="HZ248">
        <v>0</v>
      </c>
      <c r="IA248">
        <v>0</v>
      </c>
      <c r="IB248">
        <v>0</v>
      </c>
      <c r="IC248">
        <v>38.6</v>
      </c>
      <c r="ID248">
        <v>9.65</v>
      </c>
      <c r="IF248">
        <v>38.6</v>
      </c>
      <c r="IG248">
        <v>0</v>
      </c>
      <c r="IH248">
        <v>0</v>
      </c>
      <c r="IJ248">
        <v>0</v>
      </c>
      <c r="IK248">
        <v>0</v>
      </c>
      <c r="IL248">
        <v>0</v>
      </c>
      <c r="IN248">
        <v>0</v>
      </c>
      <c r="IO248">
        <v>0</v>
      </c>
      <c r="IP248">
        <v>201.23</v>
      </c>
      <c r="IR248" t="s">
        <v>891</v>
      </c>
      <c r="IS248">
        <v>0</v>
      </c>
      <c r="IT248">
        <v>0</v>
      </c>
      <c r="IU248">
        <v>0</v>
      </c>
      <c r="IV248">
        <v>0</v>
      </c>
      <c r="IW248">
        <v>0</v>
      </c>
      <c r="IX248">
        <v>42461.480841469907</v>
      </c>
      <c r="IY248">
        <v>1</v>
      </c>
      <c r="IZ248">
        <v>3</v>
      </c>
    </row>
    <row r="249" spans="1:260" x14ac:dyDescent="0.25">
      <c r="A249">
        <v>4648</v>
      </c>
      <c r="B249">
        <v>2182</v>
      </c>
      <c r="D249" t="s">
        <v>525</v>
      </c>
      <c r="E249" t="s">
        <v>543</v>
      </c>
      <c r="F249" t="s">
        <v>546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T249">
        <v>0</v>
      </c>
      <c r="U249">
        <v>0</v>
      </c>
      <c r="V249" t="s">
        <v>129</v>
      </c>
      <c r="W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G249">
        <v>0</v>
      </c>
      <c r="AH249">
        <v>0</v>
      </c>
      <c r="AI249">
        <v>0</v>
      </c>
      <c r="AJ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S249">
        <v>0</v>
      </c>
      <c r="AT249">
        <v>0</v>
      </c>
      <c r="AU249">
        <v>0</v>
      </c>
      <c r="AW249">
        <v>0</v>
      </c>
      <c r="AX249">
        <v>0</v>
      </c>
      <c r="AY249">
        <v>0</v>
      </c>
      <c r="BA249">
        <v>0</v>
      </c>
      <c r="BB249" s="2">
        <v>0</v>
      </c>
      <c r="BC249">
        <v>0</v>
      </c>
      <c r="BD249" s="1">
        <v>0</v>
      </c>
      <c r="BG249">
        <v>0</v>
      </c>
      <c r="BI249" t="s">
        <v>130</v>
      </c>
      <c r="BJ249">
        <v>0</v>
      </c>
      <c r="BK249">
        <v>0</v>
      </c>
      <c r="BL249">
        <v>0</v>
      </c>
      <c r="BM249">
        <v>0</v>
      </c>
      <c r="BN249" s="3">
        <v>0</v>
      </c>
      <c r="BO249" s="3" t="s">
        <v>131</v>
      </c>
      <c r="BP249" s="3" t="s">
        <v>131</v>
      </c>
      <c r="BQ249" s="3" t="s">
        <v>131</v>
      </c>
      <c r="BR249" t="s">
        <v>131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F249">
        <v>0</v>
      </c>
      <c r="CG249">
        <v>0</v>
      </c>
      <c r="CH249">
        <v>0</v>
      </c>
      <c r="CI249" t="s">
        <v>132</v>
      </c>
      <c r="CJ249">
        <v>0</v>
      </c>
      <c r="CK249"/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T249">
        <v>0</v>
      </c>
      <c r="CU249">
        <v>0</v>
      </c>
      <c r="CV249">
        <v>0</v>
      </c>
      <c r="CW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F249">
        <v>0</v>
      </c>
      <c r="DG249">
        <v>0</v>
      </c>
      <c r="DH249">
        <v>0</v>
      </c>
      <c r="DJ249">
        <v>0</v>
      </c>
      <c r="DK249">
        <v>0</v>
      </c>
      <c r="DL249">
        <v>0</v>
      </c>
      <c r="DN249">
        <v>0</v>
      </c>
      <c r="DO249">
        <v>0</v>
      </c>
      <c r="DP249">
        <v>2.2499999999999999E-2</v>
      </c>
      <c r="DQ249">
        <v>0</v>
      </c>
      <c r="DT249">
        <v>2.2499999999999999E-2</v>
      </c>
      <c r="DV249" t="s">
        <v>133</v>
      </c>
      <c r="DW249">
        <v>-6.9319999999999998E-3</v>
      </c>
      <c r="DX249">
        <v>0</v>
      </c>
      <c r="DY249">
        <v>0</v>
      </c>
      <c r="DZ249">
        <v>0</v>
      </c>
      <c r="EA249">
        <v>0</v>
      </c>
      <c r="EB249" t="s">
        <v>131</v>
      </c>
      <c r="EC249" t="s">
        <v>131</v>
      </c>
      <c r="ED249" t="s">
        <v>131</v>
      </c>
      <c r="EE249" t="s">
        <v>131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0.02</v>
      </c>
      <c r="ES249">
        <v>0.02</v>
      </c>
      <c r="ET249">
        <v>0</v>
      </c>
      <c r="EU249">
        <v>0</v>
      </c>
      <c r="EV249" t="s">
        <v>888</v>
      </c>
      <c r="EW249">
        <v>0.02</v>
      </c>
      <c r="EY249">
        <v>0.02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G249">
        <v>0</v>
      </c>
      <c r="FH249">
        <v>0</v>
      </c>
      <c r="FI249">
        <v>0</v>
      </c>
      <c r="FJ249">
        <v>0</v>
      </c>
      <c r="FL249">
        <v>0</v>
      </c>
      <c r="FM249">
        <v>0</v>
      </c>
      <c r="FN249">
        <v>0</v>
      </c>
      <c r="FO249">
        <v>0</v>
      </c>
      <c r="FP249">
        <v>0.01</v>
      </c>
      <c r="FQ249">
        <v>2.5000000000000001E-3</v>
      </c>
      <c r="FS249">
        <v>0.01</v>
      </c>
      <c r="FT249">
        <v>0</v>
      </c>
      <c r="FU249">
        <v>0</v>
      </c>
      <c r="FW249">
        <v>0</v>
      </c>
      <c r="FX249">
        <v>0</v>
      </c>
      <c r="FY249">
        <v>0</v>
      </c>
      <c r="GA249">
        <v>0</v>
      </c>
      <c r="GB249">
        <v>0</v>
      </c>
      <c r="GC249">
        <v>0</v>
      </c>
      <c r="GD249">
        <v>2.2499999999999999E-2</v>
      </c>
      <c r="GG249">
        <v>2.2499999999999999E-2</v>
      </c>
      <c r="GI249" t="s">
        <v>889</v>
      </c>
      <c r="GJ249">
        <v>0</v>
      </c>
      <c r="GK249">
        <v>0</v>
      </c>
      <c r="GL249">
        <v>0</v>
      </c>
      <c r="GM249">
        <v>0</v>
      </c>
      <c r="GN249">
        <v>0</v>
      </c>
      <c r="GO249" t="s">
        <v>131</v>
      </c>
      <c r="GP249" t="s">
        <v>131</v>
      </c>
      <c r="GQ249" t="s">
        <v>131</v>
      </c>
      <c r="GR249" t="s">
        <v>131</v>
      </c>
      <c r="GT249">
        <v>0</v>
      </c>
      <c r="GU249">
        <v>0</v>
      </c>
      <c r="GV249">
        <v>0</v>
      </c>
      <c r="GW249">
        <v>0</v>
      </c>
      <c r="GX249">
        <v>0</v>
      </c>
      <c r="GY249">
        <v>0</v>
      </c>
      <c r="GZ249">
        <v>0</v>
      </c>
      <c r="HA249">
        <v>0</v>
      </c>
      <c r="HB249">
        <v>0</v>
      </c>
      <c r="HC249">
        <v>0</v>
      </c>
      <c r="HD249">
        <v>0</v>
      </c>
      <c r="HF249">
        <v>0</v>
      </c>
      <c r="HG249">
        <v>0</v>
      </c>
      <c r="HH249">
        <v>0</v>
      </c>
      <c r="HI249" t="s">
        <v>890</v>
      </c>
      <c r="HJ249">
        <v>0</v>
      </c>
      <c r="HL249">
        <v>0</v>
      </c>
      <c r="HM249">
        <v>0</v>
      </c>
      <c r="HN249">
        <v>0</v>
      </c>
      <c r="HO249">
        <v>0</v>
      </c>
      <c r="HP249">
        <v>0</v>
      </c>
      <c r="HQ249">
        <v>0</v>
      </c>
      <c r="HR249">
        <v>0</v>
      </c>
      <c r="HT249">
        <v>0</v>
      </c>
      <c r="HU249">
        <v>0</v>
      </c>
      <c r="HV249">
        <v>0</v>
      </c>
      <c r="HW249">
        <v>0</v>
      </c>
      <c r="HY249">
        <v>0</v>
      </c>
      <c r="HZ249">
        <v>0</v>
      </c>
      <c r="IA249">
        <v>0</v>
      </c>
      <c r="IB249">
        <v>0</v>
      </c>
      <c r="IC249">
        <v>0</v>
      </c>
      <c r="ID249">
        <v>0</v>
      </c>
      <c r="IF249">
        <v>0</v>
      </c>
      <c r="IG249">
        <v>0</v>
      </c>
      <c r="IH249">
        <v>0</v>
      </c>
      <c r="IJ249">
        <v>0</v>
      </c>
      <c r="IK249">
        <v>0</v>
      </c>
      <c r="IL249">
        <v>0</v>
      </c>
      <c r="IN249">
        <v>0</v>
      </c>
      <c r="IO249">
        <v>0</v>
      </c>
      <c r="IP249">
        <v>0</v>
      </c>
      <c r="IR249" t="s">
        <v>891</v>
      </c>
      <c r="IS249">
        <v>0</v>
      </c>
      <c r="IT249">
        <v>0</v>
      </c>
      <c r="IU249">
        <v>0</v>
      </c>
      <c r="IV249">
        <v>0</v>
      </c>
      <c r="IW249">
        <v>0</v>
      </c>
      <c r="IX249">
        <v>42461.480841469907</v>
      </c>
      <c r="IY249">
        <v>1</v>
      </c>
      <c r="IZ249">
        <v>3</v>
      </c>
    </row>
    <row r="250" spans="1:260" x14ac:dyDescent="0.25">
      <c r="A250">
        <v>4822</v>
      </c>
      <c r="B250">
        <v>2182</v>
      </c>
      <c r="D250" t="s">
        <v>525</v>
      </c>
      <c r="E250" t="s">
        <v>543</v>
      </c>
      <c r="F250" t="s">
        <v>547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T250">
        <v>0</v>
      </c>
      <c r="U250">
        <v>0</v>
      </c>
      <c r="V250" t="s">
        <v>129</v>
      </c>
      <c r="W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G250">
        <v>0</v>
      </c>
      <c r="AH250">
        <v>0</v>
      </c>
      <c r="AI250">
        <v>0</v>
      </c>
      <c r="AJ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S250">
        <v>0</v>
      </c>
      <c r="AT250">
        <v>0</v>
      </c>
      <c r="AU250">
        <v>0</v>
      </c>
      <c r="AW250">
        <v>0</v>
      </c>
      <c r="AX250">
        <v>0</v>
      </c>
      <c r="AY250">
        <v>0</v>
      </c>
      <c r="BA250">
        <v>0</v>
      </c>
      <c r="BB250" s="2">
        <v>0</v>
      </c>
      <c r="BC250">
        <v>434.26249999999999</v>
      </c>
      <c r="BD250" s="1">
        <v>0</v>
      </c>
      <c r="BG250">
        <v>434.26249999999999</v>
      </c>
      <c r="BI250" t="s">
        <v>130</v>
      </c>
      <c r="BJ250">
        <v>0</v>
      </c>
      <c r="BK250">
        <v>0</v>
      </c>
      <c r="BL250">
        <v>0</v>
      </c>
      <c r="BM250">
        <v>0</v>
      </c>
      <c r="BN250" s="3">
        <v>0</v>
      </c>
      <c r="BO250" s="3" t="s">
        <v>131</v>
      </c>
      <c r="BP250" s="3" t="s">
        <v>131</v>
      </c>
      <c r="BQ250" s="3" t="s">
        <v>131</v>
      </c>
      <c r="BR250" t="s">
        <v>131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353.51</v>
      </c>
      <c r="CF250">
        <v>353.51</v>
      </c>
      <c r="CG250">
        <v>0</v>
      </c>
      <c r="CH250">
        <v>0</v>
      </c>
      <c r="CI250" t="s">
        <v>132</v>
      </c>
      <c r="CJ250">
        <v>353.51</v>
      </c>
      <c r="CK250"/>
      <c r="CL250">
        <v>353.51</v>
      </c>
      <c r="CM250">
        <v>0</v>
      </c>
      <c r="CN250">
        <v>0</v>
      </c>
      <c r="CO250">
        <v>0</v>
      </c>
      <c r="CP250">
        <v>0</v>
      </c>
      <c r="CQ250">
        <v>111.34</v>
      </c>
      <c r="CR250">
        <v>55.67</v>
      </c>
      <c r="CT250">
        <v>111.34</v>
      </c>
      <c r="CU250">
        <v>0</v>
      </c>
      <c r="CV250">
        <v>0</v>
      </c>
      <c r="CW250">
        <v>0</v>
      </c>
      <c r="CY250">
        <v>0</v>
      </c>
      <c r="CZ250">
        <v>0</v>
      </c>
      <c r="DA250">
        <v>0</v>
      </c>
      <c r="DB250">
        <v>0</v>
      </c>
      <c r="DC250">
        <v>100.33</v>
      </c>
      <c r="DD250">
        <v>25.0825</v>
      </c>
      <c r="DF250">
        <v>100.33</v>
      </c>
      <c r="DG250">
        <v>0</v>
      </c>
      <c r="DH250">
        <v>0</v>
      </c>
      <c r="DJ250">
        <v>0</v>
      </c>
      <c r="DK250">
        <v>0</v>
      </c>
      <c r="DL250">
        <v>0</v>
      </c>
      <c r="DN250">
        <v>0</v>
      </c>
      <c r="DO250">
        <v>0</v>
      </c>
      <c r="DP250">
        <v>459.15499999999997</v>
      </c>
      <c r="DQ250">
        <v>434.26249999999999</v>
      </c>
      <c r="DT250">
        <v>459.15499999999997</v>
      </c>
      <c r="DV250" t="s">
        <v>133</v>
      </c>
      <c r="DW250">
        <v>-6.9319999999999998E-3</v>
      </c>
      <c r="DX250">
        <v>0</v>
      </c>
      <c r="DY250">
        <v>0</v>
      </c>
      <c r="DZ250">
        <v>0</v>
      </c>
      <c r="EA250">
        <v>0</v>
      </c>
      <c r="EB250" t="s">
        <v>131</v>
      </c>
      <c r="EC250" t="s">
        <v>131</v>
      </c>
      <c r="ED250" t="s">
        <v>131</v>
      </c>
      <c r="EE250" t="s">
        <v>131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378.86</v>
      </c>
      <c r="ES250">
        <v>378.86</v>
      </c>
      <c r="ET250">
        <v>0</v>
      </c>
      <c r="EU250">
        <v>0</v>
      </c>
      <c r="EV250" t="s">
        <v>888</v>
      </c>
      <c r="EW250">
        <v>378.86</v>
      </c>
      <c r="EY250">
        <v>378.86</v>
      </c>
      <c r="EZ250">
        <v>0</v>
      </c>
      <c r="FA250">
        <v>0</v>
      </c>
      <c r="FB250">
        <v>0</v>
      </c>
      <c r="FC250">
        <v>0</v>
      </c>
      <c r="FD250">
        <v>104</v>
      </c>
      <c r="FE250">
        <v>52</v>
      </c>
      <c r="FG250">
        <v>104</v>
      </c>
      <c r="FH250">
        <v>0</v>
      </c>
      <c r="FI250">
        <v>0</v>
      </c>
      <c r="FJ250">
        <v>0</v>
      </c>
      <c r="FL250">
        <v>0</v>
      </c>
      <c r="FM250">
        <v>0</v>
      </c>
      <c r="FN250">
        <v>0</v>
      </c>
      <c r="FO250">
        <v>0</v>
      </c>
      <c r="FP250">
        <v>113.18</v>
      </c>
      <c r="FQ250">
        <v>28.295000000000002</v>
      </c>
      <c r="FS250">
        <v>113.18</v>
      </c>
      <c r="FT250">
        <v>0</v>
      </c>
      <c r="FU250">
        <v>0</v>
      </c>
      <c r="FW250">
        <v>0</v>
      </c>
      <c r="FX250">
        <v>0</v>
      </c>
      <c r="FY250">
        <v>0</v>
      </c>
      <c r="GA250">
        <v>0</v>
      </c>
      <c r="GB250">
        <v>0</v>
      </c>
      <c r="GC250">
        <v>449.78250000000003</v>
      </c>
      <c r="GD250">
        <v>459.15499999999997</v>
      </c>
      <c r="GG250">
        <v>459.15499999999997</v>
      </c>
      <c r="GI250" t="s">
        <v>889</v>
      </c>
      <c r="GJ250">
        <v>0</v>
      </c>
      <c r="GK250">
        <v>0</v>
      </c>
      <c r="GL250">
        <v>0</v>
      </c>
      <c r="GM250">
        <v>0</v>
      </c>
      <c r="GN250">
        <v>0</v>
      </c>
      <c r="GO250" t="s">
        <v>131</v>
      </c>
      <c r="GP250" t="s">
        <v>131</v>
      </c>
      <c r="GQ250" t="s">
        <v>131</v>
      </c>
      <c r="GR250" t="s">
        <v>131</v>
      </c>
      <c r="GT250">
        <v>0</v>
      </c>
      <c r="GU250">
        <v>0</v>
      </c>
      <c r="GV250">
        <v>0</v>
      </c>
      <c r="GW250">
        <v>0</v>
      </c>
      <c r="GX250">
        <v>0</v>
      </c>
      <c r="GY250">
        <v>0</v>
      </c>
      <c r="GZ250">
        <v>0</v>
      </c>
      <c r="HA250">
        <v>0</v>
      </c>
      <c r="HB250">
        <v>0</v>
      </c>
      <c r="HC250">
        <v>0</v>
      </c>
      <c r="HD250">
        <v>386.94</v>
      </c>
      <c r="HF250">
        <v>386.94</v>
      </c>
      <c r="HG250">
        <v>0</v>
      </c>
      <c r="HH250">
        <v>0</v>
      </c>
      <c r="HI250" t="s">
        <v>890</v>
      </c>
      <c r="HJ250">
        <v>386.94</v>
      </c>
      <c r="HL250">
        <v>386.94</v>
      </c>
      <c r="HM250">
        <v>0</v>
      </c>
      <c r="HN250">
        <v>0</v>
      </c>
      <c r="HO250">
        <v>0</v>
      </c>
      <c r="HP250">
        <v>0</v>
      </c>
      <c r="HQ250">
        <v>85.47</v>
      </c>
      <c r="HR250">
        <v>42.734999999999999</v>
      </c>
      <c r="HT250">
        <v>85.47</v>
      </c>
      <c r="HU250">
        <v>0</v>
      </c>
      <c r="HV250">
        <v>0</v>
      </c>
      <c r="HW250">
        <v>0</v>
      </c>
      <c r="HY250">
        <v>0</v>
      </c>
      <c r="HZ250">
        <v>0</v>
      </c>
      <c r="IA250">
        <v>0</v>
      </c>
      <c r="IB250">
        <v>0</v>
      </c>
      <c r="IC250">
        <v>80.430000000000007</v>
      </c>
      <c r="ID250">
        <v>20.107500000000002</v>
      </c>
      <c r="IF250">
        <v>80.430000000000007</v>
      </c>
      <c r="IG250">
        <v>0</v>
      </c>
      <c r="IH250">
        <v>0</v>
      </c>
      <c r="IJ250">
        <v>0</v>
      </c>
      <c r="IK250">
        <v>0</v>
      </c>
      <c r="IL250">
        <v>0</v>
      </c>
      <c r="IN250">
        <v>0</v>
      </c>
      <c r="IO250">
        <v>0</v>
      </c>
      <c r="IP250">
        <v>449.78250000000003</v>
      </c>
      <c r="IR250" t="s">
        <v>891</v>
      </c>
      <c r="IS250">
        <v>0</v>
      </c>
      <c r="IT250">
        <v>0</v>
      </c>
      <c r="IU250">
        <v>0</v>
      </c>
      <c r="IV250">
        <v>0</v>
      </c>
      <c r="IW250">
        <v>0</v>
      </c>
      <c r="IX250">
        <v>42461.480841469907</v>
      </c>
      <c r="IY250">
        <v>1</v>
      </c>
      <c r="IZ250">
        <v>3</v>
      </c>
    </row>
    <row r="251" spans="1:260" x14ac:dyDescent="0.25">
      <c r="A251">
        <v>2183</v>
      </c>
      <c r="B251">
        <v>2183</v>
      </c>
      <c r="C251" t="s">
        <v>548</v>
      </c>
      <c r="D251" t="s">
        <v>525</v>
      </c>
      <c r="E251" t="s">
        <v>549</v>
      </c>
      <c r="G251">
        <v>2148</v>
      </c>
      <c r="H251">
        <v>26500000</v>
      </c>
      <c r="I251">
        <v>12000</v>
      </c>
      <c r="J251">
        <v>0</v>
      </c>
      <c r="K251">
        <v>25000</v>
      </c>
      <c r="L251">
        <v>0</v>
      </c>
      <c r="M251">
        <v>0</v>
      </c>
      <c r="N251">
        <v>0</v>
      </c>
      <c r="O251">
        <v>0</v>
      </c>
      <c r="P251">
        <v>12.71</v>
      </c>
      <c r="Q251">
        <v>5700000</v>
      </c>
      <c r="R251">
        <v>12084</v>
      </c>
      <c r="S251">
        <v>12084</v>
      </c>
      <c r="T251">
        <v>12084</v>
      </c>
      <c r="U251">
        <v>0</v>
      </c>
      <c r="V251" t="s">
        <v>129</v>
      </c>
      <c r="W251">
        <v>12084</v>
      </c>
      <c r="X251">
        <v>12084</v>
      </c>
      <c r="Y251">
        <v>12084</v>
      </c>
      <c r="Z251">
        <v>0</v>
      </c>
      <c r="AA251">
        <v>1425</v>
      </c>
      <c r="AB251">
        <v>1329.24</v>
      </c>
      <c r="AC251">
        <v>24.4</v>
      </c>
      <c r="AD251">
        <v>1225</v>
      </c>
      <c r="AE251">
        <v>612.5</v>
      </c>
      <c r="AF251">
        <v>1225</v>
      </c>
      <c r="AG251">
        <v>1225</v>
      </c>
      <c r="AH251">
        <v>0</v>
      </c>
      <c r="AI251">
        <v>17</v>
      </c>
      <c r="AJ251">
        <v>17</v>
      </c>
      <c r="AK251">
        <v>17</v>
      </c>
      <c r="AL251">
        <v>17</v>
      </c>
      <c r="AM251">
        <v>0</v>
      </c>
      <c r="AN251">
        <v>106</v>
      </c>
      <c r="AO251">
        <v>26.5</v>
      </c>
      <c r="AP251">
        <v>2206.4</v>
      </c>
      <c r="AQ251">
        <v>551.6</v>
      </c>
      <c r="AR251">
        <v>2206.4</v>
      </c>
      <c r="AS251">
        <v>2206.4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 s="2">
        <v>0</v>
      </c>
      <c r="BC251">
        <v>13673.129499999999</v>
      </c>
      <c r="BD251" s="1">
        <v>14645.24</v>
      </c>
      <c r="BE251">
        <v>14450.552</v>
      </c>
      <c r="BF251">
        <v>14645.24</v>
      </c>
      <c r="BG251">
        <v>14645.24</v>
      </c>
      <c r="BH251">
        <v>14645.24</v>
      </c>
      <c r="BI251" t="s">
        <v>130</v>
      </c>
      <c r="BJ251">
        <v>-3.4780000000000002E-3</v>
      </c>
      <c r="BK251">
        <v>0</v>
      </c>
      <c r="BL251">
        <v>471.7</v>
      </c>
      <c r="BM251">
        <v>31</v>
      </c>
      <c r="BN251" s="3">
        <v>0.7</v>
      </c>
      <c r="BO251" s="3" t="s">
        <v>131</v>
      </c>
      <c r="BP251" s="3" t="s">
        <v>131</v>
      </c>
      <c r="BQ251" s="3" t="s">
        <v>131</v>
      </c>
      <c r="BR251" t="s">
        <v>131</v>
      </c>
      <c r="BS251">
        <v>2148</v>
      </c>
      <c r="BT251">
        <v>26000000</v>
      </c>
      <c r="BU251">
        <v>12000</v>
      </c>
      <c r="BV251">
        <v>0</v>
      </c>
      <c r="BW251">
        <v>25000</v>
      </c>
      <c r="BX251">
        <v>0</v>
      </c>
      <c r="BY251">
        <v>0</v>
      </c>
      <c r="BZ251">
        <v>0</v>
      </c>
      <c r="CA251">
        <v>0</v>
      </c>
      <c r="CB251">
        <v>12.71</v>
      </c>
      <c r="CC251">
        <v>5650000</v>
      </c>
      <c r="CD251">
        <v>11143.62</v>
      </c>
      <c r="CE251">
        <v>11874.45</v>
      </c>
      <c r="CF251">
        <v>11143.62</v>
      </c>
      <c r="CG251">
        <v>730.83</v>
      </c>
      <c r="CH251">
        <v>0</v>
      </c>
      <c r="CI251" t="s">
        <v>132</v>
      </c>
      <c r="CJ251">
        <v>11143.62</v>
      </c>
      <c r="CK251">
        <v>11874.45</v>
      </c>
      <c r="CL251">
        <v>11143.62</v>
      </c>
      <c r="CM251">
        <v>730.83</v>
      </c>
      <c r="CN251">
        <v>1499</v>
      </c>
      <c r="CO251">
        <v>1306.1895</v>
      </c>
      <c r="CP251">
        <v>24.4</v>
      </c>
      <c r="CQ251">
        <v>1303.73</v>
      </c>
      <c r="CR251">
        <v>651.86500000000001</v>
      </c>
      <c r="CS251">
        <v>1319.58</v>
      </c>
      <c r="CT251">
        <v>1303.73</v>
      </c>
      <c r="CU251">
        <v>15.85</v>
      </c>
      <c r="CV251">
        <v>8.57</v>
      </c>
      <c r="CW251">
        <v>8.57</v>
      </c>
      <c r="CX251">
        <v>13.66</v>
      </c>
      <c r="CY251">
        <v>8.57</v>
      </c>
      <c r="CZ251">
        <v>5.09</v>
      </c>
      <c r="DA251">
        <v>106</v>
      </c>
      <c r="DB251">
        <v>26.5</v>
      </c>
      <c r="DC251">
        <v>2047.94</v>
      </c>
      <c r="DD251">
        <v>511.98500000000001</v>
      </c>
      <c r="DE251">
        <v>2182.25</v>
      </c>
      <c r="DF251">
        <v>2047.94</v>
      </c>
      <c r="DG251">
        <v>134.31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13251.2988</v>
      </c>
      <c r="DQ251">
        <v>13673.129499999999</v>
      </c>
      <c r="DR251">
        <v>14129.2888</v>
      </c>
      <c r="DS251">
        <v>14450.552</v>
      </c>
      <c r="DT251">
        <v>13673.129499999999</v>
      </c>
      <c r="DU251">
        <v>14450.552</v>
      </c>
      <c r="DV251" t="s">
        <v>133</v>
      </c>
      <c r="DW251">
        <v>-6.4679999999999998E-3</v>
      </c>
      <c r="DX251">
        <v>0</v>
      </c>
      <c r="DY251">
        <v>472.73</v>
      </c>
      <c r="DZ251">
        <v>34</v>
      </c>
      <c r="EA251">
        <v>0.7</v>
      </c>
      <c r="EB251" t="s">
        <v>131</v>
      </c>
      <c r="EC251" t="s">
        <v>131</v>
      </c>
      <c r="ED251" t="s">
        <v>131</v>
      </c>
      <c r="EE251" t="s">
        <v>131</v>
      </c>
      <c r="EF251">
        <v>2148</v>
      </c>
      <c r="EG251">
        <v>25067181</v>
      </c>
      <c r="EH251">
        <v>12662</v>
      </c>
      <c r="EI251">
        <v>1226546</v>
      </c>
      <c r="EJ251">
        <v>1993</v>
      </c>
      <c r="EK251">
        <v>0</v>
      </c>
      <c r="EL251">
        <v>0</v>
      </c>
      <c r="EM251">
        <v>0</v>
      </c>
      <c r="EN251">
        <v>0</v>
      </c>
      <c r="EO251">
        <v>12.71</v>
      </c>
      <c r="EP251">
        <v>5891248</v>
      </c>
      <c r="EQ251">
        <v>10813.7</v>
      </c>
      <c r="ER251">
        <v>11642.58</v>
      </c>
      <c r="ES251">
        <v>10813.7</v>
      </c>
      <c r="ET251">
        <v>828.88</v>
      </c>
      <c r="EU251">
        <v>0</v>
      </c>
      <c r="EV251" t="s">
        <v>888</v>
      </c>
      <c r="EW251">
        <v>10813.7</v>
      </c>
      <c r="EX251">
        <v>11642.58</v>
      </c>
      <c r="EY251">
        <v>10813.7</v>
      </c>
      <c r="EZ251">
        <v>828.88</v>
      </c>
      <c r="FA251">
        <v>1426</v>
      </c>
      <c r="FB251">
        <v>1280.6838</v>
      </c>
      <c r="FC251">
        <v>24.4</v>
      </c>
      <c r="FD251">
        <v>1229.51</v>
      </c>
      <c r="FE251">
        <v>614.755</v>
      </c>
      <c r="FF251">
        <v>1240.98</v>
      </c>
      <c r="FG251">
        <v>1229.51</v>
      </c>
      <c r="FH251">
        <v>11.47</v>
      </c>
      <c r="FI251">
        <v>16.399999999999999</v>
      </c>
      <c r="FJ251">
        <v>16.399999999999999</v>
      </c>
      <c r="FK251">
        <v>22.38</v>
      </c>
      <c r="FL251">
        <v>16.399999999999999</v>
      </c>
      <c r="FM251">
        <v>5.98</v>
      </c>
      <c r="FN251">
        <v>54</v>
      </c>
      <c r="FO251">
        <v>13.5</v>
      </c>
      <c r="FP251">
        <v>1951.44</v>
      </c>
      <c r="FQ251">
        <v>487.86</v>
      </c>
      <c r="FR251">
        <v>2101.02</v>
      </c>
      <c r="FS251">
        <v>1951.44</v>
      </c>
      <c r="FT251">
        <v>149.58000000000001</v>
      </c>
      <c r="FU251">
        <v>0</v>
      </c>
      <c r="FV251">
        <v>0</v>
      </c>
      <c r="FW251">
        <v>0</v>
      </c>
      <c r="FX251">
        <v>0</v>
      </c>
      <c r="FY251">
        <v>0</v>
      </c>
      <c r="FZ251">
        <v>0</v>
      </c>
      <c r="GA251">
        <v>0</v>
      </c>
      <c r="GB251">
        <v>0</v>
      </c>
      <c r="GC251">
        <v>13141.738799999999</v>
      </c>
      <c r="GD251">
        <v>13251.2988</v>
      </c>
      <c r="GE251">
        <v>13937.353800000001</v>
      </c>
      <c r="GF251">
        <v>14129.2888</v>
      </c>
      <c r="GG251">
        <v>13251.2988</v>
      </c>
      <c r="GH251">
        <v>14130.3163</v>
      </c>
      <c r="GI251" t="s">
        <v>889</v>
      </c>
      <c r="GJ251">
        <v>-3.3170000000000001E-3</v>
      </c>
      <c r="GK251">
        <v>0</v>
      </c>
      <c r="GL251">
        <v>506.01</v>
      </c>
      <c r="GM251">
        <v>35</v>
      </c>
      <c r="GN251">
        <v>0.7</v>
      </c>
      <c r="GO251" t="s">
        <v>131</v>
      </c>
      <c r="GP251" t="s">
        <v>131</v>
      </c>
      <c r="GQ251" t="s">
        <v>131</v>
      </c>
      <c r="GR251" t="s">
        <v>131</v>
      </c>
      <c r="GS251">
        <v>2148</v>
      </c>
      <c r="GT251">
        <v>23501722</v>
      </c>
      <c r="GU251">
        <v>13289</v>
      </c>
      <c r="GV251">
        <v>1168802</v>
      </c>
      <c r="GW251">
        <v>1903</v>
      </c>
      <c r="GX251">
        <v>0</v>
      </c>
      <c r="GY251">
        <v>0</v>
      </c>
      <c r="GZ251">
        <v>0</v>
      </c>
      <c r="HA251">
        <v>0</v>
      </c>
      <c r="HB251">
        <v>13.06</v>
      </c>
      <c r="HC251">
        <v>5665091</v>
      </c>
      <c r="HD251">
        <v>10886.5</v>
      </c>
      <c r="HE251">
        <v>11642.83</v>
      </c>
      <c r="HF251">
        <v>10886.5</v>
      </c>
      <c r="HG251">
        <v>756.33</v>
      </c>
      <c r="HH251">
        <v>0</v>
      </c>
      <c r="HI251" t="s">
        <v>890</v>
      </c>
      <c r="HJ251">
        <v>10886.5</v>
      </c>
      <c r="HK251">
        <v>11642.83</v>
      </c>
      <c r="HL251">
        <v>10886.5</v>
      </c>
      <c r="HM251">
        <v>756.33</v>
      </c>
      <c r="HN251">
        <v>1384</v>
      </c>
      <c r="HO251">
        <v>1280.7112999999999</v>
      </c>
      <c r="HP251">
        <v>24.4</v>
      </c>
      <c r="HQ251">
        <v>1210.93</v>
      </c>
      <c r="HR251">
        <v>605.46500000000003</v>
      </c>
      <c r="HS251">
        <v>1220.18</v>
      </c>
      <c r="HT251">
        <v>1210.93</v>
      </c>
      <c r="HU251">
        <v>9.25</v>
      </c>
      <c r="HV251">
        <v>10.7</v>
      </c>
      <c r="HW251">
        <v>10.7</v>
      </c>
      <c r="HX251">
        <v>24.07</v>
      </c>
      <c r="HY251">
        <v>10.7</v>
      </c>
      <c r="HZ251">
        <v>13.37</v>
      </c>
      <c r="IA251">
        <v>110</v>
      </c>
      <c r="IB251">
        <v>27.5</v>
      </c>
      <c r="IC251">
        <v>1225.8499999999999</v>
      </c>
      <c r="ID251">
        <v>306.46249999999998</v>
      </c>
      <c r="IE251">
        <v>1311.01</v>
      </c>
      <c r="IF251">
        <v>1225.8499999999999</v>
      </c>
      <c r="IG251">
        <v>85.16</v>
      </c>
      <c r="IH251">
        <v>0</v>
      </c>
      <c r="II251">
        <v>0</v>
      </c>
      <c r="IJ251">
        <v>0</v>
      </c>
      <c r="IK251">
        <v>0</v>
      </c>
      <c r="IL251">
        <v>0</v>
      </c>
      <c r="IM251">
        <v>0</v>
      </c>
      <c r="IN251">
        <v>0</v>
      </c>
      <c r="IO251">
        <v>0</v>
      </c>
      <c r="IP251">
        <v>13141.738799999999</v>
      </c>
      <c r="IQ251">
        <v>13937.353800000001</v>
      </c>
      <c r="IR251" t="s">
        <v>891</v>
      </c>
      <c r="IS251">
        <v>-3.3010000000000001E-3</v>
      </c>
      <c r="IT251">
        <v>0</v>
      </c>
      <c r="IU251">
        <v>486.57</v>
      </c>
      <c r="IV251">
        <v>34</v>
      </c>
      <c r="IW251">
        <v>0.7</v>
      </c>
      <c r="IX251">
        <v>42461.480841469907</v>
      </c>
      <c r="IY251">
        <v>1</v>
      </c>
      <c r="IZ251">
        <v>2</v>
      </c>
    </row>
    <row r="252" spans="1:260" x14ac:dyDescent="0.25">
      <c r="A252">
        <v>3553</v>
      </c>
      <c r="B252">
        <v>2183</v>
      </c>
      <c r="D252" t="s">
        <v>525</v>
      </c>
      <c r="E252" t="s">
        <v>549</v>
      </c>
      <c r="F252" t="s">
        <v>550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T252">
        <v>0</v>
      </c>
      <c r="U252">
        <v>0</v>
      </c>
      <c r="V252" t="s">
        <v>129</v>
      </c>
      <c r="W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G252">
        <v>0</v>
      </c>
      <c r="AH252">
        <v>0</v>
      </c>
      <c r="AI252">
        <v>0</v>
      </c>
      <c r="AJ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S252">
        <v>0</v>
      </c>
      <c r="AT252">
        <v>0</v>
      </c>
      <c r="AU252">
        <v>0</v>
      </c>
      <c r="AW252">
        <v>0</v>
      </c>
      <c r="AX252">
        <v>0</v>
      </c>
      <c r="AY252">
        <v>0</v>
      </c>
      <c r="BA252">
        <v>0</v>
      </c>
      <c r="BB252" s="2">
        <v>0</v>
      </c>
      <c r="BC252">
        <v>3.1175000000000002</v>
      </c>
      <c r="BD252" s="1">
        <v>0</v>
      </c>
      <c r="BG252">
        <v>3.1175000000000002</v>
      </c>
      <c r="BI252" t="s">
        <v>130</v>
      </c>
      <c r="BJ252">
        <v>0</v>
      </c>
      <c r="BK252">
        <v>0</v>
      </c>
      <c r="BL252">
        <v>0</v>
      </c>
      <c r="BM252">
        <v>0</v>
      </c>
      <c r="BN252" s="3">
        <v>0</v>
      </c>
      <c r="BO252" s="3" t="s">
        <v>131</v>
      </c>
      <c r="BP252" s="3" t="s">
        <v>131</v>
      </c>
      <c r="BQ252" s="3" t="s">
        <v>131</v>
      </c>
      <c r="BR252" t="s">
        <v>131</v>
      </c>
      <c r="BT252">
        <v>0</v>
      </c>
      <c r="BU252">
        <v>0</v>
      </c>
      <c r="BV252">
        <v>0</v>
      </c>
      <c r="BW252">
        <v>0</v>
      </c>
      <c r="BX252">
        <v>0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2.98</v>
      </c>
      <c r="CF252">
        <v>2.98</v>
      </c>
      <c r="CG252">
        <v>0</v>
      </c>
      <c r="CH252">
        <v>0</v>
      </c>
      <c r="CI252" t="s">
        <v>132</v>
      </c>
      <c r="CJ252">
        <v>2.98</v>
      </c>
      <c r="CK252"/>
      <c r="CL252">
        <v>2.98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T252">
        <v>0</v>
      </c>
      <c r="CU252">
        <v>0</v>
      </c>
      <c r="CV252">
        <v>0</v>
      </c>
      <c r="CW252">
        <v>0</v>
      </c>
      <c r="CY252">
        <v>0</v>
      </c>
      <c r="CZ252">
        <v>0</v>
      </c>
      <c r="DA252">
        <v>0</v>
      </c>
      <c r="DB252">
        <v>0</v>
      </c>
      <c r="DC252">
        <v>0.55000000000000004</v>
      </c>
      <c r="DD252">
        <v>0.13750000000000001</v>
      </c>
      <c r="DF252">
        <v>0.55000000000000004</v>
      </c>
      <c r="DG252">
        <v>0</v>
      </c>
      <c r="DH252">
        <v>0</v>
      </c>
      <c r="DJ252">
        <v>0</v>
      </c>
      <c r="DK252">
        <v>0</v>
      </c>
      <c r="DL252">
        <v>0</v>
      </c>
      <c r="DN252">
        <v>0</v>
      </c>
      <c r="DO252">
        <v>0</v>
      </c>
      <c r="DP252">
        <v>0</v>
      </c>
      <c r="DQ252">
        <v>3.1175000000000002</v>
      </c>
      <c r="DT252">
        <v>3.1175000000000002</v>
      </c>
      <c r="DV252" t="s">
        <v>133</v>
      </c>
      <c r="DW252">
        <v>-6.4679999999999998E-3</v>
      </c>
      <c r="DX252">
        <v>0</v>
      </c>
      <c r="DY252">
        <v>0</v>
      </c>
      <c r="DZ252">
        <v>0</v>
      </c>
      <c r="EA252">
        <v>0</v>
      </c>
      <c r="EB252" t="s">
        <v>131</v>
      </c>
      <c r="EC252" t="s">
        <v>131</v>
      </c>
      <c r="ED252" t="s">
        <v>131</v>
      </c>
      <c r="EE252" t="s">
        <v>131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S252">
        <v>0</v>
      </c>
      <c r="ET252">
        <v>0</v>
      </c>
      <c r="EU252">
        <v>0</v>
      </c>
      <c r="EV252" t="s">
        <v>888</v>
      </c>
      <c r="EW252">
        <v>0</v>
      </c>
      <c r="EY252">
        <v>0</v>
      </c>
      <c r="EZ252">
        <v>0</v>
      </c>
      <c r="FA252">
        <v>0</v>
      </c>
      <c r="FB252">
        <v>0</v>
      </c>
      <c r="FC252">
        <v>0</v>
      </c>
      <c r="FD252">
        <v>0</v>
      </c>
      <c r="FE252">
        <v>0</v>
      </c>
      <c r="FG252">
        <v>0</v>
      </c>
      <c r="FH252">
        <v>0</v>
      </c>
      <c r="FI252">
        <v>0</v>
      </c>
      <c r="FJ252">
        <v>0</v>
      </c>
      <c r="FL252">
        <v>0</v>
      </c>
      <c r="FM252">
        <v>0</v>
      </c>
      <c r="FN252">
        <v>0</v>
      </c>
      <c r="FO252">
        <v>0</v>
      </c>
      <c r="FP252">
        <v>0</v>
      </c>
      <c r="FQ252">
        <v>0</v>
      </c>
      <c r="FS252">
        <v>0</v>
      </c>
      <c r="FT252">
        <v>0</v>
      </c>
      <c r="FU252">
        <v>0</v>
      </c>
      <c r="FW252">
        <v>0</v>
      </c>
      <c r="FX252">
        <v>0</v>
      </c>
      <c r="FY252">
        <v>0</v>
      </c>
      <c r="GA252">
        <v>0</v>
      </c>
      <c r="GB252">
        <v>0</v>
      </c>
      <c r="GC252">
        <v>1.0275000000000001</v>
      </c>
      <c r="GD252">
        <v>0</v>
      </c>
      <c r="GG252">
        <v>1.0275000000000001</v>
      </c>
      <c r="GI252" t="s">
        <v>889</v>
      </c>
      <c r="GJ252">
        <v>0</v>
      </c>
      <c r="GK252">
        <v>0</v>
      </c>
      <c r="GL252">
        <v>0</v>
      </c>
      <c r="GM252">
        <v>0</v>
      </c>
      <c r="GN252">
        <v>0</v>
      </c>
      <c r="GO252" t="s">
        <v>131</v>
      </c>
      <c r="GP252" t="s">
        <v>131</v>
      </c>
      <c r="GQ252" t="s">
        <v>131</v>
      </c>
      <c r="GR252" t="s">
        <v>131</v>
      </c>
      <c r="GT252">
        <v>0</v>
      </c>
      <c r="GU252">
        <v>0</v>
      </c>
      <c r="GV252">
        <v>0</v>
      </c>
      <c r="GW252">
        <v>0</v>
      </c>
      <c r="GX252">
        <v>0</v>
      </c>
      <c r="GY252">
        <v>0</v>
      </c>
      <c r="GZ252">
        <v>0</v>
      </c>
      <c r="HA252">
        <v>0</v>
      </c>
      <c r="HB252">
        <v>0</v>
      </c>
      <c r="HC252">
        <v>0</v>
      </c>
      <c r="HD252">
        <v>1</v>
      </c>
      <c r="HF252">
        <v>1</v>
      </c>
      <c r="HG252">
        <v>0</v>
      </c>
      <c r="HH252">
        <v>0</v>
      </c>
      <c r="HI252" t="s">
        <v>890</v>
      </c>
      <c r="HJ252">
        <v>1</v>
      </c>
      <c r="HL252">
        <v>1</v>
      </c>
      <c r="HM252">
        <v>0</v>
      </c>
      <c r="HN252">
        <v>0</v>
      </c>
      <c r="HO252">
        <v>0</v>
      </c>
      <c r="HP252">
        <v>0</v>
      </c>
      <c r="HQ252">
        <v>0</v>
      </c>
      <c r="HR252">
        <v>0</v>
      </c>
      <c r="HT252">
        <v>0</v>
      </c>
      <c r="HU252">
        <v>0</v>
      </c>
      <c r="HV252">
        <v>0</v>
      </c>
      <c r="HW252">
        <v>0</v>
      </c>
      <c r="HY252">
        <v>0</v>
      </c>
      <c r="HZ252">
        <v>0</v>
      </c>
      <c r="IA252">
        <v>0</v>
      </c>
      <c r="IB252">
        <v>0</v>
      </c>
      <c r="IC252">
        <v>0.11</v>
      </c>
      <c r="ID252">
        <v>2.75E-2</v>
      </c>
      <c r="IF252">
        <v>0.11</v>
      </c>
      <c r="IG252">
        <v>0</v>
      </c>
      <c r="IH252">
        <v>0</v>
      </c>
      <c r="IJ252">
        <v>0</v>
      </c>
      <c r="IK252">
        <v>0</v>
      </c>
      <c r="IL252">
        <v>0</v>
      </c>
      <c r="IN252">
        <v>0</v>
      </c>
      <c r="IO252">
        <v>0</v>
      </c>
      <c r="IP252">
        <v>1.0275000000000001</v>
      </c>
      <c r="IR252" t="s">
        <v>891</v>
      </c>
      <c r="IS252">
        <v>0</v>
      </c>
      <c r="IT252">
        <v>0</v>
      </c>
      <c r="IU252">
        <v>0</v>
      </c>
      <c r="IV252">
        <v>0</v>
      </c>
      <c r="IW252">
        <v>0</v>
      </c>
      <c r="IX252">
        <v>42461.480841469907</v>
      </c>
      <c r="IY252">
        <v>1</v>
      </c>
      <c r="IZ252">
        <v>3</v>
      </c>
    </row>
    <row r="253" spans="1:260" x14ac:dyDescent="0.25">
      <c r="A253">
        <v>4601</v>
      </c>
      <c r="B253">
        <v>2183</v>
      </c>
      <c r="D253" t="s">
        <v>525</v>
      </c>
      <c r="E253" t="s">
        <v>549</v>
      </c>
      <c r="F253" t="s">
        <v>551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T253">
        <v>0</v>
      </c>
      <c r="U253">
        <v>0</v>
      </c>
      <c r="V253" t="s">
        <v>129</v>
      </c>
      <c r="W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G253">
        <v>0</v>
      </c>
      <c r="AH253">
        <v>0</v>
      </c>
      <c r="AI253">
        <v>0</v>
      </c>
      <c r="AJ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S253">
        <v>0</v>
      </c>
      <c r="AT253">
        <v>0</v>
      </c>
      <c r="AU253">
        <v>0</v>
      </c>
      <c r="AW253">
        <v>0</v>
      </c>
      <c r="AX253">
        <v>0</v>
      </c>
      <c r="AY253">
        <v>0</v>
      </c>
      <c r="BA253">
        <v>0</v>
      </c>
      <c r="BB253" s="2">
        <v>0</v>
      </c>
      <c r="BC253">
        <v>183.26249999999999</v>
      </c>
      <c r="BD253" s="1">
        <v>0</v>
      </c>
      <c r="BG253">
        <v>183.26249999999999</v>
      </c>
      <c r="BI253" t="s">
        <v>130</v>
      </c>
      <c r="BJ253">
        <v>0</v>
      </c>
      <c r="BK253">
        <v>0</v>
      </c>
      <c r="BL253">
        <v>0</v>
      </c>
      <c r="BM253">
        <v>0</v>
      </c>
      <c r="BN253" s="3">
        <v>0</v>
      </c>
      <c r="BO253" s="3" t="s">
        <v>131</v>
      </c>
      <c r="BP253" s="3" t="s">
        <v>131</v>
      </c>
      <c r="BQ253" s="3" t="s">
        <v>131</v>
      </c>
      <c r="BR253" t="s">
        <v>131</v>
      </c>
      <c r="BT253">
        <v>0</v>
      </c>
      <c r="BU253">
        <v>0</v>
      </c>
      <c r="BV253">
        <v>0</v>
      </c>
      <c r="BW253">
        <v>0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168.07</v>
      </c>
      <c r="CF253">
        <v>168.07</v>
      </c>
      <c r="CG253">
        <v>0</v>
      </c>
      <c r="CH253">
        <v>0</v>
      </c>
      <c r="CI253" t="s">
        <v>132</v>
      </c>
      <c r="CJ253">
        <v>168.07</v>
      </c>
      <c r="CK253"/>
      <c r="CL253">
        <v>168.07</v>
      </c>
      <c r="CM253">
        <v>0</v>
      </c>
      <c r="CN253">
        <v>0</v>
      </c>
      <c r="CO253">
        <v>0</v>
      </c>
      <c r="CP253">
        <v>0</v>
      </c>
      <c r="CQ253">
        <v>14.94</v>
      </c>
      <c r="CR253">
        <v>7.47</v>
      </c>
      <c r="CT253">
        <v>14.94</v>
      </c>
      <c r="CU253">
        <v>0</v>
      </c>
      <c r="CV253">
        <v>0</v>
      </c>
      <c r="CW253">
        <v>0</v>
      </c>
      <c r="CY253">
        <v>0</v>
      </c>
      <c r="CZ253">
        <v>0</v>
      </c>
      <c r="DA253">
        <v>0</v>
      </c>
      <c r="DB253">
        <v>0</v>
      </c>
      <c r="DC253">
        <v>30.89</v>
      </c>
      <c r="DD253">
        <v>7.7225000000000001</v>
      </c>
      <c r="DF253">
        <v>30.89</v>
      </c>
      <c r="DG253">
        <v>0</v>
      </c>
      <c r="DH253">
        <v>0</v>
      </c>
      <c r="DJ253">
        <v>0</v>
      </c>
      <c r="DK253">
        <v>0</v>
      </c>
      <c r="DL253">
        <v>0</v>
      </c>
      <c r="DN253">
        <v>0</v>
      </c>
      <c r="DO253">
        <v>0</v>
      </c>
      <c r="DP253">
        <v>169.24250000000001</v>
      </c>
      <c r="DQ253">
        <v>183.26249999999999</v>
      </c>
      <c r="DT253">
        <v>183.26249999999999</v>
      </c>
      <c r="DV253" t="s">
        <v>133</v>
      </c>
      <c r="DW253">
        <v>-6.4679999999999998E-3</v>
      </c>
      <c r="DX253">
        <v>0</v>
      </c>
      <c r="DY253">
        <v>0</v>
      </c>
      <c r="DZ253">
        <v>0</v>
      </c>
      <c r="EA253">
        <v>0</v>
      </c>
      <c r="EB253" t="s">
        <v>131</v>
      </c>
      <c r="EC253" t="s">
        <v>131</v>
      </c>
      <c r="ED253" t="s">
        <v>131</v>
      </c>
      <c r="EE253" t="s">
        <v>131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157.63</v>
      </c>
      <c r="ES253">
        <v>157.63</v>
      </c>
      <c r="ET253">
        <v>0</v>
      </c>
      <c r="EU253">
        <v>0</v>
      </c>
      <c r="EV253" t="s">
        <v>888</v>
      </c>
      <c r="EW253">
        <v>157.63</v>
      </c>
      <c r="EY253">
        <v>157.63</v>
      </c>
      <c r="EZ253">
        <v>0</v>
      </c>
      <c r="FA253">
        <v>0</v>
      </c>
      <c r="FB253">
        <v>0</v>
      </c>
      <c r="FC253">
        <v>0</v>
      </c>
      <c r="FD253">
        <v>9</v>
      </c>
      <c r="FE253">
        <v>4.5</v>
      </c>
      <c r="FG253">
        <v>9</v>
      </c>
      <c r="FH253">
        <v>0</v>
      </c>
      <c r="FI253">
        <v>0</v>
      </c>
      <c r="FJ253">
        <v>0</v>
      </c>
      <c r="FL253">
        <v>0</v>
      </c>
      <c r="FM253">
        <v>0</v>
      </c>
      <c r="FN253">
        <v>0</v>
      </c>
      <c r="FO253">
        <v>0</v>
      </c>
      <c r="FP253">
        <v>28.45</v>
      </c>
      <c r="FQ253">
        <v>7.1124999999999998</v>
      </c>
      <c r="FS253">
        <v>28.45</v>
      </c>
      <c r="FT253">
        <v>0</v>
      </c>
      <c r="FU253">
        <v>0</v>
      </c>
      <c r="FW253">
        <v>0</v>
      </c>
      <c r="FX253">
        <v>0</v>
      </c>
      <c r="FY253">
        <v>0</v>
      </c>
      <c r="GA253">
        <v>0</v>
      </c>
      <c r="GB253">
        <v>0</v>
      </c>
      <c r="GC253">
        <v>160.79249999999999</v>
      </c>
      <c r="GD253">
        <v>169.24250000000001</v>
      </c>
      <c r="GG253">
        <v>169.24250000000001</v>
      </c>
      <c r="GI253" t="s">
        <v>889</v>
      </c>
      <c r="GJ253">
        <v>0</v>
      </c>
      <c r="GK253">
        <v>0</v>
      </c>
      <c r="GL253">
        <v>0</v>
      </c>
      <c r="GM253">
        <v>0</v>
      </c>
      <c r="GN253">
        <v>0</v>
      </c>
      <c r="GO253" t="s">
        <v>131</v>
      </c>
      <c r="GP253" t="s">
        <v>131</v>
      </c>
      <c r="GQ253" t="s">
        <v>131</v>
      </c>
      <c r="GR253" t="s">
        <v>131</v>
      </c>
      <c r="GT253">
        <v>0</v>
      </c>
      <c r="GU253">
        <v>0</v>
      </c>
      <c r="GV253">
        <v>0</v>
      </c>
      <c r="GW253">
        <v>0</v>
      </c>
      <c r="GX253">
        <v>0</v>
      </c>
      <c r="GY253">
        <v>0</v>
      </c>
      <c r="GZ253">
        <v>0</v>
      </c>
      <c r="HA253">
        <v>0</v>
      </c>
      <c r="HB253">
        <v>0</v>
      </c>
      <c r="HC253">
        <v>0</v>
      </c>
      <c r="HD253">
        <v>152.51</v>
      </c>
      <c r="HF253">
        <v>152.51</v>
      </c>
      <c r="HG253">
        <v>0</v>
      </c>
      <c r="HH253">
        <v>0</v>
      </c>
      <c r="HI253" t="s">
        <v>890</v>
      </c>
      <c r="HJ253">
        <v>152.51</v>
      </c>
      <c r="HL253">
        <v>152.51</v>
      </c>
      <c r="HM253">
        <v>0</v>
      </c>
      <c r="HN253">
        <v>0</v>
      </c>
      <c r="HO253">
        <v>0</v>
      </c>
      <c r="HP253">
        <v>0</v>
      </c>
      <c r="HQ253">
        <v>7.98</v>
      </c>
      <c r="HR253">
        <v>3.99</v>
      </c>
      <c r="HT253">
        <v>7.98</v>
      </c>
      <c r="HU253">
        <v>0</v>
      </c>
      <c r="HV253">
        <v>0</v>
      </c>
      <c r="HW253">
        <v>0</v>
      </c>
      <c r="HY253">
        <v>0</v>
      </c>
      <c r="HZ253">
        <v>0</v>
      </c>
      <c r="IA253">
        <v>0</v>
      </c>
      <c r="IB253">
        <v>0</v>
      </c>
      <c r="IC253">
        <v>17.170000000000002</v>
      </c>
      <c r="ID253">
        <v>4.2925000000000004</v>
      </c>
      <c r="IF253">
        <v>17.170000000000002</v>
      </c>
      <c r="IG253">
        <v>0</v>
      </c>
      <c r="IH253">
        <v>0</v>
      </c>
      <c r="IJ253">
        <v>0</v>
      </c>
      <c r="IK253">
        <v>0</v>
      </c>
      <c r="IL253">
        <v>0</v>
      </c>
      <c r="IN253">
        <v>0</v>
      </c>
      <c r="IO253">
        <v>0</v>
      </c>
      <c r="IP253">
        <v>160.79249999999999</v>
      </c>
      <c r="IR253" t="s">
        <v>891</v>
      </c>
      <c r="IS253">
        <v>0</v>
      </c>
      <c r="IT253">
        <v>0</v>
      </c>
      <c r="IU253">
        <v>0</v>
      </c>
      <c r="IV253">
        <v>0</v>
      </c>
      <c r="IW253">
        <v>0</v>
      </c>
      <c r="IX253">
        <v>42461.480841469907</v>
      </c>
      <c r="IY253">
        <v>1</v>
      </c>
      <c r="IZ253">
        <v>3</v>
      </c>
    </row>
    <row r="254" spans="1:260" x14ac:dyDescent="0.25">
      <c r="A254">
        <v>4667</v>
      </c>
      <c r="B254">
        <v>2183</v>
      </c>
      <c r="D254" t="s">
        <v>525</v>
      </c>
      <c r="E254" t="s">
        <v>549</v>
      </c>
      <c r="F254" t="s">
        <v>552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T254">
        <v>0</v>
      </c>
      <c r="U254">
        <v>0</v>
      </c>
      <c r="V254" t="s">
        <v>129</v>
      </c>
      <c r="W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G254">
        <v>0</v>
      </c>
      <c r="AH254">
        <v>0</v>
      </c>
      <c r="AI254">
        <v>0</v>
      </c>
      <c r="AJ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S254">
        <v>0</v>
      </c>
      <c r="AT254">
        <v>0</v>
      </c>
      <c r="AU254">
        <v>0</v>
      </c>
      <c r="AW254">
        <v>0</v>
      </c>
      <c r="AX254">
        <v>0</v>
      </c>
      <c r="AY254">
        <v>0</v>
      </c>
      <c r="BA254">
        <v>0</v>
      </c>
      <c r="BB254" s="2">
        <v>0</v>
      </c>
      <c r="BC254">
        <v>304.0025</v>
      </c>
      <c r="BD254" s="1">
        <v>0</v>
      </c>
      <c r="BG254">
        <v>304.0025</v>
      </c>
      <c r="BI254" t="s">
        <v>130</v>
      </c>
      <c r="BJ254">
        <v>0</v>
      </c>
      <c r="BK254">
        <v>0</v>
      </c>
      <c r="BL254">
        <v>0</v>
      </c>
      <c r="BM254">
        <v>0</v>
      </c>
      <c r="BN254" s="3">
        <v>0</v>
      </c>
      <c r="BO254" s="3" t="s">
        <v>131</v>
      </c>
      <c r="BP254" s="3" t="s">
        <v>131</v>
      </c>
      <c r="BQ254" s="3" t="s">
        <v>131</v>
      </c>
      <c r="BR254" t="s">
        <v>131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290.64999999999998</v>
      </c>
      <c r="CF254">
        <v>290.64999999999998</v>
      </c>
      <c r="CG254">
        <v>0</v>
      </c>
      <c r="CH254">
        <v>0</v>
      </c>
      <c r="CI254" t="s">
        <v>132</v>
      </c>
      <c r="CJ254">
        <v>290.64999999999998</v>
      </c>
      <c r="CK254"/>
      <c r="CL254">
        <v>290.64999999999998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T254">
        <v>0</v>
      </c>
      <c r="CU254">
        <v>0</v>
      </c>
      <c r="CV254">
        <v>0</v>
      </c>
      <c r="CW254">
        <v>0</v>
      </c>
      <c r="CY254">
        <v>0</v>
      </c>
      <c r="CZ254">
        <v>0</v>
      </c>
      <c r="DA254">
        <v>0</v>
      </c>
      <c r="DB254">
        <v>0</v>
      </c>
      <c r="DC254">
        <v>53.41</v>
      </c>
      <c r="DD254">
        <v>13.352499999999999</v>
      </c>
      <c r="DF254">
        <v>53.41</v>
      </c>
      <c r="DG254">
        <v>0</v>
      </c>
      <c r="DH254">
        <v>0</v>
      </c>
      <c r="DJ254">
        <v>0</v>
      </c>
      <c r="DK254">
        <v>0</v>
      </c>
      <c r="DL254">
        <v>0</v>
      </c>
      <c r="DN254">
        <v>0</v>
      </c>
      <c r="DO254">
        <v>0</v>
      </c>
      <c r="DP254">
        <v>264.20499999999998</v>
      </c>
      <c r="DQ254">
        <v>304.0025</v>
      </c>
      <c r="DT254">
        <v>304.0025</v>
      </c>
      <c r="DV254" t="s">
        <v>133</v>
      </c>
      <c r="DW254">
        <v>-6.4679999999999998E-3</v>
      </c>
      <c r="DX254">
        <v>0</v>
      </c>
      <c r="DY254">
        <v>0</v>
      </c>
      <c r="DZ254">
        <v>0</v>
      </c>
      <c r="EA254">
        <v>0</v>
      </c>
      <c r="EB254" t="s">
        <v>131</v>
      </c>
      <c r="EC254" t="s">
        <v>131</v>
      </c>
      <c r="ED254" t="s">
        <v>131</v>
      </c>
      <c r="EE254" t="s">
        <v>131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N254">
        <v>0</v>
      </c>
      <c r="EO254">
        <v>0</v>
      </c>
      <c r="EP254">
        <v>0</v>
      </c>
      <c r="EQ254">
        <v>252.8</v>
      </c>
      <c r="ES254">
        <v>252.8</v>
      </c>
      <c r="ET254">
        <v>0</v>
      </c>
      <c r="EU254">
        <v>0</v>
      </c>
      <c r="EV254" t="s">
        <v>888</v>
      </c>
      <c r="EW254">
        <v>252.8</v>
      </c>
      <c r="EY254">
        <v>252.8</v>
      </c>
      <c r="EZ254">
        <v>0</v>
      </c>
      <c r="FA254">
        <v>0</v>
      </c>
      <c r="FB254">
        <v>0</v>
      </c>
      <c r="FC254">
        <v>0</v>
      </c>
      <c r="FD254">
        <v>0</v>
      </c>
      <c r="FE254">
        <v>0</v>
      </c>
      <c r="FG254">
        <v>0</v>
      </c>
      <c r="FH254">
        <v>0</v>
      </c>
      <c r="FI254">
        <v>0</v>
      </c>
      <c r="FJ254">
        <v>0</v>
      </c>
      <c r="FL254">
        <v>0</v>
      </c>
      <c r="FM254">
        <v>0</v>
      </c>
      <c r="FN254">
        <v>0</v>
      </c>
      <c r="FO254">
        <v>0</v>
      </c>
      <c r="FP254">
        <v>45.62</v>
      </c>
      <c r="FQ254">
        <v>11.404999999999999</v>
      </c>
      <c r="FS254">
        <v>45.62</v>
      </c>
      <c r="FT254">
        <v>0</v>
      </c>
      <c r="FU254">
        <v>0</v>
      </c>
      <c r="FW254">
        <v>0</v>
      </c>
      <c r="FX254">
        <v>0</v>
      </c>
      <c r="FY254">
        <v>0</v>
      </c>
      <c r="GA254">
        <v>0</v>
      </c>
      <c r="GB254">
        <v>0</v>
      </c>
      <c r="GC254">
        <v>205.08500000000001</v>
      </c>
      <c r="GD254">
        <v>264.20499999999998</v>
      </c>
      <c r="GG254">
        <v>264.20499999999998</v>
      </c>
      <c r="GI254" t="s">
        <v>889</v>
      </c>
      <c r="GJ254">
        <v>0</v>
      </c>
      <c r="GK254">
        <v>0</v>
      </c>
      <c r="GL254">
        <v>0</v>
      </c>
      <c r="GM254">
        <v>0</v>
      </c>
      <c r="GN254">
        <v>0</v>
      </c>
      <c r="GO254" t="s">
        <v>131</v>
      </c>
      <c r="GP254" t="s">
        <v>131</v>
      </c>
      <c r="GQ254" t="s">
        <v>131</v>
      </c>
      <c r="GR254" t="s">
        <v>131</v>
      </c>
      <c r="GT254">
        <v>0</v>
      </c>
      <c r="GU254">
        <v>0</v>
      </c>
      <c r="GV254">
        <v>0</v>
      </c>
      <c r="GW254">
        <v>0</v>
      </c>
      <c r="GX254">
        <v>0</v>
      </c>
      <c r="GY254">
        <v>0</v>
      </c>
      <c r="GZ254">
        <v>0</v>
      </c>
      <c r="HA254">
        <v>0</v>
      </c>
      <c r="HB254">
        <v>0</v>
      </c>
      <c r="HC254">
        <v>0</v>
      </c>
      <c r="HD254">
        <v>199.47</v>
      </c>
      <c r="HF254">
        <v>199.47</v>
      </c>
      <c r="HG254">
        <v>0</v>
      </c>
      <c r="HH254">
        <v>0</v>
      </c>
      <c r="HI254" t="s">
        <v>890</v>
      </c>
      <c r="HJ254">
        <v>199.47</v>
      </c>
      <c r="HL254">
        <v>199.47</v>
      </c>
      <c r="HM254">
        <v>0</v>
      </c>
      <c r="HN254">
        <v>0</v>
      </c>
      <c r="HO254">
        <v>0</v>
      </c>
      <c r="HP254">
        <v>0</v>
      </c>
      <c r="HQ254">
        <v>0</v>
      </c>
      <c r="HR254">
        <v>0</v>
      </c>
      <c r="HT254">
        <v>0</v>
      </c>
      <c r="HU254">
        <v>0</v>
      </c>
      <c r="HV254">
        <v>0</v>
      </c>
      <c r="HW254">
        <v>0</v>
      </c>
      <c r="HY254">
        <v>0</v>
      </c>
      <c r="HZ254">
        <v>0</v>
      </c>
      <c r="IA254">
        <v>0</v>
      </c>
      <c r="IB254">
        <v>0</v>
      </c>
      <c r="IC254">
        <v>22.46</v>
      </c>
      <c r="ID254">
        <v>5.6150000000000002</v>
      </c>
      <c r="IF254">
        <v>22.46</v>
      </c>
      <c r="IG254">
        <v>0</v>
      </c>
      <c r="IH254">
        <v>0</v>
      </c>
      <c r="IJ254">
        <v>0</v>
      </c>
      <c r="IK254">
        <v>0</v>
      </c>
      <c r="IL254">
        <v>0</v>
      </c>
      <c r="IN254">
        <v>0</v>
      </c>
      <c r="IO254">
        <v>0</v>
      </c>
      <c r="IP254">
        <v>205.08500000000001</v>
      </c>
      <c r="IR254" t="s">
        <v>891</v>
      </c>
      <c r="IS254">
        <v>0</v>
      </c>
      <c r="IT254">
        <v>0</v>
      </c>
      <c r="IU254">
        <v>0</v>
      </c>
      <c r="IV254">
        <v>0</v>
      </c>
      <c r="IW254">
        <v>0</v>
      </c>
      <c r="IX254">
        <v>42461.480841469907</v>
      </c>
      <c r="IY254">
        <v>1</v>
      </c>
      <c r="IZ254">
        <v>3</v>
      </c>
    </row>
    <row r="255" spans="1:260" x14ac:dyDescent="0.25">
      <c r="A255">
        <v>4740</v>
      </c>
      <c r="B255">
        <v>2183</v>
      </c>
      <c r="D255" t="s">
        <v>525</v>
      </c>
      <c r="E255" t="s">
        <v>549</v>
      </c>
      <c r="F255" t="s">
        <v>553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T255">
        <v>0</v>
      </c>
      <c r="U255">
        <v>0</v>
      </c>
      <c r="V255" t="s">
        <v>129</v>
      </c>
      <c r="W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G255">
        <v>0</v>
      </c>
      <c r="AH255">
        <v>0</v>
      </c>
      <c r="AI255">
        <v>0</v>
      </c>
      <c r="AJ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S255">
        <v>0</v>
      </c>
      <c r="AT255">
        <v>0</v>
      </c>
      <c r="AU255">
        <v>0</v>
      </c>
      <c r="AW255">
        <v>0</v>
      </c>
      <c r="AX255">
        <v>0</v>
      </c>
      <c r="AY255">
        <v>0</v>
      </c>
      <c r="BA255">
        <v>0</v>
      </c>
      <c r="BB255" s="2">
        <v>0</v>
      </c>
      <c r="BC255">
        <v>287.04000000000002</v>
      </c>
      <c r="BD255" s="1">
        <v>0</v>
      </c>
      <c r="BG255">
        <v>287.04000000000002</v>
      </c>
      <c r="BI255" t="s">
        <v>130</v>
      </c>
      <c r="BJ255">
        <v>0</v>
      </c>
      <c r="BK255">
        <v>0</v>
      </c>
      <c r="BL255">
        <v>0</v>
      </c>
      <c r="BM255">
        <v>0</v>
      </c>
      <c r="BN255" s="3">
        <v>0</v>
      </c>
      <c r="BO255" s="3" t="s">
        <v>131</v>
      </c>
      <c r="BP255" s="3" t="s">
        <v>131</v>
      </c>
      <c r="BQ255" s="3" t="s">
        <v>131</v>
      </c>
      <c r="BR255" t="s">
        <v>131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269.13</v>
      </c>
      <c r="CF255">
        <v>269.13</v>
      </c>
      <c r="CG255">
        <v>0</v>
      </c>
      <c r="CH255">
        <v>0</v>
      </c>
      <c r="CI255" t="s">
        <v>132</v>
      </c>
      <c r="CJ255">
        <v>269.13</v>
      </c>
      <c r="CK255"/>
      <c r="CL255">
        <v>269.13</v>
      </c>
      <c r="CM255">
        <v>0</v>
      </c>
      <c r="CN255">
        <v>0</v>
      </c>
      <c r="CO255">
        <v>0</v>
      </c>
      <c r="CP255">
        <v>0</v>
      </c>
      <c r="CQ255">
        <v>0.91</v>
      </c>
      <c r="CR255">
        <v>0.45500000000000002</v>
      </c>
      <c r="CT255">
        <v>0.91</v>
      </c>
      <c r="CU255">
        <v>0</v>
      </c>
      <c r="CV255">
        <v>5.09</v>
      </c>
      <c r="CW255">
        <v>5.09</v>
      </c>
      <c r="CY255">
        <v>5.09</v>
      </c>
      <c r="CZ255">
        <v>0</v>
      </c>
      <c r="DA255">
        <v>0</v>
      </c>
      <c r="DB255">
        <v>0</v>
      </c>
      <c r="DC255">
        <v>49.46</v>
      </c>
      <c r="DD255">
        <v>12.365</v>
      </c>
      <c r="DF255">
        <v>49.46</v>
      </c>
      <c r="DG255">
        <v>0</v>
      </c>
      <c r="DH255">
        <v>0</v>
      </c>
      <c r="DJ255">
        <v>0</v>
      </c>
      <c r="DK255">
        <v>0</v>
      </c>
      <c r="DL255">
        <v>0</v>
      </c>
      <c r="DN255">
        <v>0</v>
      </c>
      <c r="DO255">
        <v>0</v>
      </c>
      <c r="DP255">
        <v>444.54250000000002</v>
      </c>
      <c r="DQ255">
        <v>287.04000000000002</v>
      </c>
      <c r="DT255">
        <v>444.54250000000002</v>
      </c>
      <c r="DV255" t="s">
        <v>133</v>
      </c>
      <c r="DW255">
        <v>-6.4679999999999998E-3</v>
      </c>
      <c r="DX255">
        <v>0</v>
      </c>
      <c r="DY255">
        <v>0</v>
      </c>
      <c r="DZ255">
        <v>0</v>
      </c>
      <c r="EA255">
        <v>0</v>
      </c>
      <c r="EB255" t="s">
        <v>131</v>
      </c>
      <c r="EC255" t="s">
        <v>131</v>
      </c>
      <c r="ED255" t="s">
        <v>131</v>
      </c>
      <c r="EE255" t="s">
        <v>131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N255">
        <v>0</v>
      </c>
      <c r="EO255">
        <v>0</v>
      </c>
      <c r="EP255">
        <v>0</v>
      </c>
      <c r="EQ255">
        <v>418.45</v>
      </c>
      <c r="ES255">
        <v>418.45</v>
      </c>
      <c r="ET255">
        <v>0</v>
      </c>
      <c r="EU255">
        <v>0</v>
      </c>
      <c r="EV255" t="s">
        <v>888</v>
      </c>
      <c r="EW255">
        <v>418.45</v>
      </c>
      <c r="EY255">
        <v>418.45</v>
      </c>
      <c r="EZ255">
        <v>0</v>
      </c>
      <c r="FA255">
        <v>0</v>
      </c>
      <c r="FB255">
        <v>0</v>
      </c>
      <c r="FC255">
        <v>0</v>
      </c>
      <c r="FD255">
        <v>2.4700000000000002</v>
      </c>
      <c r="FE255">
        <v>1.2350000000000001</v>
      </c>
      <c r="FG255">
        <v>2.4700000000000002</v>
      </c>
      <c r="FH255">
        <v>0</v>
      </c>
      <c r="FI255">
        <v>5.98</v>
      </c>
      <c r="FJ255">
        <v>5.98</v>
      </c>
      <c r="FL255">
        <v>5.98</v>
      </c>
      <c r="FM255">
        <v>0</v>
      </c>
      <c r="FN255">
        <v>0</v>
      </c>
      <c r="FO255">
        <v>0</v>
      </c>
      <c r="FP255">
        <v>75.510000000000005</v>
      </c>
      <c r="FQ255">
        <v>18.877500000000001</v>
      </c>
      <c r="FS255">
        <v>75.510000000000005</v>
      </c>
      <c r="FT255">
        <v>0</v>
      </c>
      <c r="FU255">
        <v>0</v>
      </c>
      <c r="FW255">
        <v>0</v>
      </c>
      <c r="FX255">
        <v>0</v>
      </c>
      <c r="FY255">
        <v>0</v>
      </c>
      <c r="GA255">
        <v>0</v>
      </c>
      <c r="GB255">
        <v>0</v>
      </c>
      <c r="GC255">
        <v>428.71</v>
      </c>
      <c r="GD255">
        <v>444.54250000000002</v>
      </c>
      <c r="GG255">
        <v>444.54250000000002</v>
      </c>
      <c r="GI255" t="s">
        <v>889</v>
      </c>
      <c r="GJ255">
        <v>0</v>
      </c>
      <c r="GK255">
        <v>0</v>
      </c>
      <c r="GL255">
        <v>0</v>
      </c>
      <c r="GM255">
        <v>0</v>
      </c>
      <c r="GN255">
        <v>0</v>
      </c>
      <c r="GO255" t="s">
        <v>131</v>
      </c>
      <c r="GP255" t="s">
        <v>131</v>
      </c>
      <c r="GQ255" t="s">
        <v>131</v>
      </c>
      <c r="GR255" t="s">
        <v>131</v>
      </c>
      <c r="GT255">
        <v>0</v>
      </c>
      <c r="GU255">
        <v>0</v>
      </c>
      <c r="GV255">
        <v>0</v>
      </c>
      <c r="GW255">
        <v>0</v>
      </c>
      <c r="GX255">
        <v>0</v>
      </c>
      <c r="GY255">
        <v>0</v>
      </c>
      <c r="GZ255">
        <v>0</v>
      </c>
      <c r="HA255">
        <v>0</v>
      </c>
      <c r="HB255">
        <v>0</v>
      </c>
      <c r="HC255">
        <v>0</v>
      </c>
      <c r="HD255">
        <v>403.35</v>
      </c>
      <c r="HF255">
        <v>403.35</v>
      </c>
      <c r="HG255">
        <v>0</v>
      </c>
      <c r="HH255">
        <v>0</v>
      </c>
      <c r="HI255" t="s">
        <v>890</v>
      </c>
      <c r="HJ255">
        <v>403.35</v>
      </c>
      <c r="HL255">
        <v>403.35</v>
      </c>
      <c r="HM255">
        <v>0</v>
      </c>
      <c r="HN255">
        <v>0</v>
      </c>
      <c r="HO255">
        <v>0</v>
      </c>
      <c r="HP255">
        <v>0</v>
      </c>
      <c r="HQ255">
        <v>1.27</v>
      </c>
      <c r="HR255">
        <v>0.63500000000000001</v>
      </c>
      <c r="HT255">
        <v>1.27</v>
      </c>
      <c r="HU255">
        <v>0</v>
      </c>
      <c r="HV255">
        <v>13.37</v>
      </c>
      <c r="HW255">
        <v>13.37</v>
      </c>
      <c r="HY255">
        <v>13.37</v>
      </c>
      <c r="HZ255">
        <v>0</v>
      </c>
      <c r="IA255">
        <v>0</v>
      </c>
      <c r="IB255">
        <v>0</v>
      </c>
      <c r="IC255">
        <v>45.42</v>
      </c>
      <c r="ID255">
        <v>11.355</v>
      </c>
      <c r="IF255">
        <v>45.42</v>
      </c>
      <c r="IG255">
        <v>0</v>
      </c>
      <c r="IH255">
        <v>0</v>
      </c>
      <c r="IJ255">
        <v>0</v>
      </c>
      <c r="IK255">
        <v>0</v>
      </c>
      <c r="IL255">
        <v>0</v>
      </c>
      <c r="IN255">
        <v>0</v>
      </c>
      <c r="IO255">
        <v>0</v>
      </c>
      <c r="IP255">
        <v>428.71</v>
      </c>
      <c r="IR255" t="s">
        <v>891</v>
      </c>
      <c r="IS255">
        <v>0</v>
      </c>
      <c r="IT255">
        <v>0</v>
      </c>
      <c r="IU255">
        <v>0</v>
      </c>
      <c r="IV255">
        <v>0</v>
      </c>
      <c r="IW255">
        <v>0</v>
      </c>
      <c r="IX255">
        <v>42461.480841469907</v>
      </c>
      <c r="IY255">
        <v>1</v>
      </c>
      <c r="IZ255">
        <v>3</v>
      </c>
    </row>
    <row r="256" spans="1:260" x14ac:dyDescent="0.25">
      <c r="A256">
        <v>2185</v>
      </c>
      <c r="B256">
        <v>2185</v>
      </c>
      <c r="C256" t="s">
        <v>554</v>
      </c>
      <c r="D256" t="s">
        <v>525</v>
      </c>
      <c r="E256" t="s">
        <v>555</v>
      </c>
      <c r="G256">
        <v>2148</v>
      </c>
      <c r="H256">
        <v>11884113</v>
      </c>
      <c r="I256">
        <v>0</v>
      </c>
      <c r="J256">
        <v>0</v>
      </c>
      <c r="K256">
        <v>1000</v>
      </c>
      <c r="L256">
        <v>0</v>
      </c>
      <c r="M256">
        <v>0</v>
      </c>
      <c r="N256">
        <v>0</v>
      </c>
      <c r="O256">
        <v>0</v>
      </c>
      <c r="P256">
        <v>12.46</v>
      </c>
      <c r="Q256">
        <v>3016232</v>
      </c>
      <c r="R256">
        <v>6392</v>
      </c>
      <c r="S256">
        <v>6392</v>
      </c>
      <c r="T256">
        <v>6392</v>
      </c>
      <c r="U256">
        <v>0</v>
      </c>
      <c r="V256" t="s">
        <v>129</v>
      </c>
      <c r="W256">
        <v>6392</v>
      </c>
      <c r="X256">
        <v>6392</v>
      </c>
      <c r="Y256">
        <v>6392</v>
      </c>
      <c r="Z256">
        <v>0</v>
      </c>
      <c r="AA256">
        <v>877</v>
      </c>
      <c r="AB256">
        <v>703.12</v>
      </c>
      <c r="AC256">
        <v>70.099999999999994</v>
      </c>
      <c r="AD256">
        <v>1100</v>
      </c>
      <c r="AE256">
        <v>550</v>
      </c>
      <c r="AF256">
        <v>1100</v>
      </c>
      <c r="AG256">
        <v>1100</v>
      </c>
      <c r="AH256">
        <v>0</v>
      </c>
      <c r="AI256">
        <v>14</v>
      </c>
      <c r="AJ256">
        <v>14</v>
      </c>
      <c r="AK256">
        <v>14</v>
      </c>
      <c r="AL256">
        <v>14</v>
      </c>
      <c r="AM256">
        <v>0</v>
      </c>
      <c r="AN256">
        <v>56</v>
      </c>
      <c r="AO256">
        <v>14</v>
      </c>
      <c r="AP256">
        <v>1561.65</v>
      </c>
      <c r="AQ256">
        <v>390.41250000000002</v>
      </c>
      <c r="AR256">
        <v>1561.65</v>
      </c>
      <c r="AS256">
        <v>1561.65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 s="2">
        <v>0</v>
      </c>
      <c r="BC256">
        <v>8033.5897999999997</v>
      </c>
      <c r="BD256" s="1">
        <v>8133.6324999999997</v>
      </c>
      <c r="BE256">
        <v>8033.5897999999997</v>
      </c>
      <c r="BF256">
        <v>8133.6324999999997</v>
      </c>
      <c r="BG256">
        <v>8133.6324999999997</v>
      </c>
      <c r="BH256">
        <v>8133.6324999999997</v>
      </c>
      <c r="BI256" t="s">
        <v>130</v>
      </c>
      <c r="BJ256">
        <v>-2.6280000000000001E-3</v>
      </c>
      <c r="BK256">
        <v>0</v>
      </c>
      <c r="BL256">
        <v>471.88</v>
      </c>
      <c r="BM256">
        <v>32</v>
      </c>
      <c r="BN256" s="3">
        <v>0.7</v>
      </c>
      <c r="BO256" s="3" t="s">
        <v>131</v>
      </c>
      <c r="BP256" s="3" t="s">
        <v>131</v>
      </c>
      <c r="BQ256" s="3" t="s">
        <v>131</v>
      </c>
      <c r="BR256" t="s">
        <v>131</v>
      </c>
      <c r="BS256">
        <v>2148</v>
      </c>
      <c r="BT256">
        <v>11347368</v>
      </c>
      <c r="BU256">
        <v>0</v>
      </c>
      <c r="BV256">
        <v>0</v>
      </c>
      <c r="BW256">
        <v>2000</v>
      </c>
      <c r="BX256">
        <v>0</v>
      </c>
      <c r="BY256">
        <v>0</v>
      </c>
      <c r="BZ256">
        <v>0</v>
      </c>
      <c r="CA256">
        <v>0</v>
      </c>
      <c r="CB256">
        <v>12.46</v>
      </c>
      <c r="CC256">
        <v>2971009</v>
      </c>
      <c r="CD256">
        <v>6274.18</v>
      </c>
      <c r="CE256">
        <v>6274.18</v>
      </c>
      <c r="CF256">
        <v>6274.18</v>
      </c>
      <c r="CG256">
        <v>0</v>
      </c>
      <c r="CH256">
        <v>0</v>
      </c>
      <c r="CI256" t="s">
        <v>132</v>
      </c>
      <c r="CJ256">
        <v>6274.18</v>
      </c>
      <c r="CK256">
        <v>6274.18</v>
      </c>
      <c r="CL256">
        <v>6274.18</v>
      </c>
      <c r="CM256">
        <v>0</v>
      </c>
      <c r="CN256">
        <v>871</v>
      </c>
      <c r="CO256">
        <v>690.15980000000002</v>
      </c>
      <c r="CP256">
        <v>70.099999999999994</v>
      </c>
      <c r="CQ256">
        <v>1153.21</v>
      </c>
      <c r="CR256">
        <v>576.60500000000002</v>
      </c>
      <c r="CS256">
        <v>1153.21</v>
      </c>
      <c r="CT256">
        <v>1153.21</v>
      </c>
      <c r="CU256">
        <v>0</v>
      </c>
      <c r="CV256">
        <v>24.46</v>
      </c>
      <c r="CW256">
        <v>24.46</v>
      </c>
      <c r="CX256">
        <v>24.46</v>
      </c>
      <c r="CY256">
        <v>24.46</v>
      </c>
      <c r="CZ256">
        <v>0</v>
      </c>
      <c r="DA256">
        <v>56</v>
      </c>
      <c r="DB256">
        <v>14</v>
      </c>
      <c r="DC256">
        <v>1536.34</v>
      </c>
      <c r="DD256">
        <v>384.08499999999998</v>
      </c>
      <c r="DE256">
        <v>1536.34</v>
      </c>
      <c r="DF256">
        <v>1536.34</v>
      </c>
      <c r="DG256">
        <v>0</v>
      </c>
      <c r="DH256">
        <v>0</v>
      </c>
      <c r="DI256">
        <v>0</v>
      </c>
      <c r="DJ256">
        <v>0</v>
      </c>
      <c r="DK256">
        <v>0</v>
      </c>
      <c r="DL256">
        <v>0</v>
      </c>
      <c r="DM256">
        <v>0</v>
      </c>
      <c r="DN256">
        <v>0</v>
      </c>
      <c r="DO256">
        <v>0</v>
      </c>
      <c r="DP256">
        <v>7682.8599000000004</v>
      </c>
      <c r="DQ256">
        <v>8033.5897999999997</v>
      </c>
      <c r="DR256">
        <v>7682.8599000000004</v>
      </c>
      <c r="DS256">
        <v>8033.5897999999997</v>
      </c>
      <c r="DT256">
        <v>8033.5897999999997</v>
      </c>
      <c r="DU256">
        <v>8033.5897999999997</v>
      </c>
      <c r="DV256" t="s">
        <v>133</v>
      </c>
      <c r="DW256">
        <v>-2.2659999999999998E-3</v>
      </c>
      <c r="DX256">
        <v>0</v>
      </c>
      <c r="DY256">
        <v>472.46</v>
      </c>
      <c r="DZ256">
        <v>34</v>
      </c>
      <c r="EA256">
        <v>0.7</v>
      </c>
      <c r="EB256" t="s">
        <v>131</v>
      </c>
      <c r="EC256" t="s">
        <v>131</v>
      </c>
      <c r="ED256" t="s">
        <v>131</v>
      </c>
      <c r="EE256" t="s">
        <v>131</v>
      </c>
      <c r="EF256">
        <v>2148</v>
      </c>
      <c r="EG256">
        <v>10982737</v>
      </c>
      <c r="EH256">
        <v>167</v>
      </c>
      <c r="EI256">
        <v>636255</v>
      </c>
      <c r="EJ256">
        <v>5015</v>
      </c>
      <c r="EK256">
        <v>0</v>
      </c>
      <c r="EL256">
        <v>0</v>
      </c>
      <c r="EM256">
        <v>0</v>
      </c>
      <c r="EN256">
        <v>0</v>
      </c>
      <c r="EO256">
        <v>12.46</v>
      </c>
      <c r="EP256">
        <v>2881308</v>
      </c>
      <c r="EQ256">
        <v>6012.59</v>
      </c>
      <c r="ER256">
        <v>6012.59</v>
      </c>
      <c r="ES256">
        <v>6012.59</v>
      </c>
      <c r="ET256">
        <v>0</v>
      </c>
      <c r="EU256">
        <v>0</v>
      </c>
      <c r="EV256" t="s">
        <v>888</v>
      </c>
      <c r="EW256">
        <v>6012.59</v>
      </c>
      <c r="EX256">
        <v>6012.59</v>
      </c>
      <c r="EY256">
        <v>6012.59</v>
      </c>
      <c r="EZ256">
        <v>0</v>
      </c>
      <c r="FA256">
        <v>869</v>
      </c>
      <c r="FB256">
        <v>661.38490000000002</v>
      </c>
      <c r="FC256">
        <v>70.099999999999994</v>
      </c>
      <c r="FD256">
        <v>1057.71</v>
      </c>
      <c r="FE256">
        <v>528.85500000000002</v>
      </c>
      <c r="FF256">
        <v>1057.71</v>
      </c>
      <c r="FG256">
        <v>1057.71</v>
      </c>
      <c r="FH256">
        <v>0</v>
      </c>
      <c r="FI256">
        <v>30.8</v>
      </c>
      <c r="FJ256">
        <v>30.8</v>
      </c>
      <c r="FK256">
        <v>30.8</v>
      </c>
      <c r="FL256">
        <v>30.8</v>
      </c>
      <c r="FM256">
        <v>0</v>
      </c>
      <c r="FN256">
        <v>42</v>
      </c>
      <c r="FO256">
        <v>10.5</v>
      </c>
      <c r="FP256">
        <v>1474.52</v>
      </c>
      <c r="FQ256">
        <v>368.63</v>
      </c>
      <c r="FR256">
        <v>1474.52</v>
      </c>
      <c r="FS256">
        <v>1474.52</v>
      </c>
      <c r="FT256">
        <v>0</v>
      </c>
      <c r="FU256">
        <v>0</v>
      </c>
      <c r="FV256">
        <v>0</v>
      </c>
      <c r="FW256">
        <v>0</v>
      </c>
      <c r="FX256">
        <v>0</v>
      </c>
      <c r="FY256">
        <v>0</v>
      </c>
      <c r="FZ256">
        <v>0</v>
      </c>
      <c r="GA256">
        <v>0</v>
      </c>
      <c r="GB256">
        <v>0</v>
      </c>
      <c r="GC256">
        <v>7490.3055999999997</v>
      </c>
      <c r="GD256">
        <v>7682.8599000000004</v>
      </c>
      <c r="GE256">
        <v>7490.3055999999997</v>
      </c>
      <c r="GF256">
        <v>7682.8599000000004</v>
      </c>
      <c r="GG256">
        <v>7682.8599000000004</v>
      </c>
      <c r="GH256">
        <v>7682.8599000000004</v>
      </c>
      <c r="GI256" t="s">
        <v>889</v>
      </c>
      <c r="GJ256">
        <v>0</v>
      </c>
      <c r="GK256">
        <v>0</v>
      </c>
      <c r="GL256">
        <v>479.21</v>
      </c>
      <c r="GM256">
        <v>32</v>
      </c>
      <c r="GN256">
        <v>0.7</v>
      </c>
      <c r="GO256" t="s">
        <v>131</v>
      </c>
      <c r="GP256" t="s">
        <v>131</v>
      </c>
      <c r="GQ256" t="s">
        <v>131</v>
      </c>
      <c r="GR256" t="s">
        <v>131</v>
      </c>
      <c r="GS256">
        <v>2148</v>
      </c>
      <c r="GT256">
        <v>10098380</v>
      </c>
      <c r="GU256">
        <v>4705</v>
      </c>
      <c r="GV256">
        <v>599419</v>
      </c>
      <c r="GW256">
        <v>1004</v>
      </c>
      <c r="GX256">
        <v>0</v>
      </c>
      <c r="GY256">
        <v>0</v>
      </c>
      <c r="GZ256">
        <v>0</v>
      </c>
      <c r="HA256">
        <v>0</v>
      </c>
      <c r="HB256">
        <v>12.68</v>
      </c>
      <c r="HC256">
        <v>2843865</v>
      </c>
      <c r="HD256">
        <v>5989.21</v>
      </c>
      <c r="HE256">
        <v>5989.21</v>
      </c>
      <c r="HF256">
        <v>5989.21</v>
      </c>
      <c r="HG256">
        <v>0</v>
      </c>
      <c r="HH256">
        <v>0</v>
      </c>
      <c r="HI256" t="s">
        <v>890</v>
      </c>
      <c r="HJ256">
        <v>5989.21</v>
      </c>
      <c r="HK256">
        <v>5989.21</v>
      </c>
      <c r="HL256">
        <v>5989.21</v>
      </c>
      <c r="HM256">
        <v>0</v>
      </c>
      <c r="HN256">
        <v>846</v>
      </c>
      <c r="HO256">
        <v>658.81309999999996</v>
      </c>
      <c r="HP256">
        <v>70.099999999999994</v>
      </c>
      <c r="HQ256">
        <v>1047.4100000000001</v>
      </c>
      <c r="HR256">
        <v>523.70500000000004</v>
      </c>
      <c r="HS256">
        <v>1047.4100000000001</v>
      </c>
      <c r="HT256">
        <v>1047.4100000000001</v>
      </c>
      <c r="HU256">
        <v>0</v>
      </c>
      <c r="HV256">
        <v>24.14</v>
      </c>
      <c r="HW256">
        <v>24.14</v>
      </c>
      <c r="HX256">
        <v>24.14</v>
      </c>
      <c r="HY256">
        <v>24.14</v>
      </c>
      <c r="HZ256">
        <v>0</v>
      </c>
      <c r="IA256">
        <v>60</v>
      </c>
      <c r="IB256">
        <v>15</v>
      </c>
      <c r="IC256">
        <v>837.35</v>
      </c>
      <c r="ID256">
        <v>209.33750000000001</v>
      </c>
      <c r="IE256">
        <v>837.35</v>
      </c>
      <c r="IF256">
        <v>837.35</v>
      </c>
      <c r="IG256">
        <v>0</v>
      </c>
      <c r="IH256">
        <v>0</v>
      </c>
      <c r="II256">
        <v>0</v>
      </c>
      <c r="IJ256">
        <v>0</v>
      </c>
      <c r="IK256">
        <v>0</v>
      </c>
      <c r="IL256">
        <v>0</v>
      </c>
      <c r="IM256">
        <v>0</v>
      </c>
      <c r="IN256">
        <v>0</v>
      </c>
      <c r="IO256">
        <v>0</v>
      </c>
      <c r="IP256">
        <v>7490.3055999999997</v>
      </c>
      <c r="IQ256">
        <v>7490.3055999999997</v>
      </c>
      <c r="IR256" t="s">
        <v>891</v>
      </c>
      <c r="IS256">
        <v>0</v>
      </c>
      <c r="IT256">
        <v>0</v>
      </c>
      <c r="IU256">
        <v>474.83</v>
      </c>
      <c r="IV256">
        <v>32</v>
      </c>
      <c r="IW256">
        <v>0.7</v>
      </c>
      <c r="IX256">
        <v>42461.480841469907</v>
      </c>
      <c r="IY256">
        <v>1</v>
      </c>
      <c r="IZ256">
        <v>2</v>
      </c>
    </row>
    <row r="257" spans="1:260" x14ac:dyDescent="0.25">
      <c r="A257">
        <v>2186</v>
      </c>
      <c r="B257">
        <v>2186</v>
      </c>
      <c r="C257" t="s">
        <v>556</v>
      </c>
      <c r="D257" t="s">
        <v>525</v>
      </c>
      <c r="E257" t="s">
        <v>557</v>
      </c>
      <c r="G257">
        <v>2148</v>
      </c>
      <c r="H257">
        <v>1670000</v>
      </c>
      <c r="I257">
        <v>0</v>
      </c>
      <c r="J257">
        <v>0</v>
      </c>
      <c r="K257">
        <v>1000</v>
      </c>
      <c r="L257">
        <v>0</v>
      </c>
      <c r="M257">
        <v>0</v>
      </c>
      <c r="N257">
        <v>0</v>
      </c>
      <c r="O257">
        <v>0</v>
      </c>
      <c r="P257">
        <v>7.97</v>
      </c>
      <c r="Q257">
        <v>305000</v>
      </c>
      <c r="R257">
        <v>1264</v>
      </c>
      <c r="S257">
        <v>1264</v>
      </c>
      <c r="T257">
        <v>1264</v>
      </c>
      <c r="U257">
        <v>0</v>
      </c>
      <c r="V257" t="s">
        <v>129</v>
      </c>
      <c r="W257">
        <v>1264</v>
      </c>
      <c r="X257">
        <v>1264</v>
      </c>
      <c r="Y257">
        <v>1264</v>
      </c>
      <c r="Z257">
        <v>0</v>
      </c>
      <c r="AA257">
        <v>125</v>
      </c>
      <c r="AB257">
        <v>125</v>
      </c>
      <c r="AC257">
        <v>0</v>
      </c>
      <c r="AD257">
        <v>25</v>
      </c>
      <c r="AE257">
        <v>12.5</v>
      </c>
      <c r="AF257">
        <v>25</v>
      </c>
      <c r="AG257">
        <v>25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5</v>
      </c>
      <c r="AO257">
        <v>1.25</v>
      </c>
      <c r="AP257">
        <v>142</v>
      </c>
      <c r="AQ257">
        <v>35.5</v>
      </c>
      <c r="AR257">
        <v>142</v>
      </c>
      <c r="AS257">
        <v>142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 s="2">
        <v>0</v>
      </c>
      <c r="BC257">
        <v>1403.11</v>
      </c>
      <c r="BD257" s="1">
        <v>1483.87</v>
      </c>
      <c r="BE257">
        <v>1403.11</v>
      </c>
      <c r="BF257">
        <v>1483.87</v>
      </c>
      <c r="BG257">
        <v>1483.87</v>
      </c>
      <c r="BH257">
        <v>1483.87</v>
      </c>
      <c r="BI257" t="s">
        <v>130</v>
      </c>
      <c r="BJ257">
        <v>-1.369E-3</v>
      </c>
      <c r="BK257">
        <v>0</v>
      </c>
      <c r="BL257">
        <v>241.3</v>
      </c>
      <c r="BM257">
        <v>5</v>
      </c>
      <c r="BN257" s="3">
        <v>0.7</v>
      </c>
      <c r="BO257" s="3" t="s">
        <v>131</v>
      </c>
      <c r="BP257" s="3" t="s">
        <v>131</v>
      </c>
      <c r="BQ257" s="3" t="s">
        <v>131</v>
      </c>
      <c r="BR257" t="s">
        <v>131</v>
      </c>
      <c r="BS257">
        <v>2148</v>
      </c>
      <c r="BT257">
        <v>1630000</v>
      </c>
      <c r="BU257">
        <v>0</v>
      </c>
      <c r="BV257">
        <v>0</v>
      </c>
      <c r="BW257">
        <v>1000</v>
      </c>
      <c r="BX257">
        <v>0</v>
      </c>
      <c r="BY257">
        <v>0</v>
      </c>
      <c r="BZ257">
        <v>0</v>
      </c>
      <c r="CA257">
        <v>0</v>
      </c>
      <c r="CB257">
        <v>7.97</v>
      </c>
      <c r="CC257">
        <v>301000</v>
      </c>
      <c r="CD257">
        <v>1223.3499999999999</v>
      </c>
      <c r="CE257">
        <v>1223.3499999999999</v>
      </c>
      <c r="CF257">
        <v>1223.3499999999999</v>
      </c>
      <c r="CG257">
        <v>0</v>
      </c>
      <c r="CH257">
        <v>0</v>
      </c>
      <c r="CI257" t="s">
        <v>132</v>
      </c>
      <c r="CJ257">
        <v>1223.3499999999999</v>
      </c>
      <c r="CK257">
        <v>1223.3499999999999</v>
      </c>
      <c r="CL257">
        <v>1223.3499999999999</v>
      </c>
      <c r="CM257">
        <v>0</v>
      </c>
      <c r="CN257">
        <v>125</v>
      </c>
      <c r="CO257">
        <v>125</v>
      </c>
      <c r="CP257">
        <v>0</v>
      </c>
      <c r="CQ257">
        <v>25.49</v>
      </c>
      <c r="CR257">
        <v>12.744999999999999</v>
      </c>
      <c r="CS257">
        <v>25.49</v>
      </c>
      <c r="CT257">
        <v>25.49</v>
      </c>
      <c r="CU257">
        <v>0</v>
      </c>
      <c r="CV257">
        <v>0</v>
      </c>
      <c r="CW257">
        <v>0</v>
      </c>
      <c r="CX257">
        <v>0</v>
      </c>
      <c r="CY257">
        <v>0</v>
      </c>
      <c r="CZ257">
        <v>0</v>
      </c>
      <c r="DA257">
        <v>5</v>
      </c>
      <c r="DB257">
        <v>1.25</v>
      </c>
      <c r="DC257">
        <v>142</v>
      </c>
      <c r="DD257">
        <v>35.5</v>
      </c>
      <c r="DE257">
        <v>142</v>
      </c>
      <c r="DF257">
        <v>142</v>
      </c>
      <c r="DG257">
        <v>0</v>
      </c>
      <c r="DH257">
        <v>0</v>
      </c>
      <c r="DI257">
        <v>0</v>
      </c>
      <c r="DJ257">
        <v>0</v>
      </c>
      <c r="DK257">
        <v>0</v>
      </c>
      <c r="DL257">
        <v>0</v>
      </c>
      <c r="DM257">
        <v>0</v>
      </c>
      <c r="DN257">
        <v>0</v>
      </c>
      <c r="DO257">
        <v>0</v>
      </c>
      <c r="DP257">
        <v>1354.09</v>
      </c>
      <c r="DQ257">
        <v>1403.11</v>
      </c>
      <c r="DR257">
        <v>1546.13</v>
      </c>
      <c r="DS257">
        <v>1403.11</v>
      </c>
      <c r="DT257">
        <v>1403.11</v>
      </c>
      <c r="DU257">
        <v>1403.11</v>
      </c>
      <c r="DV257" t="s">
        <v>133</v>
      </c>
      <c r="DW257">
        <v>-5.1390000000000003E-3</v>
      </c>
      <c r="DX257">
        <v>0</v>
      </c>
      <c r="DY257">
        <v>244.78</v>
      </c>
      <c r="DZ257">
        <v>5</v>
      </c>
      <c r="EA257">
        <v>0.7</v>
      </c>
      <c r="EB257" t="s">
        <v>131</v>
      </c>
      <c r="EC257" t="s">
        <v>131</v>
      </c>
      <c r="ED257" t="s">
        <v>131</v>
      </c>
      <c r="EE257" t="s">
        <v>131</v>
      </c>
      <c r="EF257">
        <v>2148</v>
      </c>
      <c r="EG257">
        <v>1585893</v>
      </c>
      <c r="EH257">
        <v>0</v>
      </c>
      <c r="EI257">
        <v>131827</v>
      </c>
      <c r="EJ257">
        <v>1595</v>
      </c>
      <c r="EK257">
        <v>0</v>
      </c>
      <c r="EL257">
        <v>0</v>
      </c>
      <c r="EM257">
        <v>0</v>
      </c>
      <c r="EN257">
        <v>0</v>
      </c>
      <c r="EO257">
        <v>7.97</v>
      </c>
      <c r="EP257">
        <v>511430</v>
      </c>
      <c r="EQ257">
        <v>1201.8800000000001</v>
      </c>
      <c r="ER257">
        <v>1270.71</v>
      </c>
      <c r="ES257">
        <v>1201.8800000000001</v>
      </c>
      <c r="ET257">
        <v>68.83</v>
      </c>
      <c r="EU257">
        <v>68.83</v>
      </c>
      <c r="EV257" t="s">
        <v>888</v>
      </c>
      <c r="EW257">
        <v>1201.8800000000001</v>
      </c>
      <c r="EX257">
        <v>1270.71</v>
      </c>
      <c r="EY257">
        <v>1201.8800000000001</v>
      </c>
      <c r="EZ257">
        <v>68.83</v>
      </c>
      <c r="FA257">
        <v>108</v>
      </c>
      <c r="FB257">
        <v>108</v>
      </c>
      <c r="FC257">
        <v>0</v>
      </c>
      <c r="FD257">
        <v>24.88</v>
      </c>
      <c r="FE257">
        <v>12.44</v>
      </c>
      <c r="FF257">
        <v>24.88</v>
      </c>
      <c r="FG257">
        <v>24.88</v>
      </c>
      <c r="FH257">
        <v>0</v>
      </c>
      <c r="FI257">
        <v>0</v>
      </c>
      <c r="FJ257">
        <v>0</v>
      </c>
      <c r="FK257">
        <v>0</v>
      </c>
      <c r="FL257">
        <v>0</v>
      </c>
      <c r="FM257">
        <v>0</v>
      </c>
      <c r="FN257">
        <v>2</v>
      </c>
      <c r="FO257">
        <v>0.5</v>
      </c>
      <c r="FP257">
        <v>104.04</v>
      </c>
      <c r="FQ257">
        <v>26.01</v>
      </c>
      <c r="FR257">
        <v>110</v>
      </c>
      <c r="FS257">
        <v>104.04</v>
      </c>
      <c r="FT257">
        <v>5.96</v>
      </c>
      <c r="FU257">
        <v>0</v>
      </c>
      <c r="FV257">
        <v>40.96</v>
      </c>
      <c r="FW257">
        <v>0</v>
      </c>
      <c r="FX257">
        <v>40.96</v>
      </c>
      <c r="FY257">
        <v>86.02</v>
      </c>
      <c r="FZ257">
        <v>86.02</v>
      </c>
      <c r="GA257">
        <v>86.02</v>
      </c>
      <c r="GB257">
        <v>0</v>
      </c>
      <c r="GC257">
        <v>1019.1224999999999</v>
      </c>
      <c r="GD257">
        <v>1434.85</v>
      </c>
      <c r="GE257">
        <v>1494.6875</v>
      </c>
      <c r="GF257">
        <v>1546.13</v>
      </c>
      <c r="GG257">
        <v>1434.85</v>
      </c>
      <c r="GH257">
        <v>1910.415</v>
      </c>
      <c r="GI257" t="s">
        <v>889</v>
      </c>
      <c r="GJ257">
        <v>-3.8760000000000001E-3</v>
      </c>
      <c r="GK257">
        <v>0</v>
      </c>
      <c r="GL257">
        <v>402.48</v>
      </c>
      <c r="GM257">
        <v>15</v>
      </c>
      <c r="GN257">
        <v>0.7</v>
      </c>
      <c r="GO257" t="s">
        <v>131</v>
      </c>
      <c r="GP257" t="s">
        <v>131</v>
      </c>
      <c r="GQ257" t="s">
        <v>131</v>
      </c>
      <c r="GR257" t="s">
        <v>131</v>
      </c>
      <c r="GS257">
        <v>2148</v>
      </c>
      <c r="GT257">
        <v>1487929</v>
      </c>
      <c r="GU257">
        <v>0</v>
      </c>
      <c r="GV257">
        <v>118978</v>
      </c>
      <c r="GW257">
        <v>973</v>
      </c>
      <c r="GX257">
        <v>0</v>
      </c>
      <c r="GY257">
        <v>0</v>
      </c>
      <c r="GZ257">
        <v>0</v>
      </c>
      <c r="HA257">
        <v>0</v>
      </c>
      <c r="HB257">
        <v>8.58</v>
      </c>
      <c r="HC257">
        <v>469890</v>
      </c>
      <c r="HD257">
        <v>813.83</v>
      </c>
      <c r="HE257">
        <v>1279.3599999999999</v>
      </c>
      <c r="HF257">
        <v>813.83</v>
      </c>
      <c r="HG257">
        <v>465.53</v>
      </c>
      <c r="HH257">
        <v>0</v>
      </c>
      <c r="HI257" t="s">
        <v>890</v>
      </c>
      <c r="HJ257">
        <v>813.83</v>
      </c>
      <c r="HK257">
        <v>1279.3599999999999</v>
      </c>
      <c r="HL257">
        <v>813.83</v>
      </c>
      <c r="HM257">
        <v>465.53</v>
      </c>
      <c r="HN257">
        <v>102</v>
      </c>
      <c r="HO257">
        <v>102</v>
      </c>
      <c r="HP257">
        <v>0</v>
      </c>
      <c r="HQ257">
        <v>11.77</v>
      </c>
      <c r="HR257">
        <v>5.8849999999999998</v>
      </c>
      <c r="HS257">
        <v>13.65</v>
      </c>
      <c r="HT257">
        <v>11.77</v>
      </c>
      <c r="HU257">
        <v>1.88</v>
      </c>
      <c r="HV257">
        <v>0</v>
      </c>
      <c r="HW257">
        <v>0</v>
      </c>
      <c r="HX257">
        <v>0</v>
      </c>
      <c r="HY257">
        <v>0</v>
      </c>
      <c r="HZ257">
        <v>0</v>
      </c>
      <c r="IA257">
        <v>3</v>
      </c>
      <c r="IB257">
        <v>0.75</v>
      </c>
      <c r="IC257">
        <v>63.59</v>
      </c>
      <c r="ID257">
        <v>15.897500000000001</v>
      </c>
      <c r="IE257">
        <v>99.97</v>
      </c>
      <c r="IF257">
        <v>63.59</v>
      </c>
      <c r="IG257">
        <v>36.380000000000003</v>
      </c>
      <c r="IH257">
        <v>0</v>
      </c>
      <c r="II257">
        <v>0</v>
      </c>
      <c r="IJ257">
        <v>0</v>
      </c>
      <c r="IK257">
        <v>0</v>
      </c>
      <c r="IL257">
        <v>80.760000000000005</v>
      </c>
      <c r="IM257">
        <v>80.760000000000005</v>
      </c>
      <c r="IN257">
        <v>80.760000000000005</v>
      </c>
      <c r="IO257">
        <v>0</v>
      </c>
      <c r="IP257">
        <v>1019.1224999999999</v>
      </c>
      <c r="IQ257">
        <v>1494.6875</v>
      </c>
      <c r="IR257" t="s">
        <v>891</v>
      </c>
      <c r="IS257">
        <v>-4.3300000000000001E-4</v>
      </c>
      <c r="IT257">
        <v>0</v>
      </c>
      <c r="IU257">
        <v>367.29</v>
      </c>
      <c r="IV257">
        <v>12</v>
      </c>
      <c r="IW257">
        <v>0.7</v>
      </c>
      <c r="IX257">
        <v>42461.480841469907</v>
      </c>
      <c r="IY257">
        <v>1</v>
      </c>
      <c r="IZ257">
        <v>2</v>
      </c>
    </row>
    <row r="258" spans="1:260" x14ac:dyDescent="0.25">
      <c r="A258">
        <v>4747</v>
      </c>
      <c r="B258">
        <v>2186</v>
      </c>
      <c r="D258" t="s">
        <v>525</v>
      </c>
      <c r="E258" t="s">
        <v>557</v>
      </c>
      <c r="F258" t="s">
        <v>558</v>
      </c>
      <c r="V258" t="s">
        <v>129</v>
      </c>
      <c r="BB258" s="2"/>
      <c r="BD258" s="1"/>
      <c r="BI258" t="s">
        <v>130</v>
      </c>
      <c r="BN258" s="3"/>
      <c r="BO258" s="3" t="s">
        <v>131</v>
      </c>
      <c r="BP258" s="3" t="s">
        <v>131</v>
      </c>
      <c r="BQ258" s="3" t="s">
        <v>131</v>
      </c>
      <c r="BR258" t="s">
        <v>131</v>
      </c>
      <c r="BX258"/>
      <c r="CD258"/>
      <c r="CI258" t="s">
        <v>132</v>
      </c>
      <c r="CK258"/>
      <c r="DV258" t="s">
        <v>133</v>
      </c>
      <c r="EB258" t="s">
        <v>131</v>
      </c>
      <c r="EC258" t="s">
        <v>131</v>
      </c>
      <c r="ED258" t="s">
        <v>131</v>
      </c>
      <c r="EE258" t="s">
        <v>131</v>
      </c>
      <c r="EG258">
        <v>0</v>
      </c>
      <c r="EH258">
        <v>0</v>
      </c>
      <c r="EI258">
        <v>0</v>
      </c>
      <c r="EJ258">
        <v>0</v>
      </c>
      <c r="EK258">
        <v>0</v>
      </c>
      <c r="EL258">
        <v>0</v>
      </c>
      <c r="EM258">
        <v>0</v>
      </c>
      <c r="EN258">
        <v>0</v>
      </c>
      <c r="EO258">
        <v>0</v>
      </c>
      <c r="EP258">
        <v>0</v>
      </c>
      <c r="EQ258">
        <v>68.83</v>
      </c>
      <c r="ES258">
        <v>68.83</v>
      </c>
      <c r="ET258">
        <v>0</v>
      </c>
      <c r="EU258">
        <v>0</v>
      </c>
      <c r="EV258" t="s">
        <v>888</v>
      </c>
      <c r="EW258">
        <v>68.83</v>
      </c>
      <c r="EY258">
        <v>68.83</v>
      </c>
      <c r="EZ258">
        <v>0</v>
      </c>
      <c r="FA258">
        <v>0</v>
      </c>
      <c r="FB258">
        <v>0</v>
      </c>
      <c r="FC258">
        <v>0</v>
      </c>
      <c r="FD258">
        <v>0</v>
      </c>
      <c r="FE258">
        <v>0</v>
      </c>
      <c r="FG258">
        <v>0</v>
      </c>
      <c r="FH258">
        <v>0</v>
      </c>
      <c r="FI258">
        <v>0</v>
      </c>
      <c r="FJ258">
        <v>0</v>
      </c>
      <c r="FL258">
        <v>0</v>
      </c>
      <c r="FM258">
        <v>0</v>
      </c>
      <c r="FN258">
        <v>0</v>
      </c>
      <c r="FO258">
        <v>0</v>
      </c>
      <c r="FP258">
        <v>5.96</v>
      </c>
      <c r="FQ258">
        <v>1.49</v>
      </c>
      <c r="FS258">
        <v>5.96</v>
      </c>
      <c r="FT258">
        <v>0</v>
      </c>
      <c r="FU258">
        <v>40.96</v>
      </c>
      <c r="FW258">
        <v>40.96</v>
      </c>
      <c r="FX258">
        <v>0</v>
      </c>
      <c r="FY258">
        <v>0</v>
      </c>
      <c r="GA258">
        <v>0</v>
      </c>
      <c r="GB258">
        <v>0</v>
      </c>
      <c r="GC258">
        <v>475.565</v>
      </c>
      <c r="GD258">
        <v>111.28</v>
      </c>
      <c r="GG258">
        <v>475.565</v>
      </c>
      <c r="GI258" t="s">
        <v>889</v>
      </c>
      <c r="GJ258">
        <v>0</v>
      </c>
      <c r="GK258">
        <v>0</v>
      </c>
      <c r="GL258">
        <v>0</v>
      </c>
      <c r="GM258">
        <v>0</v>
      </c>
      <c r="GN258">
        <v>0</v>
      </c>
      <c r="GO258" t="s">
        <v>131</v>
      </c>
      <c r="GP258" t="s">
        <v>131</v>
      </c>
      <c r="GQ258" t="s">
        <v>131</v>
      </c>
      <c r="GR258" t="s">
        <v>131</v>
      </c>
      <c r="GT258">
        <v>0</v>
      </c>
      <c r="GU258">
        <v>0</v>
      </c>
      <c r="GV258">
        <v>0</v>
      </c>
      <c r="GW258">
        <v>0</v>
      </c>
      <c r="GX258">
        <v>0</v>
      </c>
      <c r="GY258">
        <v>0</v>
      </c>
      <c r="GZ258">
        <v>0</v>
      </c>
      <c r="HA258">
        <v>0</v>
      </c>
      <c r="HB258">
        <v>0</v>
      </c>
      <c r="HC258">
        <v>0</v>
      </c>
      <c r="HD258">
        <v>465.53</v>
      </c>
      <c r="HF258">
        <v>465.53</v>
      </c>
      <c r="HG258">
        <v>0</v>
      </c>
      <c r="HH258">
        <v>0</v>
      </c>
      <c r="HI258" t="s">
        <v>890</v>
      </c>
      <c r="HJ258">
        <v>465.53</v>
      </c>
      <c r="HL258">
        <v>465.53</v>
      </c>
      <c r="HM258">
        <v>0</v>
      </c>
      <c r="HN258">
        <v>0</v>
      </c>
      <c r="HO258">
        <v>0</v>
      </c>
      <c r="HP258">
        <v>0</v>
      </c>
      <c r="HQ258">
        <v>1.88</v>
      </c>
      <c r="HR258">
        <v>0.94</v>
      </c>
      <c r="HT258">
        <v>1.88</v>
      </c>
      <c r="HU258">
        <v>0</v>
      </c>
      <c r="HV258">
        <v>0</v>
      </c>
      <c r="HW258">
        <v>0</v>
      </c>
      <c r="HY258">
        <v>0</v>
      </c>
      <c r="HZ258">
        <v>0</v>
      </c>
      <c r="IA258">
        <v>0</v>
      </c>
      <c r="IB258">
        <v>0</v>
      </c>
      <c r="IC258">
        <v>36.380000000000003</v>
      </c>
      <c r="ID258">
        <v>9.0950000000000006</v>
      </c>
      <c r="IF258">
        <v>36.380000000000003</v>
      </c>
      <c r="IG258">
        <v>0</v>
      </c>
      <c r="IH258">
        <v>0</v>
      </c>
      <c r="IJ258">
        <v>0</v>
      </c>
      <c r="IK258">
        <v>0</v>
      </c>
      <c r="IL258">
        <v>0</v>
      </c>
      <c r="IN258">
        <v>0</v>
      </c>
      <c r="IO258">
        <v>0</v>
      </c>
      <c r="IP258">
        <v>475.565</v>
      </c>
      <c r="IR258" t="s">
        <v>891</v>
      </c>
      <c r="IS258">
        <v>0</v>
      </c>
      <c r="IT258">
        <v>0</v>
      </c>
      <c r="IU258">
        <v>0</v>
      </c>
      <c r="IV258">
        <v>0</v>
      </c>
      <c r="IW258">
        <v>0</v>
      </c>
      <c r="IX258">
        <v>42461.480841469907</v>
      </c>
      <c r="IY258">
        <v>1</v>
      </c>
      <c r="IZ258">
        <v>3</v>
      </c>
    </row>
    <row r="259" spans="1:260" x14ac:dyDescent="0.25">
      <c r="A259">
        <v>2187</v>
      </c>
      <c r="B259">
        <v>2187</v>
      </c>
      <c r="C259" t="s">
        <v>559</v>
      </c>
      <c r="D259" t="s">
        <v>525</v>
      </c>
      <c r="E259" t="s">
        <v>560</v>
      </c>
      <c r="G259">
        <v>2148</v>
      </c>
      <c r="H259">
        <v>14351493</v>
      </c>
      <c r="I259">
        <v>0</v>
      </c>
      <c r="J259">
        <v>0</v>
      </c>
      <c r="K259">
        <v>2000</v>
      </c>
      <c r="L259">
        <v>0</v>
      </c>
      <c r="M259">
        <v>0</v>
      </c>
      <c r="N259">
        <v>0</v>
      </c>
      <c r="O259">
        <v>0</v>
      </c>
      <c r="P259">
        <v>12.52</v>
      </c>
      <c r="Q259">
        <v>5204197</v>
      </c>
      <c r="R259">
        <v>10870</v>
      </c>
      <c r="S259">
        <v>10870</v>
      </c>
      <c r="T259">
        <v>10870</v>
      </c>
      <c r="U259">
        <v>0</v>
      </c>
      <c r="V259" t="s">
        <v>129</v>
      </c>
      <c r="W259">
        <v>10870</v>
      </c>
      <c r="X259">
        <v>10870</v>
      </c>
      <c r="Y259">
        <v>10870</v>
      </c>
      <c r="Z259">
        <v>0</v>
      </c>
      <c r="AA259">
        <v>1320</v>
      </c>
      <c r="AB259">
        <v>1195.7</v>
      </c>
      <c r="AC259">
        <v>56.2</v>
      </c>
      <c r="AD259">
        <v>2236</v>
      </c>
      <c r="AE259">
        <v>1118</v>
      </c>
      <c r="AF259">
        <v>2236</v>
      </c>
      <c r="AG259">
        <v>2236</v>
      </c>
      <c r="AH259">
        <v>0</v>
      </c>
      <c r="AI259">
        <v>23</v>
      </c>
      <c r="AJ259">
        <v>23</v>
      </c>
      <c r="AK259">
        <v>23</v>
      </c>
      <c r="AL259">
        <v>23</v>
      </c>
      <c r="AM259">
        <v>0</v>
      </c>
      <c r="AN259">
        <v>64</v>
      </c>
      <c r="AO259">
        <v>16</v>
      </c>
      <c r="AP259">
        <v>3404.75</v>
      </c>
      <c r="AQ259">
        <v>851.1875</v>
      </c>
      <c r="AR259">
        <v>3404.75</v>
      </c>
      <c r="AS259">
        <v>3404.75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 s="2">
        <v>0</v>
      </c>
      <c r="BC259">
        <v>13776.899799999999</v>
      </c>
      <c r="BD259" s="1">
        <v>14130.0875</v>
      </c>
      <c r="BE259">
        <v>13955.1248</v>
      </c>
      <c r="BF259">
        <v>14130.0875</v>
      </c>
      <c r="BG259">
        <v>14130.0875</v>
      </c>
      <c r="BH259">
        <v>14130.0875</v>
      </c>
      <c r="BI259" t="s">
        <v>130</v>
      </c>
      <c r="BJ259">
        <v>-3.555E-3</v>
      </c>
      <c r="BK259">
        <v>0</v>
      </c>
      <c r="BL259">
        <v>478.77</v>
      </c>
      <c r="BM259">
        <v>33</v>
      </c>
      <c r="BN259" s="3">
        <v>0.7</v>
      </c>
      <c r="BO259" s="3" t="s">
        <v>131</v>
      </c>
      <c r="BP259" s="3" t="s">
        <v>131</v>
      </c>
      <c r="BQ259" s="3" t="s">
        <v>131</v>
      </c>
      <c r="BR259" t="s">
        <v>131</v>
      </c>
      <c r="BS259">
        <v>2148</v>
      </c>
      <c r="BT259">
        <v>14003955</v>
      </c>
      <c r="BU259">
        <v>0</v>
      </c>
      <c r="BV259">
        <v>0</v>
      </c>
      <c r="BW259">
        <v>2000</v>
      </c>
      <c r="BX259">
        <v>0</v>
      </c>
      <c r="BY259">
        <v>0</v>
      </c>
      <c r="BZ259">
        <v>0</v>
      </c>
      <c r="CA259">
        <v>0</v>
      </c>
      <c r="CB259">
        <v>12.52</v>
      </c>
      <c r="CC259">
        <v>5210966</v>
      </c>
      <c r="CD259">
        <v>10582.05</v>
      </c>
      <c r="CE259">
        <v>10739.18</v>
      </c>
      <c r="CF259">
        <v>10582.05</v>
      </c>
      <c r="CG259">
        <v>157.13</v>
      </c>
      <c r="CH259">
        <v>0</v>
      </c>
      <c r="CI259" t="s">
        <v>132</v>
      </c>
      <c r="CJ259">
        <v>10582.05</v>
      </c>
      <c r="CK259">
        <v>10739.18</v>
      </c>
      <c r="CL259">
        <v>10582.05</v>
      </c>
      <c r="CM259">
        <v>157.13</v>
      </c>
      <c r="CN259">
        <v>1288</v>
      </c>
      <c r="CO259">
        <v>1181.3098</v>
      </c>
      <c r="CP259">
        <v>56.2</v>
      </c>
      <c r="CQ259">
        <v>2174.4899999999998</v>
      </c>
      <c r="CR259">
        <v>1087.2449999999999</v>
      </c>
      <c r="CS259">
        <v>2191.88</v>
      </c>
      <c r="CT259">
        <v>2174.4899999999998</v>
      </c>
      <c r="CU259">
        <v>17.39</v>
      </c>
      <c r="CV259">
        <v>19.03</v>
      </c>
      <c r="CW259">
        <v>19.03</v>
      </c>
      <c r="CX259">
        <v>19.03</v>
      </c>
      <c r="CY259">
        <v>19.03</v>
      </c>
      <c r="CZ259">
        <v>0</v>
      </c>
      <c r="DA259">
        <v>64</v>
      </c>
      <c r="DB259">
        <v>16</v>
      </c>
      <c r="DC259">
        <v>3340.26</v>
      </c>
      <c r="DD259">
        <v>835.06500000000005</v>
      </c>
      <c r="DE259">
        <v>3389.86</v>
      </c>
      <c r="DF259">
        <v>3340.26</v>
      </c>
      <c r="DG259">
        <v>49.6</v>
      </c>
      <c r="DH259">
        <v>0</v>
      </c>
      <c r="DI259">
        <v>0</v>
      </c>
      <c r="DJ259">
        <v>0</v>
      </c>
      <c r="DK259">
        <v>0</v>
      </c>
      <c r="DL259">
        <v>0</v>
      </c>
      <c r="DM259">
        <v>0</v>
      </c>
      <c r="DN259">
        <v>0</v>
      </c>
      <c r="DO259">
        <v>0</v>
      </c>
      <c r="DP259">
        <v>13415.8861</v>
      </c>
      <c r="DQ259">
        <v>13776.899799999999</v>
      </c>
      <c r="DR259">
        <v>13574.848599999999</v>
      </c>
      <c r="DS259">
        <v>13955.1248</v>
      </c>
      <c r="DT259">
        <v>13776.899799999999</v>
      </c>
      <c r="DU259">
        <v>13955.1248</v>
      </c>
      <c r="DV259" t="s">
        <v>133</v>
      </c>
      <c r="DW259">
        <v>-7.6930000000000002E-3</v>
      </c>
      <c r="DX259">
        <v>0</v>
      </c>
      <c r="DY259">
        <v>481.5</v>
      </c>
      <c r="DZ259">
        <v>36</v>
      </c>
      <c r="EA259">
        <v>0.7</v>
      </c>
      <c r="EB259" t="s">
        <v>131</v>
      </c>
      <c r="EC259" t="s">
        <v>131</v>
      </c>
      <c r="ED259" t="s">
        <v>131</v>
      </c>
      <c r="EE259" t="s">
        <v>131</v>
      </c>
      <c r="EF259">
        <v>2148</v>
      </c>
      <c r="EG259">
        <v>13598939</v>
      </c>
      <c r="EH259">
        <v>0</v>
      </c>
      <c r="EI259">
        <v>1096478</v>
      </c>
      <c r="EJ259">
        <v>1730</v>
      </c>
      <c r="EK259">
        <v>0</v>
      </c>
      <c r="EL259">
        <v>0</v>
      </c>
      <c r="EM259">
        <v>0</v>
      </c>
      <c r="EN259">
        <v>0</v>
      </c>
      <c r="EO259">
        <v>12.52</v>
      </c>
      <c r="EP259">
        <v>4666374</v>
      </c>
      <c r="EQ259">
        <v>10288.24</v>
      </c>
      <c r="ER259">
        <v>10429.51</v>
      </c>
      <c r="ES259">
        <v>10288.24</v>
      </c>
      <c r="ET259">
        <v>141.27000000000001</v>
      </c>
      <c r="EU259">
        <v>0</v>
      </c>
      <c r="EV259" t="s">
        <v>888</v>
      </c>
      <c r="EW259">
        <v>10288.24</v>
      </c>
      <c r="EX259">
        <v>10429.51</v>
      </c>
      <c r="EY259">
        <v>10288.24</v>
      </c>
      <c r="EZ259">
        <v>141.27000000000001</v>
      </c>
      <c r="FA259">
        <v>1318</v>
      </c>
      <c r="FB259">
        <v>1147.2461000000001</v>
      </c>
      <c r="FC259">
        <v>56.2</v>
      </c>
      <c r="FD259">
        <v>2022.38</v>
      </c>
      <c r="FE259">
        <v>1011.19</v>
      </c>
      <c r="FF259">
        <v>2033.75</v>
      </c>
      <c r="FG259">
        <v>2022.38</v>
      </c>
      <c r="FH259">
        <v>11.37</v>
      </c>
      <c r="FI259">
        <v>22.11</v>
      </c>
      <c r="FJ259">
        <v>22.11</v>
      </c>
      <c r="FK259">
        <v>22.11</v>
      </c>
      <c r="FL259">
        <v>22.11</v>
      </c>
      <c r="FM259">
        <v>0</v>
      </c>
      <c r="FN259">
        <v>66</v>
      </c>
      <c r="FO259">
        <v>16.5</v>
      </c>
      <c r="FP259">
        <v>3497.6</v>
      </c>
      <c r="FQ259">
        <v>874.4</v>
      </c>
      <c r="FR259">
        <v>3545.63</v>
      </c>
      <c r="FS259">
        <v>3497.6</v>
      </c>
      <c r="FT259">
        <v>48.03</v>
      </c>
      <c r="FU259">
        <v>0</v>
      </c>
      <c r="FV259">
        <v>0</v>
      </c>
      <c r="FW259">
        <v>0</v>
      </c>
      <c r="FX259">
        <v>0</v>
      </c>
      <c r="FY259">
        <v>0</v>
      </c>
      <c r="FZ259">
        <v>0</v>
      </c>
      <c r="GA259">
        <v>0</v>
      </c>
      <c r="GB259">
        <v>0</v>
      </c>
      <c r="GC259">
        <v>13019.4087</v>
      </c>
      <c r="GD259">
        <v>13415.8861</v>
      </c>
      <c r="GE259">
        <v>13172.7837</v>
      </c>
      <c r="GF259">
        <v>13574.848599999999</v>
      </c>
      <c r="GG259">
        <v>13415.8861</v>
      </c>
      <c r="GH259">
        <v>13574.848599999999</v>
      </c>
      <c r="GI259" t="s">
        <v>889</v>
      </c>
      <c r="GJ259">
        <v>-6.9690000000000004E-3</v>
      </c>
      <c r="GK259">
        <v>0</v>
      </c>
      <c r="GL259">
        <v>447.42</v>
      </c>
      <c r="GM259">
        <v>24</v>
      </c>
      <c r="GN259">
        <v>0.7</v>
      </c>
      <c r="GO259" t="s">
        <v>131</v>
      </c>
      <c r="GP259" t="s">
        <v>131</v>
      </c>
      <c r="GQ259" t="s">
        <v>131</v>
      </c>
      <c r="GR259" t="s">
        <v>131</v>
      </c>
      <c r="GS259">
        <v>2148</v>
      </c>
      <c r="GT259">
        <v>13166560</v>
      </c>
      <c r="GU259">
        <v>0</v>
      </c>
      <c r="GV259">
        <v>1029329</v>
      </c>
      <c r="GW259">
        <v>1764</v>
      </c>
      <c r="GX259">
        <v>0</v>
      </c>
      <c r="GY259">
        <v>0</v>
      </c>
      <c r="GZ259">
        <v>0</v>
      </c>
      <c r="HA259">
        <v>0</v>
      </c>
      <c r="HB259">
        <v>12.66</v>
      </c>
      <c r="HC259">
        <v>4851118</v>
      </c>
      <c r="HD259">
        <v>10195.959999999999</v>
      </c>
      <c r="HE259">
        <v>10336.92</v>
      </c>
      <c r="HF259">
        <v>10195.959999999999</v>
      </c>
      <c r="HG259">
        <v>140.96</v>
      </c>
      <c r="HH259">
        <v>0</v>
      </c>
      <c r="HI259" t="s">
        <v>890</v>
      </c>
      <c r="HJ259">
        <v>10195.959999999999</v>
      </c>
      <c r="HK259">
        <v>10336.92</v>
      </c>
      <c r="HL259">
        <v>10195.959999999999</v>
      </c>
      <c r="HM259">
        <v>140.96</v>
      </c>
      <c r="HN259">
        <v>1372</v>
      </c>
      <c r="HO259">
        <v>1137.0612000000001</v>
      </c>
      <c r="HP259">
        <v>56.2</v>
      </c>
      <c r="HQ259">
        <v>2045.43</v>
      </c>
      <c r="HR259">
        <v>1022.715</v>
      </c>
      <c r="HS259">
        <v>2054.5700000000002</v>
      </c>
      <c r="HT259">
        <v>2045.43</v>
      </c>
      <c r="HU259">
        <v>9.14</v>
      </c>
      <c r="HV259">
        <v>25.2</v>
      </c>
      <c r="HW259">
        <v>25.2</v>
      </c>
      <c r="HX259">
        <v>25.2</v>
      </c>
      <c r="HY259">
        <v>25.2</v>
      </c>
      <c r="HZ259">
        <v>0</v>
      </c>
      <c r="IA259">
        <v>59</v>
      </c>
      <c r="IB259">
        <v>14.75</v>
      </c>
      <c r="IC259">
        <v>2270.09</v>
      </c>
      <c r="ID259">
        <v>567.52250000000004</v>
      </c>
      <c r="IE259">
        <v>2301.4699999999998</v>
      </c>
      <c r="IF259">
        <v>2270.09</v>
      </c>
      <c r="IG259">
        <v>31.38</v>
      </c>
      <c r="IH259">
        <v>0</v>
      </c>
      <c r="II259">
        <v>0</v>
      </c>
      <c r="IJ259">
        <v>0</v>
      </c>
      <c r="IK259">
        <v>0</v>
      </c>
      <c r="IL259">
        <v>0</v>
      </c>
      <c r="IM259">
        <v>0</v>
      </c>
      <c r="IN259">
        <v>0</v>
      </c>
      <c r="IO259">
        <v>0</v>
      </c>
      <c r="IP259">
        <v>13019.4087</v>
      </c>
      <c r="IQ259">
        <v>13172.7837</v>
      </c>
      <c r="IR259" t="s">
        <v>891</v>
      </c>
      <c r="IS259">
        <v>-6.3800000000000003E-3</v>
      </c>
      <c r="IT259">
        <v>0</v>
      </c>
      <c r="IU259">
        <v>469.3</v>
      </c>
      <c r="IV259">
        <v>29</v>
      </c>
      <c r="IW259">
        <v>0.7</v>
      </c>
      <c r="IX259">
        <v>42461.480841469907</v>
      </c>
      <c r="IY259">
        <v>1</v>
      </c>
      <c r="IZ259">
        <v>2</v>
      </c>
    </row>
    <row r="260" spans="1:260" x14ac:dyDescent="0.25">
      <c r="A260">
        <v>3580</v>
      </c>
      <c r="B260">
        <v>2187</v>
      </c>
      <c r="D260" t="s">
        <v>525</v>
      </c>
      <c r="E260" t="s">
        <v>560</v>
      </c>
      <c r="F260" t="s">
        <v>561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T260">
        <v>0</v>
      </c>
      <c r="U260">
        <v>0</v>
      </c>
      <c r="V260" t="s">
        <v>129</v>
      </c>
      <c r="W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G260">
        <v>0</v>
      </c>
      <c r="AH260">
        <v>0</v>
      </c>
      <c r="AI260">
        <v>0</v>
      </c>
      <c r="AJ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S260">
        <v>0</v>
      </c>
      <c r="AT260">
        <v>0</v>
      </c>
      <c r="AU260">
        <v>0</v>
      </c>
      <c r="AW260">
        <v>0</v>
      </c>
      <c r="AX260">
        <v>0</v>
      </c>
      <c r="AY260">
        <v>0</v>
      </c>
      <c r="BA260">
        <v>0</v>
      </c>
      <c r="BB260" s="2">
        <v>0</v>
      </c>
      <c r="BC260">
        <v>178.22499999999999</v>
      </c>
      <c r="BD260" s="1">
        <v>0</v>
      </c>
      <c r="BG260">
        <v>178.22499999999999</v>
      </c>
      <c r="BI260" t="s">
        <v>130</v>
      </c>
      <c r="BJ260">
        <v>0</v>
      </c>
      <c r="BK260">
        <v>0</v>
      </c>
      <c r="BL260">
        <v>0</v>
      </c>
      <c r="BM260">
        <v>0</v>
      </c>
      <c r="BN260" s="3">
        <v>0</v>
      </c>
      <c r="BO260" s="3" t="s">
        <v>131</v>
      </c>
      <c r="BP260" s="3" t="s">
        <v>131</v>
      </c>
      <c r="BQ260" s="3" t="s">
        <v>131</v>
      </c>
      <c r="BR260" t="s">
        <v>131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>
        <v>0</v>
      </c>
      <c r="CB260">
        <v>0</v>
      </c>
      <c r="CC260">
        <v>0</v>
      </c>
      <c r="CD260">
        <v>157.13</v>
      </c>
      <c r="CF260">
        <v>157.13</v>
      </c>
      <c r="CG260">
        <v>0</v>
      </c>
      <c r="CH260">
        <v>0</v>
      </c>
      <c r="CI260" t="s">
        <v>132</v>
      </c>
      <c r="CJ260">
        <v>157.13</v>
      </c>
      <c r="CK260"/>
      <c r="CL260">
        <v>157.13</v>
      </c>
      <c r="CM260">
        <v>0</v>
      </c>
      <c r="CN260">
        <v>0</v>
      </c>
      <c r="CO260">
        <v>0</v>
      </c>
      <c r="CP260">
        <v>0</v>
      </c>
      <c r="CQ260">
        <v>17.39</v>
      </c>
      <c r="CR260">
        <v>8.6950000000000003</v>
      </c>
      <c r="CT260">
        <v>17.39</v>
      </c>
      <c r="CU260">
        <v>0</v>
      </c>
      <c r="CV260">
        <v>0</v>
      </c>
      <c r="CW260">
        <v>0</v>
      </c>
      <c r="CY260">
        <v>0</v>
      </c>
      <c r="CZ260">
        <v>0</v>
      </c>
      <c r="DA260">
        <v>0</v>
      </c>
      <c r="DB260">
        <v>0</v>
      </c>
      <c r="DC260">
        <v>49.6</v>
      </c>
      <c r="DD260">
        <v>12.4</v>
      </c>
      <c r="DF260">
        <v>49.6</v>
      </c>
      <c r="DG260">
        <v>0</v>
      </c>
      <c r="DH260">
        <v>0</v>
      </c>
      <c r="DJ260">
        <v>0</v>
      </c>
      <c r="DK260">
        <v>0</v>
      </c>
      <c r="DL260">
        <v>0</v>
      </c>
      <c r="DN260">
        <v>0</v>
      </c>
      <c r="DO260">
        <v>0</v>
      </c>
      <c r="DP260">
        <v>158.96250000000001</v>
      </c>
      <c r="DQ260">
        <v>178.22499999999999</v>
      </c>
      <c r="DT260">
        <v>178.22499999999999</v>
      </c>
      <c r="DV260" t="s">
        <v>133</v>
      </c>
      <c r="DW260">
        <v>-7.6930000000000002E-3</v>
      </c>
      <c r="DX260">
        <v>0</v>
      </c>
      <c r="DY260">
        <v>0</v>
      </c>
      <c r="DZ260">
        <v>0</v>
      </c>
      <c r="EA260">
        <v>0</v>
      </c>
      <c r="EB260" t="s">
        <v>131</v>
      </c>
      <c r="EC260" t="s">
        <v>131</v>
      </c>
      <c r="ED260" t="s">
        <v>131</v>
      </c>
      <c r="EE260" t="s">
        <v>131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N260">
        <v>0</v>
      </c>
      <c r="EO260">
        <v>0</v>
      </c>
      <c r="EP260">
        <v>0</v>
      </c>
      <c r="EQ260">
        <v>141.27000000000001</v>
      </c>
      <c r="ES260">
        <v>141.27000000000001</v>
      </c>
      <c r="ET260">
        <v>0</v>
      </c>
      <c r="EU260">
        <v>0</v>
      </c>
      <c r="EV260" t="s">
        <v>888</v>
      </c>
      <c r="EW260">
        <v>141.27000000000001</v>
      </c>
      <c r="EY260">
        <v>141.27000000000001</v>
      </c>
      <c r="EZ260">
        <v>0</v>
      </c>
      <c r="FA260">
        <v>0</v>
      </c>
      <c r="FB260">
        <v>0</v>
      </c>
      <c r="FC260">
        <v>0</v>
      </c>
      <c r="FD260">
        <v>11.37</v>
      </c>
      <c r="FE260">
        <v>5.6849999999999996</v>
      </c>
      <c r="FG260">
        <v>11.37</v>
      </c>
      <c r="FH260">
        <v>0</v>
      </c>
      <c r="FI260">
        <v>0</v>
      </c>
      <c r="FJ260">
        <v>0</v>
      </c>
      <c r="FL260">
        <v>0</v>
      </c>
      <c r="FM260">
        <v>0</v>
      </c>
      <c r="FN260">
        <v>0</v>
      </c>
      <c r="FO260">
        <v>0</v>
      </c>
      <c r="FP260">
        <v>48.03</v>
      </c>
      <c r="FQ260">
        <v>12.0075</v>
      </c>
      <c r="FS260">
        <v>48.03</v>
      </c>
      <c r="FT260">
        <v>0</v>
      </c>
      <c r="FU260">
        <v>0</v>
      </c>
      <c r="FW260">
        <v>0</v>
      </c>
      <c r="FX260">
        <v>0</v>
      </c>
      <c r="FY260">
        <v>0</v>
      </c>
      <c r="GA260">
        <v>0</v>
      </c>
      <c r="GB260">
        <v>0</v>
      </c>
      <c r="GC260">
        <v>153.375</v>
      </c>
      <c r="GD260">
        <v>158.96250000000001</v>
      </c>
      <c r="GG260">
        <v>158.96250000000001</v>
      </c>
      <c r="GI260" t="s">
        <v>889</v>
      </c>
      <c r="GJ260">
        <v>0</v>
      </c>
      <c r="GK260">
        <v>0</v>
      </c>
      <c r="GL260">
        <v>0</v>
      </c>
      <c r="GM260">
        <v>0</v>
      </c>
      <c r="GN260">
        <v>0</v>
      </c>
      <c r="GO260" t="s">
        <v>131</v>
      </c>
      <c r="GP260" t="s">
        <v>131</v>
      </c>
      <c r="GQ260" t="s">
        <v>131</v>
      </c>
      <c r="GR260" t="s">
        <v>131</v>
      </c>
      <c r="GT260">
        <v>0</v>
      </c>
      <c r="GU260">
        <v>0</v>
      </c>
      <c r="GV260">
        <v>0</v>
      </c>
      <c r="GW260">
        <v>0</v>
      </c>
      <c r="GX260">
        <v>0</v>
      </c>
      <c r="GY260">
        <v>0</v>
      </c>
      <c r="GZ260">
        <v>0</v>
      </c>
      <c r="HA260">
        <v>0</v>
      </c>
      <c r="HB260">
        <v>0</v>
      </c>
      <c r="HC260">
        <v>0</v>
      </c>
      <c r="HD260">
        <v>140.96</v>
      </c>
      <c r="HF260">
        <v>140.96</v>
      </c>
      <c r="HG260">
        <v>0</v>
      </c>
      <c r="HH260">
        <v>0</v>
      </c>
      <c r="HI260" t="s">
        <v>890</v>
      </c>
      <c r="HJ260">
        <v>140.96</v>
      </c>
      <c r="HL260">
        <v>140.96</v>
      </c>
      <c r="HM260">
        <v>0</v>
      </c>
      <c r="HN260">
        <v>0</v>
      </c>
      <c r="HO260">
        <v>0</v>
      </c>
      <c r="HP260">
        <v>0</v>
      </c>
      <c r="HQ260">
        <v>9.14</v>
      </c>
      <c r="HR260">
        <v>4.57</v>
      </c>
      <c r="HT260">
        <v>9.14</v>
      </c>
      <c r="HU260">
        <v>0</v>
      </c>
      <c r="HV260">
        <v>0</v>
      </c>
      <c r="HW260">
        <v>0</v>
      </c>
      <c r="HY260">
        <v>0</v>
      </c>
      <c r="HZ260">
        <v>0</v>
      </c>
      <c r="IA260">
        <v>0</v>
      </c>
      <c r="IB260">
        <v>0</v>
      </c>
      <c r="IC260">
        <v>31.38</v>
      </c>
      <c r="ID260">
        <v>7.8449999999999998</v>
      </c>
      <c r="IF260">
        <v>31.38</v>
      </c>
      <c r="IG260">
        <v>0</v>
      </c>
      <c r="IH260">
        <v>0</v>
      </c>
      <c r="IJ260">
        <v>0</v>
      </c>
      <c r="IK260">
        <v>0</v>
      </c>
      <c r="IL260">
        <v>0</v>
      </c>
      <c r="IN260">
        <v>0</v>
      </c>
      <c r="IO260">
        <v>0</v>
      </c>
      <c r="IP260">
        <v>153.375</v>
      </c>
      <c r="IR260" t="s">
        <v>891</v>
      </c>
      <c r="IS260">
        <v>0</v>
      </c>
      <c r="IT260">
        <v>0</v>
      </c>
      <c r="IU260">
        <v>0</v>
      </c>
      <c r="IV260">
        <v>0</v>
      </c>
      <c r="IW260">
        <v>0</v>
      </c>
      <c r="IX260">
        <v>42461.480841469907</v>
      </c>
      <c r="IY260">
        <v>1</v>
      </c>
      <c r="IZ260">
        <v>3</v>
      </c>
    </row>
    <row r="261" spans="1:260" x14ac:dyDescent="0.25">
      <c r="A261">
        <v>2188</v>
      </c>
      <c r="B261">
        <v>2188</v>
      </c>
      <c r="C261" t="s">
        <v>562</v>
      </c>
      <c r="D261" t="s">
        <v>525</v>
      </c>
      <c r="E261" t="s">
        <v>563</v>
      </c>
      <c r="G261">
        <v>2148</v>
      </c>
      <c r="H261">
        <v>2218500</v>
      </c>
      <c r="I261">
        <v>0</v>
      </c>
      <c r="J261">
        <v>0</v>
      </c>
      <c r="K261">
        <v>1200</v>
      </c>
      <c r="L261">
        <v>37000</v>
      </c>
      <c r="M261">
        <v>0</v>
      </c>
      <c r="N261">
        <v>0</v>
      </c>
      <c r="O261">
        <v>0</v>
      </c>
      <c r="P261">
        <v>15.13</v>
      </c>
      <c r="Q261">
        <v>127158</v>
      </c>
      <c r="R261">
        <v>441.3</v>
      </c>
      <c r="S261">
        <v>441.3</v>
      </c>
      <c r="T261">
        <v>441.3</v>
      </c>
      <c r="U261">
        <v>0</v>
      </c>
      <c r="V261" t="s">
        <v>129</v>
      </c>
      <c r="W261">
        <v>441.3</v>
      </c>
      <c r="X261">
        <v>441.3</v>
      </c>
      <c r="Y261">
        <v>441.3</v>
      </c>
      <c r="Z261">
        <v>0</v>
      </c>
      <c r="AA261">
        <v>57</v>
      </c>
      <c r="AB261">
        <v>48.542999999999999</v>
      </c>
      <c r="AC261">
        <v>0.9</v>
      </c>
      <c r="AD261">
        <v>2</v>
      </c>
      <c r="AE261">
        <v>1</v>
      </c>
      <c r="AF261">
        <v>2</v>
      </c>
      <c r="AG261">
        <v>2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30.9</v>
      </c>
      <c r="AQ261">
        <v>7.7249999999999996</v>
      </c>
      <c r="AR261">
        <v>30.9</v>
      </c>
      <c r="AS261">
        <v>30.9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87.63</v>
      </c>
      <c r="AZ261">
        <v>87.63</v>
      </c>
      <c r="BA261">
        <v>87.63</v>
      </c>
      <c r="BB261" s="2">
        <v>0</v>
      </c>
      <c r="BC261">
        <v>629.56500000000005</v>
      </c>
      <c r="BD261" s="1">
        <v>587.09799999999996</v>
      </c>
      <c r="BE261">
        <v>629.56500000000005</v>
      </c>
      <c r="BF261">
        <v>587.09799999999996</v>
      </c>
      <c r="BG261">
        <v>629.56500000000005</v>
      </c>
      <c r="BH261">
        <v>629.56500000000005</v>
      </c>
      <c r="BI261" t="s">
        <v>130</v>
      </c>
      <c r="BJ261">
        <v>0</v>
      </c>
      <c r="BK261">
        <v>0</v>
      </c>
      <c r="BL261">
        <v>288.14</v>
      </c>
      <c r="BM261">
        <v>8</v>
      </c>
      <c r="BN261" s="3">
        <v>0.7</v>
      </c>
      <c r="BO261" s="3" t="s">
        <v>131</v>
      </c>
      <c r="BP261" s="3" t="s">
        <v>131</v>
      </c>
      <c r="BQ261" s="3" t="s">
        <v>131</v>
      </c>
      <c r="BR261" t="s">
        <v>131</v>
      </c>
      <c r="BS261">
        <v>2148</v>
      </c>
      <c r="BT261">
        <v>2175000</v>
      </c>
      <c r="BU261">
        <v>297</v>
      </c>
      <c r="BV261">
        <v>0</v>
      </c>
      <c r="BW261">
        <v>1200</v>
      </c>
      <c r="BX261">
        <v>37000</v>
      </c>
      <c r="BY261">
        <v>0</v>
      </c>
      <c r="BZ261">
        <v>0</v>
      </c>
      <c r="CA261">
        <v>0</v>
      </c>
      <c r="CB261">
        <v>15.13</v>
      </c>
      <c r="CC261">
        <v>120435</v>
      </c>
      <c r="CD261">
        <v>482.74</v>
      </c>
      <c r="CE261">
        <v>482.74</v>
      </c>
      <c r="CF261">
        <v>482.74</v>
      </c>
      <c r="CG261">
        <v>0</v>
      </c>
      <c r="CH261">
        <v>0</v>
      </c>
      <c r="CI261" t="s">
        <v>132</v>
      </c>
      <c r="CJ261">
        <v>482.74</v>
      </c>
      <c r="CK261">
        <v>482.74</v>
      </c>
      <c r="CL261">
        <v>482.74</v>
      </c>
      <c r="CM261">
        <v>0</v>
      </c>
      <c r="CN261">
        <v>49</v>
      </c>
      <c r="CO261">
        <v>49</v>
      </c>
      <c r="CP261">
        <v>0.9</v>
      </c>
      <c r="CQ261">
        <v>2.59</v>
      </c>
      <c r="CR261">
        <v>1.2949999999999999</v>
      </c>
      <c r="CS261">
        <v>2.59</v>
      </c>
      <c r="CT261">
        <v>2.59</v>
      </c>
      <c r="CU261">
        <v>0</v>
      </c>
      <c r="CV261">
        <v>0</v>
      </c>
      <c r="CW261">
        <v>0</v>
      </c>
      <c r="CX261">
        <v>0</v>
      </c>
      <c r="CY261">
        <v>0</v>
      </c>
      <c r="CZ261">
        <v>0</v>
      </c>
      <c r="DA261">
        <v>0</v>
      </c>
      <c r="DB261">
        <v>0</v>
      </c>
      <c r="DC261">
        <v>32</v>
      </c>
      <c r="DD261">
        <v>8</v>
      </c>
      <c r="DE261">
        <v>32</v>
      </c>
      <c r="DF261">
        <v>32</v>
      </c>
      <c r="DG261">
        <v>0</v>
      </c>
      <c r="DH261">
        <v>0</v>
      </c>
      <c r="DI261">
        <v>0</v>
      </c>
      <c r="DJ261">
        <v>0</v>
      </c>
      <c r="DK261">
        <v>0</v>
      </c>
      <c r="DL261">
        <v>87.63</v>
      </c>
      <c r="DM261">
        <v>87.63</v>
      </c>
      <c r="DN261">
        <v>87.63</v>
      </c>
      <c r="DO261">
        <v>0</v>
      </c>
      <c r="DP261">
        <v>581.56590000000006</v>
      </c>
      <c r="DQ261">
        <v>629.56500000000005</v>
      </c>
      <c r="DR261">
        <v>581.56590000000006</v>
      </c>
      <c r="DS261">
        <v>629.56500000000005</v>
      </c>
      <c r="DT261">
        <v>629.56500000000005</v>
      </c>
      <c r="DU261">
        <v>629.56500000000005</v>
      </c>
      <c r="DV261" t="s">
        <v>133</v>
      </c>
      <c r="DW261">
        <v>0</v>
      </c>
      <c r="DX261">
        <v>0</v>
      </c>
      <c r="DY261">
        <v>249.48</v>
      </c>
      <c r="DZ261">
        <v>6</v>
      </c>
      <c r="EA261">
        <v>0.7</v>
      </c>
      <c r="EB261" t="s">
        <v>131</v>
      </c>
      <c r="EC261" t="s">
        <v>131</v>
      </c>
      <c r="ED261" t="s">
        <v>131</v>
      </c>
      <c r="EE261" t="s">
        <v>131</v>
      </c>
      <c r="EF261">
        <v>2148</v>
      </c>
      <c r="EG261">
        <v>2367318</v>
      </c>
      <c r="EH261">
        <v>393</v>
      </c>
      <c r="EI261">
        <v>53456</v>
      </c>
      <c r="EJ261">
        <v>361</v>
      </c>
      <c r="EK261">
        <v>0</v>
      </c>
      <c r="EL261">
        <v>0</v>
      </c>
      <c r="EM261">
        <v>0</v>
      </c>
      <c r="EN261">
        <v>0</v>
      </c>
      <c r="EO261">
        <v>15.13</v>
      </c>
      <c r="EP261">
        <v>202783</v>
      </c>
      <c r="EQ261">
        <v>435.94</v>
      </c>
      <c r="ER261">
        <v>435.94</v>
      </c>
      <c r="ES261">
        <v>435.94</v>
      </c>
      <c r="ET261">
        <v>0</v>
      </c>
      <c r="EU261">
        <v>0</v>
      </c>
      <c r="EV261" t="s">
        <v>888</v>
      </c>
      <c r="EW261">
        <v>435.94</v>
      </c>
      <c r="EX261">
        <v>435.94</v>
      </c>
      <c r="EY261">
        <v>435.94</v>
      </c>
      <c r="EZ261">
        <v>0</v>
      </c>
      <c r="FA261">
        <v>57</v>
      </c>
      <c r="FB261">
        <v>47.953400000000002</v>
      </c>
      <c r="FC261">
        <v>0.9</v>
      </c>
      <c r="FD261">
        <v>1</v>
      </c>
      <c r="FE261">
        <v>0.5</v>
      </c>
      <c r="FF261">
        <v>1</v>
      </c>
      <c r="FG261">
        <v>1</v>
      </c>
      <c r="FH261">
        <v>0</v>
      </c>
      <c r="FI261">
        <v>0</v>
      </c>
      <c r="FJ261">
        <v>0</v>
      </c>
      <c r="FK261">
        <v>0</v>
      </c>
      <c r="FL261">
        <v>0</v>
      </c>
      <c r="FM261">
        <v>0</v>
      </c>
      <c r="FN261">
        <v>0</v>
      </c>
      <c r="FO261">
        <v>0</v>
      </c>
      <c r="FP261">
        <v>34.57</v>
      </c>
      <c r="FQ261">
        <v>8.6425000000000001</v>
      </c>
      <c r="FR261">
        <v>34.57</v>
      </c>
      <c r="FS261">
        <v>34.57</v>
      </c>
      <c r="FT261">
        <v>0</v>
      </c>
      <c r="FU261">
        <v>0</v>
      </c>
      <c r="FV261">
        <v>0</v>
      </c>
      <c r="FW261">
        <v>0</v>
      </c>
      <c r="FX261">
        <v>0</v>
      </c>
      <c r="FY261">
        <v>87.63</v>
      </c>
      <c r="FZ261">
        <v>87.63</v>
      </c>
      <c r="GA261">
        <v>87.63</v>
      </c>
      <c r="GB261">
        <v>0</v>
      </c>
      <c r="GC261">
        <v>565.13499999999999</v>
      </c>
      <c r="GD261">
        <v>581.56590000000006</v>
      </c>
      <c r="GE261">
        <v>565.13499999999999</v>
      </c>
      <c r="GF261">
        <v>581.56590000000006</v>
      </c>
      <c r="GG261">
        <v>581.56590000000006</v>
      </c>
      <c r="GH261">
        <v>581.56590000000006</v>
      </c>
      <c r="GI261" t="s">
        <v>889</v>
      </c>
      <c r="GJ261">
        <v>0</v>
      </c>
      <c r="GK261">
        <v>0</v>
      </c>
      <c r="GL261">
        <v>465.16</v>
      </c>
      <c r="GM261">
        <v>28</v>
      </c>
      <c r="GN261">
        <v>0.7</v>
      </c>
      <c r="GO261" t="s">
        <v>131</v>
      </c>
      <c r="GP261" t="s">
        <v>131</v>
      </c>
      <c r="GQ261" t="s">
        <v>131</v>
      </c>
      <c r="GR261" t="s">
        <v>131</v>
      </c>
      <c r="GS261">
        <v>2148</v>
      </c>
      <c r="GT261">
        <v>2215163</v>
      </c>
      <c r="GU261">
        <v>733</v>
      </c>
      <c r="GV261">
        <v>50457</v>
      </c>
      <c r="GW261">
        <v>79</v>
      </c>
      <c r="GX261">
        <v>0</v>
      </c>
      <c r="GY261">
        <v>0</v>
      </c>
      <c r="GZ261">
        <v>0</v>
      </c>
      <c r="HA261">
        <v>0</v>
      </c>
      <c r="HB261">
        <v>17.149999999999999</v>
      </c>
      <c r="HC261">
        <v>146805</v>
      </c>
      <c r="HD261">
        <v>424.35</v>
      </c>
      <c r="HE261">
        <v>424.35</v>
      </c>
      <c r="HF261">
        <v>424.35</v>
      </c>
      <c r="HG261">
        <v>0</v>
      </c>
      <c r="HH261">
        <v>0</v>
      </c>
      <c r="HI261" t="s">
        <v>890</v>
      </c>
      <c r="HJ261">
        <v>424.35</v>
      </c>
      <c r="HK261">
        <v>424.35</v>
      </c>
      <c r="HL261">
        <v>424.35</v>
      </c>
      <c r="HM261">
        <v>0</v>
      </c>
      <c r="HN261">
        <v>44</v>
      </c>
      <c r="HO261">
        <v>44</v>
      </c>
      <c r="HP261">
        <v>0.9</v>
      </c>
      <c r="HQ261">
        <v>2</v>
      </c>
      <c r="HR261">
        <v>1</v>
      </c>
      <c r="HS261">
        <v>2</v>
      </c>
      <c r="HT261">
        <v>2</v>
      </c>
      <c r="HU261">
        <v>0</v>
      </c>
      <c r="HV261">
        <v>0</v>
      </c>
      <c r="HW261">
        <v>0</v>
      </c>
      <c r="HX261">
        <v>0</v>
      </c>
      <c r="HY261">
        <v>0</v>
      </c>
      <c r="HZ261">
        <v>0</v>
      </c>
      <c r="IA261">
        <v>0</v>
      </c>
      <c r="IB261">
        <v>0</v>
      </c>
      <c r="IC261">
        <v>28.38</v>
      </c>
      <c r="ID261">
        <v>7.0949999999999998</v>
      </c>
      <c r="IE261">
        <v>28.38</v>
      </c>
      <c r="IF261">
        <v>28.38</v>
      </c>
      <c r="IG261">
        <v>0</v>
      </c>
      <c r="IH261">
        <v>0</v>
      </c>
      <c r="II261">
        <v>0</v>
      </c>
      <c r="IJ261">
        <v>0</v>
      </c>
      <c r="IK261">
        <v>0</v>
      </c>
      <c r="IL261">
        <v>87.79</v>
      </c>
      <c r="IM261">
        <v>87.79</v>
      </c>
      <c r="IN261">
        <v>87.79</v>
      </c>
      <c r="IO261">
        <v>0</v>
      </c>
      <c r="IP261">
        <v>565.13499999999999</v>
      </c>
      <c r="IQ261">
        <v>565.13499999999999</v>
      </c>
      <c r="IR261" t="s">
        <v>891</v>
      </c>
      <c r="IS261">
        <v>0</v>
      </c>
      <c r="IT261">
        <v>0</v>
      </c>
      <c r="IU261">
        <v>345.95</v>
      </c>
      <c r="IV261">
        <v>9</v>
      </c>
      <c r="IW261">
        <v>0.7</v>
      </c>
      <c r="IX261">
        <v>42461.480841469907</v>
      </c>
      <c r="IY261">
        <v>1</v>
      </c>
      <c r="IZ261">
        <v>2</v>
      </c>
    </row>
    <row r="262" spans="1:260" x14ac:dyDescent="0.25">
      <c r="A262">
        <v>5334</v>
      </c>
      <c r="B262">
        <v>5334</v>
      </c>
      <c r="D262" t="s">
        <v>525</v>
      </c>
      <c r="E262" t="s">
        <v>564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 t="s">
        <v>129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 s="2">
        <v>0</v>
      </c>
      <c r="BC262">
        <v>0</v>
      </c>
      <c r="BD262" s="1">
        <v>0</v>
      </c>
      <c r="BE262">
        <v>0</v>
      </c>
      <c r="BF262">
        <v>0</v>
      </c>
      <c r="BG262">
        <v>0</v>
      </c>
      <c r="BH262">
        <v>0</v>
      </c>
      <c r="BI262" t="s">
        <v>130</v>
      </c>
      <c r="BJ262">
        <v>0</v>
      </c>
      <c r="BK262">
        <v>0</v>
      </c>
      <c r="BL262">
        <v>0</v>
      </c>
      <c r="BM262">
        <v>1</v>
      </c>
      <c r="BN262" s="3">
        <v>0.7</v>
      </c>
      <c r="BO262" s="3" t="s">
        <v>131</v>
      </c>
      <c r="BP262" s="3" t="s">
        <v>131</v>
      </c>
      <c r="BQ262" s="3" t="s">
        <v>131</v>
      </c>
      <c r="BR262" t="s">
        <v>131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0</v>
      </c>
      <c r="CI262" t="s">
        <v>132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0</v>
      </c>
      <c r="CP262">
        <v>0</v>
      </c>
      <c r="CQ262">
        <v>0</v>
      </c>
      <c r="CR262">
        <v>0</v>
      </c>
      <c r="CS262">
        <v>0</v>
      </c>
      <c r="CT262">
        <v>0</v>
      </c>
      <c r="CU262">
        <v>0</v>
      </c>
      <c r="CV262">
        <v>0</v>
      </c>
      <c r="CW262">
        <v>0</v>
      </c>
      <c r="CX262">
        <v>0</v>
      </c>
      <c r="CY262">
        <v>0</v>
      </c>
      <c r="CZ262">
        <v>0</v>
      </c>
      <c r="DA262">
        <v>0</v>
      </c>
      <c r="DB262">
        <v>0</v>
      </c>
      <c r="DC262">
        <v>0</v>
      </c>
      <c r="DD262">
        <v>0</v>
      </c>
      <c r="DE262">
        <v>0</v>
      </c>
      <c r="DF262">
        <v>0</v>
      </c>
      <c r="DG262">
        <v>0</v>
      </c>
      <c r="DH262">
        <v>0</v>
      </c>
      <c r="DI262">
        <v>0</v>
      </c>
      <c r="DJ262">
        <v>0</v>
      </c>
      <c r="DK262">
        <v>0</v>
      </c>
      <c r="DL262">
        <v>0</v>
      </c>
      <c r="DM262">
        <v>0</v>
      </c>
      <c r="DN262">
        <v>0</v>
      </c>
      <c r="DO262">
        <v>0</v>
      </c>
      <c r="DP262">
        <v>0</v>
      </c>
      <c r="DQ262">
        <v>0</v>
      </c>
      <c r="DS262">
        <v>0</v>
      </c>
      <c r="DT262">
        <v>0</v>
      </c>
      <c r="DU262">
        <v>0</v>
      </c>
      <c r="DV262" t="s">
        <v>133</v>
      </c>
      <c r="DW262">
        <v>0</v>
      </c>
      <c r="DX262">
        <v>0</v>
      </c>
      <c r="DY262">
        <v>0</v>
      </c>
      <c r="DZ262">
        <v>1</v>
      </c>
      <c r="EA262">
        <v>0.7</v>
      </c>
      <c r="EB262" t="s">
        <v>131</v>
      </c>
      <c r="EC262" t="s">
        <v>131</v>
      </c>
      <c r="ED262" t="s">
        <v>131</v>
      </c>
      <c r="EE262" t="s">
        <v>131</v>
      </c>
      <c r="EV262" t="s">
        <v>888</v>
      </c>
      <c r="GI262" t="s">
        <v>889</v>
      </c>
      <c r="GO262" t="s">
        <v>131</v>
      </c>
      <c r="GP262" t="s">
        <v>131</v>
      </c>
      <c r="GQ262" t="s">
        <v>131</v>
      </c>
      <c r="GR262" t="s">
        <v>131</v>
      </c>
      <c r="HI262" t="s">
        <v>890</v>
      </c>
      <c r="IR262" t="s">
        <v>891</v>
      </c>
      <c r="IX262">
        <v>42461.480841469907</v>
      </c>
      <c r="IY262">
        <v>1</v>
      </c>
      <c r="IZ262">
        <v>2</v>
      </c>
    </row>
    <row r="263" spans="1:260" x14ac:dyDescent="0.25">
      <c r="A263">
        <v>2190</v>
      </c>
      <c r="B263">
        <v>2190</v>
      </c>
      <c r="C263" t="s">
        <v>565</v>
      </c>
      <c r="D263" t="s">
        <v>566</v>
      </c>
      <c r="E263" t="s">
        <v>567</v>
      </c>
      <c r="G263">
        <v>2117</v>
      </c>
      <c r="H263">
        <v>6231500</v>
      </c>
      <c r="I263">
        <v>350</v>
      </c>
      <c r="J263">
        <v>0</v>
      </c>
      <c r="K263">
        <v>30000</v>
      </c>
      <c r="L263">
        <v>0</v>
      </c>
      <c r="M263">
        <v>0</v>
      </c>
      <c r="N263">
        <v>3200</v>
      </c>
      <c r="O263">
        <v>0</v>
      </c>
      <c r="P263">
        <v>12.31</v>
      </c>
      <c r="Q263">
        <v>1494000</v>
      </c>
      <c r="R263">
        <v>3187</v>
      </c>
      <c r="S263">
        <v>3187</v>
      </c>
      <c r="T263">
        <v>3187</v>
      </c>
      <c r="U263">
        <v>0</v>
      </c>
      <c r="V263" t="s">
        <v>129</v>
      </c>
      <c r="W263">
        <v>3187</v>
      </c>
      <c r="X263">
        <v>3187</v>
      </c>
      <c r="Y263">
        <v>3187</v>
      </c>
      <c r="Z263">
        <v>0</v>
      </c>
      <c r="AA263">
        <v>460</v>
      </c>
      <c r="AB263">
        <v>350.57</v>
      </c>
      <c r="AC263">
        <v>33.799999999999997</v>
      </c>
      <c r="AD263">
        <v>40</v>
      </c>
      <c r="AE263">
        <v>20</v>
      </c>
      <c r="AF263">
        <v>40</v>
      </c>
      <c r="AG263">
        <v>40</v>
      </c>
      <c r="AH263">
        <v>0</v>
      </c>
      <c r="AI263">
        <v>5</v>
      </c>
      <c r="AJ263">
        <v>5</v>
      </c>
      <c r="AK263">
        <v>5</v>
      </c>
      <c r="AL263">
        <v>5</v>
      </c>
      <c r="AM263">
        <v>0</v>
      </c>
      <c r="AN263">
        <v>28</v>
      </c>
      <c r="AO263">
        <v>7</v>
      </c>
      <c r="AP263">
        <v>530</v>
      </c>
      <c r="AQ263">
        <v>132.5</v>
      </c>
      <c r="AR263">
        <v>530</v>
      </c>
      <c r="AS263">
        <v>530</v>
      </c>
      <c r="AT263">
        <v>0</v>
      </c>
      <c r="AU263">
        <v>0</v>
      </c>
      <c r="AV263">
        <v>32.47</v>
      </c>
      <c r="AW263">
        <v>0</v>
      </c>
      <c r="AX263">
        <v>32.47</v>
      </c>
      <c r="AY263">
        <v>0</v>
      </c>
      <c r="AZ263">
        <v>0</v>
      </c>
      <c r="BA263">
        <v>0</v>
      </c>
      <c r="BB263" s="2">
        <v>0</v>
      </c>
      <c r="BC263">
        <v>3457.8123999999998</v>
      </c>
      <c r="BD263" s="1">
        <v>3735.87</v>
      </c>
      <c r="BE263">
        <v>3813.9549000000002</v>
      </c>
      <c r="BF263">
        <v>3768.34</v>
      </c>
      <c r="BG263">
        <v>3735.87</v>
      </c>
      <c r="BH263">
        <v>3813.9549000000002</v>
      </c>
      <c r="BI263" t="s">
        <v>130</v>
      </c>
      <c r="BJ263">
        <v>-1.0446E-2</v>
      </c>
      <c r="BK263">
        <v>0</v>
      </c>
      <c r="BL263">
        <v>468.78</v>
      </c>
      <c r="BM263">
        <v>30</v>
      </c>
      <c r="BN263" s="3">
        <v>0.7</v>
      </c>
      <c r="BO263" s="3" t="s">
        <v>131</v>
      </c>
      <c r="BP263" s="3" t="s">
        <v>131</v>
      </c>
      <c r="BQ263" s="3" t="s">
        <v>131</v>
      </c>
      <c r="BR263" t="s">
        <v>131</v>
      </c>
      <c r="BS263">
        <v>2117</v>
      </c>
      <c r="BT263">
        <v>6050000</v>
      </c>
      <c r="BU263">
        <v>350</v>
      </c>
      <c r="BV263">
        <v>0</v>
      </c>
      <c r="BW263">
        <v>30000</v>
      </c>
      <c r="BX263">
        <v>0</v>
      </c>
      <c r="BY263">
        <v>0</v>
      </c>
      <c r="BZ263">
        <v>3200</v>
      </c>
      <c r="CA263">
        <v>0</v>
      </c>
      <c r="CB263">
        <v>12.31</v>
      </c>
      <c r="CC263">
        <v>1433812</v>
      </c>
      <c r="CD263">
        <v>2915.52</v>
      </c>
      <c r="CE263">
        <v>3226.09</v>
      </c>
      <c r="CF263">
        <v>2915.52</v>
      </c>
      <c r="CG263">
        <v>310.57</v>
      </c>
      <c r="CH263">
        <v>0</v>
      </c>
      <c r="CI263" t="s">
        <v>132</v>
      </c>
      <c r="CJ263">
        <v>2915.52</v>
      </c>
      <c r="CK263">
        <v>3226.09</v>
      </c>
      <c r="CL263">
        <v>2915.52</v>
      </c>
      <c r="CM263">
        <v>310.57</v>
      </c>
      <c r="CN263">
        <v>454</v>
      </c>
      <c r="CO263">
        <v>354.86989999999997</v>
      </c>
      <c r="CP263">
        <v>33.799999999999997</v>
      </c>
      <c r="CQ263">
        <v>44.33</v>
      </c>
      <c r="CR263">
        <v>22.164999999999999</v>
      </c>
      <c r="CS263">
        <v>44.33</v>
      </c>
      <c r="CT263">
        <v>44.33</v>
      </c>
      <c r="CU263">
        <v>0</v>
      </c>
      <c r="CV263">
        <v>1.45</v>
      </c>
      <c r="CW263">
        <v>1.45</v>
      </c>
      <c r="CX263">
        <v>1.45</v>
      </c>
      <c r="CY263">
        <v>1.45</v>
      </c>
      <c r="CZ263">
        <v>0</v>
      </c>
      <c r="DA263">
        <v>28</v>
      </c>
      <c r="DB263">
        <v>7</v>
      </c>
      <c r="DC263">
        <v>492.03</v>
      </c>
      <c r="DD263">
        <v>123.00749999999999</v>
      </c>
      <c r="DE263">
        <v>544.44000000000005</v>
      </c>
      <c r="DF263">
        <v>492.03</v>
      </c>
      <c r="DG263">
        <v>52.41</v>
      </c>
      <c r="DH263">
        <v>0</v>
      </c>
      <c r="DI263">
        <v>32.47</v>
      </c>
      <c r="DJ263">
        <v>0</v>
      </c>
      <c r="DK263">
        <v>32.47</v>
      </c>
      <c r="DL263">
        <v>0</v>
      </c>
      <c r="DM263">
        <v>0</v>
      </c>
      <c r="DN263">
        <v>0</v>
      </c>
      <c r="DO263">
        <v>0</v>
      </c>
      <c r="DP263">
        <v>3389.4893999999999</v>
      </c>
      <c r="DQ263">
        <v>3457.8123999999998</v>
      </c>
      <c r="DR263">
        <v>3624.3119000000002</v>
      </c>
      <c r="DS263">
        <v>3813.9549000000002</v>
      </c>
      <c r="DT263">
        <v>3457.8123999999998</v>
      </c>
      <c r="DU263">
        <v>3813.9549000000002</v>
      </c>
      <c r="DV263" t="s">
        <v>133</v>
      </c>
      <c r="DW263">
        <v>-1.2418999999999999E-2</v>
      </c>
      <c r="DX263">
        <v>0</v>
      </c>
      <c r="DY263">
        <v>438.92</v>
      </c>
      <c r="DZ263">
        <v>28</v>
      </c>
      <c r="EA263">
        <v>0.7</v>
      </c>
      <c r="EB263" t="s">
        <v>131</v>
      </c>
      <c r="EC263" t="s">
        <v>131</v>
      </c>
      <c r="ED263" t="s">
        <v>131</v>
      </c>
      <c r="EE263" t="s">
        <v>131</v>
      </c>
      <c r="EF263">
        <v>2117</v>
      </c>
      <c r="EG263">
        <v>5900008</v>
      </c>
      <c r="EH263">
        <v>319</v>
      </c>
      <c r="EI263">
        <v>323809</v>
      </c>
      <c r="EJ263">
        <v>36882</v>
      </c>
      <c r="EK263">
        <v>0</v>
      </c>
      <c r="EL263">
        <v>0</v>
      </c>
      <c r="EM263">
        <v>6873</v>
      </c>
      <c r="EN263">
        <v>0</v>
      </c>
      <c r="EO263">
        <v>12.31</v>
      </c>
      <c r="EP263">
        <v>1433907</v>
      </c>
      <c r="EQ263">
        <v>2860.81</v>
      </c>
      <c r="ER263">
        <v>3052.04</v>
      </c>
      <c r="ES263">
        <v>2860.81</v>
      </c>
      <c r="ET263">
        <v>191.23</v>
      </c>
      <c r="EU263">
        <v>0</v>
      </c>
      <c r="EV263" t="s">
        <v>888</v>
      </c>
      <c r="EW263">
        <v>2860.81</v>
      </c>
      <c r="EX263">
        <v>3052.04</v>
      </c>
      <c r="EY263">
        <v>2860.81</v>
      </c>
      <c r="EZ263">
        <v>191.23</v>
      </c>
      <c r="FA263">
        <v>442</v>
      </c>
      <c r="FB263">
        <v>335.7244</v>
      </c>
      <c r="FC263">
        <v>33.799999999999997</v>
      </c>
      <c r="FD263">
        <v>35.75</v>
      </c>
      <c r="FE263">
        <v>17.875</v>
      </c>
      <c r="FF263">
        <v>40.700000000000003</v>
      </c>
      <c r="FG263">
        <v>35.75</v>
      </c>
      <c r="FH263">
        <v>4.95</v>
      </c>
      <c r="FI263">
        <v>3.41</v>
      </c>
      <c r="FJ263">
        <v>3.41</v>
      </c>
      <c r="FK263">
        <v>3.41</v>
      </c>
      <c r="FL263">
        <v>3.41</v>
      </c>
      <c r="FM263">
        <v>0</v>
      </c>
      <c r="FN263">
        <v>34</v>
      </c>
      <c r="FO263">
        <v>8.5</v>
      </c>
      <c r="FP263">
        <v>517.48</v>
      </c>
      <c r="FQ263">
        <v>129.37</v>
      </c>
      <c r="FR263">
        <v>552.07000000000005</v>
      </c>
      <c r="FS263">
        <v>517.48</v>
      </c>
      <c r="FT263">
        <v>34.590000000000003</v>
      </c>
      <c r="FU263">
        <v>0</v>
      </c>
      <c r="FV263">
        <v>32.47</v>
      </c>
      <c r="FW263">
        <v>0</v>
      </c>
      <c r="FX263">
        <v>32.47</v>
      </c>
      <c r="FY263">
        <v>0</v>
      </c>
      <c r="FZ263">
        <v>0</v>
      </c>
      <c r="GA263">
        <v>0</v>
      </c>
      <c r="GB263">
        <v>0</v>
      </c>
      <c r="GC263">
        <v>3311.3033</v>
      </c>
      <c r="GD263">
        <v>3389.4893999999999</v>
      </c>
      <c r="GE263">
        <v>3546.3883000000001</v>
      </c>
      <c r="GF263">
        <v>3624.3119000000002</v>
      </c>
      <c r="GG263">
        <v>3389.4893999999999</v>
      </c>
      <c r="GH263">
        <v>3624.5744</v>
      </c>
      <c r="GI263" t="s">
        <v>889</v>
      </c>
      <c r="GJ263">
        <v>-4.2960000000000003E-3</v>
      </c>
      <c r="GK263">
        <v>0</v>
      </c>
      <c r="GL263">
        <v>469.82</v>
      </c>
      <c r="GM263">
        <v>29</v>
      </c>
      <c r="GN263">
        <v>0.7</v>
      </c>
      <c r="GO263" t="s">
        <v>131</v>
      </c>
      <c r="GP263" t="s">
        <v>131</v>
      </c>
      <c r="GQ263" t="s">
        <v>131</v>
      </c>
      <c r="GR263" t="s">
        <v>131</v>
      </c>
      <c r="GS263">
        <v>2117</v>
      </c>
      <c r="GT263">
        <v>5545998</v>
      </c>
      <c r="GU263">
        <v>329</v>
      </c>
      <c r="GV263">
        <v>468677</v>
      </c>
      <c r="GW263">
        <v>40356</v>
      </c>
      <c r="GX263">
        <v>0</v>
      </c>
      <c r="GY263">
        <v>0</v>
      </c>
      <c r="GZ263">
        <v>3335</v>
      </c>
      <c r="HA263">
        <v>0</v>
      </c>
      <c r="HB263">
        <v>12.92</v>
      </c>
      <c r="HC263">
        <v>1395574</v>
      </c>
      <c r="HD263">
        <v>2816.84</v>
      </c>
      <c r="HE263">
        <v>3014.53</v>
      </c>
      <c r="HF263">
        <v>2816.84</v>
      </c>
      <c r="HG263">
        <v>197.69</v>
      </c>
      <c r="HH263">
        <v>0</v>
      </c>
      <c r="HI263" t="s">
        <v>890</v>
      </c>
      <c r="HJ263">
        <v>2816.84</v>
      </c>
      <c r="HK263">
        <v>3014.53</v>
      </c>
      <c r="HL263">
        <v>2816.84</v>
      </c>
      <c r="HM263">
        <v>197.69</v>
      </c>
      <c r="HN263">
        <v>430</v>
      </c>
      <c r="HO263">
        <v>331.59829999999999</v>
      </c>
      <c r="HP263">
        <v>33.799999999999997</v>
      </c>
      <c r="HQ263">
        <v>38.04</v>
      </c>
      <c r="HR263">
        <v>19.02</v>
      </c>
      <c r="HS263">
        <v>38.04</v>
      </c>
      <c r="HT263">
        <v>38.04</v>
      </c>
      <c r="HU263">
        <v>0</v>
      </c>
      <c r="HV263">
        <v>4.8600000000000003</v>
      </c>
      <c r="HW263">
        <v>4.8600000000000003</v>
      </c>
      <c r="HX263">
        <v>4.8600000000000003</v>
      </c>
      <c r="HY263">
        <v>4.8600000000000003</v>
      </c>
      <c r="HZ263">
        <v>0</v>
      </c>
      <c r="IA263">
        <v>38</v>
      </c>
      <c r="IB263">
        <v>9.5</v>
      </c>
      <c r="IC263">
        <v>382.74</v>
      </c>
      <c r="ID263">
        <v>95.685000000000002</v>
      </c>
      <c r="IE263">
        <v>409.6</v>
      </c>
      <c r="IF263">
        <v>382.74</v>
      </c>
      <c r="IG263">
        <v>26.86</v>
      </c>
      <c r="IH263">
        <v>0</v>
      </c>
      <c r="II263">
        <v>30.68</v>
      </c>
      <c r="IJ263">
        <v>0</v>
      </c>
      <c r="IK263">
        <v>30.68</v>
      </c>
      <c r="IL263">
        <v>0</v>
      </c>
      <c r="IM263">
        <v>0</v>
      </c>
      <c r="IN263">
        <v>0</v>
      </c>
      <c r="IO263">
        <v>0</v>
      </c>
      <c r="IP263">
        <v>3311.3033</v>
      </c>
      <c r="IQ263">
        <v>3546.3883000000001</v>
      </c>
      <c r="IR263" t="s">
        <v>891</v>
      </c>
      <c r="IS263">
        <v>-5.9290000000000002E-3</v>
      </c>
      <c r="IT263">
        <v>0</v>
      </c>
      <c r="IU263">
        <v>462.95</v>
      </c>
      <c r="IV263">
        <v>28</v>
      </c>
      <c r="IW263">
        <v>0.7</v>
      </c>
      <c r="IX263">
        <v>42461.480841469907</v>
      </c>
      <c r="IY263">
        <v>1</v>
      </c>
      <c r="IZ263">
        <v>2</v>
      </c>
    </row>
    <row r="264" spans="1:260" x14ac:dyDescent="0.25">
      <c r="A264">
        <v>3461</v>
      </c>
      <c r="B264">
        <v>2190</v>
      </c>
      <c r="D264" t="s">
        <v>566</v>
      </c>
      <c r="E264" t="s">
        <v>567</v>
      </c>
      <c r="F264" t="s">
        <v>568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T264">
        <v>0</v>
      </c>
      <c r="U264">
        <v>0</v>
      </c>
      <c r="V264" t="s">
        <v>129</v>
      </c>
      <c r="W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G264">
        <v>0</v>
      </c>
      <c r="AH264">
        <v>0</v>
      </c>
      <c r="AI264">
        <v>0</v>
      </c>
      <c r="AJ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S264">
        <v>0</v>
      </c>
      <c r="AT264">
        <v>0</v>
      </c>
      <c r="AU264">
        <v>32.47</v>
      </c>
      <c r="AW264">
        <v>32.47</v>
      </c>
      <c r="AX264">
        <v>0</v>
      </c>
      <c r="AY264">
        <v>0</v>
      </c>
      <c r="BA264">
        <v>0</v>
      </c>
      <c r="BB264" s="2">
        <v>0</v>
      </c>
      <c r="BC264">
        <v>228.965</v>
      </c>
      <c r="BD264" s="1">
        <v>32.47</v>
      </c>
      <c r="BG264">
        <v>228.965</v>
      </c>
      <c r="BI264" t="s">
        <v>130</v>
      </c>
      <c r="BJ264">
        <v>0</v>
      </c>
      <c r="BK264">
        <v>0</v>
      </c>
      <c r="BL264">
        <v>0</v>
      </c>
      <c r="BM264">
        <v>0</v>
      </c>
      <c r="BN264" s="3">
        <v>0</v>
      </c>
      <c r="BO264" s="3" t="s">
        <v>131</v>
      </c>
      <c r="BP264" s="3" t="s">
        <v>131</v>
      </c>
      <c r="BQ264" s="3" t="s">
        <v>131</v>
      </c>
      <c r="BR264" t="s">
        <v>131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188.54</v>
      </c>
      <c r="CF264">
        <v>188.54</v>
      </c>
      <c r="CG264">
        <v>0</v>
      </c>
      <c r="CH264">
        <v>0</v>
      </c>
      <c r="CI264" t="s">
        <v>132</v>
      </c>
      <c r="CJ264">
        <v>188.54</v>
      </c>
      <c r="CK264"/>
      <c r="CL264">
        <v>188.54</v>
      </c>
      <c r="CM264">
        <v>0</v>
      </c>
      <c r="CN264">
        <v>0</v>
      </c>
      <c r="CO264">
        <v>0</v>
      </c>
      <c r="CP264">
        <v>0</v>
      </c>
      <c r="CQ264">
        <v>0</v>
      </c>
      <c r="CR264">
        <v>0</v>
      </c>
      <c r="CT264">
        <v>0</v>
      </c>
      <c r="CU264">
        <v>0</v>
      </c>
      <c r="CV264">
        <v>0</v>
      </c>
      <c r="CW264">
        <v>0</v>
      </c>
      <c r="CY264">
        <v>0</v>
      </c>
      <c r="CZ264">
        <v>0</v>
      </c>
      <c r="DA264">
        <v>0</v>
      </c>
      <c r="DB264">
        <v>0</v>
      </c>
      <c r="DC264">
        <v>31.82</v>
      </c>
      <c r="DD264">
        <v>7.9550000000000001</v>
      </c>
      <c r="DF264">
        <v>31.82</v>
      </c>
      <c r="DG264">
        <v>0</v>
      </c>
      <c r="DH264">
        <v>32.47</v>
      </c>
      <c r="DJ264">
        <v>32.47</v>
      </c>
      <c r="DK264">
        <v>0</v>
      </c>
      <c r="DL264">
        <v>0</v>
      </c>
      <c r="DN264">
        <v>0</v>
      </c>
      <c r="DO264">
        <v>0</v>
      </c>
      <c r="DP264">
        <v>234.82249999999999</v>
      </c>
      <c r="DQ264">
        <v>228.965</v>
      </c>
      <c r="DT264">
        <v>234.82249999999999</v>
      </c>
      <c r="DV264" t="s">
        <v>133</v>
      </c>
      <c r="DW264">
        <v>-1.2418999999999999E-2</v>
      </c>
      <c r="DX264">
        <v>0</v>
      </c>
      <c r="DY264">
        <v>0</v>
      </c>
      <c r="DZ264">
        <v>0</v>
      </c>
      <c r="EA264">
        <v>0</v>
      </c>
      <c r="EB264" t="s">
        <v>131</v>
      </c>
      <c r="EC264" t="s">
        <v>131</v>
      </c>
      <c r="ED264" t="s">
        <v>131</v>
      </c>
      <c r="EE264" t="s">
        <v>131</v>
      </c>
      <c r="EG264">
        <v>0</v>
      </c>
      <c r="EH264">
        <v>0</v>
      </c>
      <c r="EI264">
        <v>0</v>
      </c>
      <c r="EJ264">
        <v>0</v>
      </c>
      <c r="EK264">
        <v>0</v>
      </c>
      <c r="EL264">
        <v>0</v>
      </c>
      <c r="EM264">
        <v>0</v>
      </c>
      <c r="EN264">
        <v>0</v>
      </c>
      <c r="EO264">
        <v>0</v>
      </c>
      <c r="EP264">
        <v>0</v>
      </c>
      <c r="EQ264">
        <v>191.23</v>
      </c>
      <c r="ES264">
        <v>191.23</v>
      </c>
      <c r="ET264">
        <v>0</v>
      </c>
      <c r="EU264">
        <v>0</v>
      </c>
      <c r="EV264" t="s">
        <v>888</v>
      </c>
      <c r="EW264">
        <v>191.23</v>
      </c>
      <c r="EY264">
        <v>191.23</v>
      </c>
      <c r="EZ264">
        <v>0</v>
      </c>
      <c r="FA264">
        <v>0</v>
      </c>
      <c r="FB264">
        <v>0</v>
      </c>
      <c r="FC264">
        <v>0</v>
      </c>
      <c r="FD264">
        <v>4.95</v>
      </c>
      <c r="FE264">
        <v>2.4750000000000001</v>
      </c>
      <c r="FG264">
        <v>4.95</v>
      </c>
      <c r="FH264">
        <v>0</v>
      </c>
      <c r="FI264">
        <v>0</v>
      </c>
      <c r="FJ264">
        <v>0</v>
      </c>
      <c r="FL264">
        <v>0</v>
      </c>
      <c r="FM264">
        <v>0</v>
      </c>
      <c r="FN264">
        <v>0</v>
      </c>
      <c r="FO264">
        <v>0</v>
      </c>
      <c r="FP264">
        <v>34.590000000000003</v>
      </c>
      <c r="FQ264">
        <v>8.6475000000000009</v>
      </c>
      <c r="FS264">
        <v>34.590000000000003</v>
      </c>
      <c r="FT264">
        <v>0</v>
      </c>
      <c r="FU264">
        <v>32.47</v>
      </c>
      <c r="FW264">
        <v>32.47</v>
      </c>
      <c r="FX264">
        <v>0</v>
      </c>
      <c r="FY264">
        <v>0</v>
      </c>
      <c r="GA264">
        <v>0</v>
      </c>
      <c r="GB264">
        <v>0</v>
      </c>
      <c r="GC264">
        <v>235.08500000000001</v>
      </c>
      <c r="GD264">
        <v>234.82249999999999</v>
      </c>
      <c r="GG264">
        <v>235.08500000000001</v>
      </c>
      <c r="GI264" t="s">
        <v>889</v>
      </c>
      <c r="GJ264">
        <v>0</v>
      </c>
      <c r="GK264">
        <v>0</v>
      </c>
      <c r="GL264">
        <v>0</v>
      </c>
      <c r="GM264">
        <v>0</v>
      </c>
      <c r="GN264">
        <v>0</v>
      </c>
      <c r="GO264" t="s">
        <v>131</v>
      </c>
      <c r="GP264" t="s">
        <v>131</v>
      </c>
      <c r="GQ264" t="s">
        <v>131</v>
      </c>
      <c r="GR264" t="s">
        <v>131</v>
      </c>
      <c r="GT264">
        <v>0</v>
      </c>
      <c r="GU264">
        <v>0</v>
      </c>
      <c r="GV264">
        <v>0</v>
      </c>
      <c r="GW264">
        <v>0</v>
      </c>
      <c r="GX264">
        <v>0</v>
      </c>
      <c r="GY264">
        <v>0</v>
      </c>
      <c r="GZ264">
        <v>0</v>
      </c>
      <c r="HA264">
        <v>0</v>
      </c>
      <c r="HB264">
        <v>0</v>
      </c>
      <c r="HC264">
        <v>0</v>
      </c>
      <c r="HD264">
        <v>197.69</v>
      </c>
      <c r="HF264">
        <v>197.69</v>
      </c>
      <c r="HG264">
        <v>0</v>
      </c>
      <c r="HH264">
        <v>0</v>
      </c>
      <c r="HI264" t="s">
        <v>890</v>
      </c>
      <c r="HJ264">
        <v>197.69</v>
      </c>
      <c r="HL264">
        <v>197.69</v>
      </c>
      <c r="HM264">
        <v>0</v>
      </c>
      <c r="HN264">
        <v>0</v>
      </c>
      <c r="HO264">
        <v>0</v>
      </c>
      <c r="HP264">
        <v>0</v>
      </c>
      <c r="HQ264">
        <v>0</v>
      </c>
      <c r="HR264">
        <v>0</v>
      </c>
      <c r="HT264">
        <v>0</v>
      </c>
      <c r="HU264">
        <v>0</v>
      </c>
      <c r="HV264">
        <v>0</v>
      </c>
      <c r="HW264">
        <v>0</v>
      </c>
      <c r="HY264">
        <v>0</v>
      </c>
      <c r="HZ264">
        <v>0</v>
      </c>
      <c r="IA264">
        <v>0</v>
      </c>
      <c r="IB264">
        <v>0</v>
      </c>
      <c r="IC264">
        <v>26.86</v>
      </c>
      <c r="ID264">
        <v>6.7149999999999999</v>
      </c>
      <c r="IF264">
        <v>26.86</v>
      </c>
      <c r="IG264">
        <v>0</v>
      </c>
      <c r="IH264">
        <v>30.68</v>
      </c>
      <c r="IJ264">
        <v>30.68</v>
      </c>
      <c r="IK264">
        <v>0</v>
      </c>
      <c r="IL264">
        <v>0</v>
      </c>
      <c r="IN264">
        <v>0</v>
      </c>
      <c r="IO264">
        <v>0</v>
      </c>
      <c r="IP264">
        <v>235.08500000000001</v>
      </c>
      <c r="IR264" t="s">
        <v>891</v>
      </c>
      <c r="IS264">
        <v>0</v>
      </c>
      <c r="IT264">
        <v>0</v>
      </c>
      <c r="IU264">
        <v>0</v>
      </c>
      <c r="IV264">
        <v>0</v>
      </c>
      <c r="IW264">
        <v>0</v>
      </c>
      <c r="IX264">
        <v>42461.480841469907</v>
      </c>
      <c r="IY264">
        <v>1</v>
      </c>
      <c r="IZ264">
        <v>3</v>
      </c>
    </row>
    <row r="265" spans="1:260" x14ac:dyDescent="0.25">
      <c r="A265">
        <v>5298</v>
      </c>
      <c r="B265">
        <v>2190</v>
      </c>
      <c r="D265" t="s">
        <v>566</v>
      </c>
      <c r="E265" t="s">
        <v>567</v>
      </c>
      <c r="F265" t="s">
        <v>569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T265">
        <v>0</v>
      </c>
      <c r="U265">
        <v>0</v>
      </c>
      <c r="V265" t="s">
        <v>129</v>
      </c>
      <c r="W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G265">
        <v>0</v>
      </c>
      <c r="AH265">
        <v>0</v>
      </c>
      <c r="AI265">
        <v>0</v>
      </c>
      <c r="AJ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S265">
        <v>0</v>
      </c>
      <c r="AT265">
        <v>0</v>
      </c>
      <c r="AU265">
        <v>0</v>
      </c>
      <c r="AW265">
        <v>0</v>
      </c>
      <c r="AX265">
        <v>0</v>
      </c>
      <c r="AY265">
        <v>0</v>
      </c>
      <c r="BA265">
        <v>0</v>
      </c>
      <c r="BB265" s="2">
        <v>0</v>
      </c>
      <c r="BC265">
        <v>127.17749999999999</v>
      </c>
      <c r="BD265" s="1">
        <v>0</v>
      </c>
      <c r="BG265">
        <v>127.17749999999999</v>
      </c>
      <c r="BI265" t="s">
        <v>130</v>
      </c>
      <c r="BJ265">
        <v>0</v>
      </c>
      <c r="BK265">
        <v>0</v>
      </c>
      <c r="BL265">
        <v>0</v>
      </c>
      <c r="BM265">
        <v>0</v>
      </c>
      <c r="BN265" s="3">
        <v>0</v>
      </c>
      <c r="BO265" s="3" t="s">
        <v>131</v>
      </c>
      <c r="BP265" s="3" t="s">
        <v>131</v>
      </c>
      <c r="BQ265" s="3" t="s">
        <v>131</v>
      </c>
      <c r="BR265" t="s">
        <v>131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122.03</v>
      </c>
      <c r="CF265">
        <v>122.03</v>
      </c>
      <c r="CG265">
        <v>0</v>
      </c>
      <c r="CH265">
        <v>0</v>
      </c>
      <c r="CI265" t="s">
        <v>132</v>
      </c>
      <c r="CJ265">
        <v>122.03</v>
      </c>
      <c r="CK265"/>
      <c r="CL265">
        <v>122.03</v>
      </c>
      <c r="CM265">
        <v>0</v>
      </c>
      <c r="CN265">
        <v>0</v>
      </c>
      <c r="CO265">
        <v>0</v>
      </c>
      <c r="CP265">
        <v>0</v>
      </c>
      <c r="CQ265">
        <v>0</v>
      </c>
      <c r="CR265">
        <v>0</v>
      </c>
      <c r="CT265">
        <v>0</v>
      </c>
      <c r="CU265">
        <v>0</v>
      </c>
      <c r="CV265">
        <v>0</v>
      </c>
      <c r="CW265">
        <v>0</v>
      </c>
      <c r="CY265">
        <v>0</v>
      </c>
      <c r="CZ265">
        <v>0</v>
      </c>
      <c r="DA265">
        <v>0</v>
      </c>
      <c r="DB265">
        <v>0</v>
      </c>
      <c r="DC265">
        <v>20.59</v>
      </c>
      <c r="DD265">
        <v>5.1475</v>
      </c>
      <c r="DF265">
        <v>20.59</v>
      </c>
      <c r="DG265">
        <v>0</v>
      </c>
      <c r="DH265">
        <v>0</v>
      </c>
      <c r="DJ265">
        <v>0</v>
      </c>
      <c r="DK265">
        <v>0</v>
      </c>
      <c r="DL265">
        <v>0</v>
      </c>
      <c r="DN265">
        <v>0</v>
      </c>
      <c r="DO265">
        <v>0</v>
      </c>
      <c r="DP265">
        <v>0</v>
      </c>
      <c r="DQ265">
        <v>127.17749999999999</v>
      </c>
      <c r="DT265">
        <v>127.17749999999999</v>
      </c>
      <c r="DV265" t="s">
        <v>133</v>
      </c>
      <c r="DW265">
        <v>-1.2418999999999999E-2</v>
      </c>
      <c r="DX265">
        <v>0</v>
      </c>
      <c r="DY265">
        <v>0</v>
      </c>
      <c r="DZ265">
        <v>0</v>
      </c>
      <c r="EA265">
        <v>0</v>
      </c>
      <c r="EB265" t="s">
        <v>131</v>
      </c>
      <c r="EC265" t="s">
        <v>131</v>
      </c>
      <c r="ED265" t="s">
        <v>131</v>
      </c>
      <c r="EE265" t="s">
        <v>131</v>
      </c>
      <c r="EV265" t="s">
        <v>888</v>
      </c>
      <c r="GI265" t="s">
        <v>889</v>
      </c>
      <c r="GO265" t="s">
        <v>131</v>
      </c>
      <c r="GP265" t="s">
        <v>131</v>
      </c>
      <c r="GQ265" t="s">
        <v>131</v>
      </c>
      <c r="GR265" t="s">
        <v>131</v>
      </c>
      <c r="HI265" t="s">
        <v>890</v>
      </c>
      <c r="IR265" t="s">
        <v>891</v>
      </c>
      <c r="IX265">
        <v>42461.480841469907</v>
      </c>
      <c r="IY265">
        <v>1</v>
      </c>
      <c r="IZ265">
        <v>3</v>
      </c>
    </row>
    <row r="266" spans="1:260" x14ac:dyDescent="0.25">
      <c r="A266">
        <v>2191</v>
      </c>
      <c r="B266">
        <v>2191</v>
      </c>
      <c r="C266" t="s">
        <v>570</v>
      </c>
      <c r="D266" t="s">
        <v>566</v>
      </c>
      <c r="E266" t="s">
        <v>571</v>
      </c>
      <c r="G266">
        <v>2117</v>
      </c>
      <c r="H266">
        <v>5511856</v>
      </c>
      <c r="I266">
        <v>0</v>
      </c>
      <c r="J266">
        <v>0</v>
      </c>
      <c r="K266">
        <v>5000</v>
      </c>
      <c r="L266">
        <v>0</v>
      </c>
      <c r="M266">
        <v>0</v>
      </c>
      <c r="N266">
        <v>0</v>
      </c>
      <c r="O266">
        <v>0</v>
      </c>
      <c r="P266">
        <v>11.88</v>
      </c>
      <c r="Q266">
        <v>1500000</v>
      </c>
      <c r="R266">
        <v>3175</v>
      </c>
      <c r="S266">
        <v>3175</v>
      </c>
      <c r="T266">
        <v>3175</v>
      </c>
      <c r="U266">
        <v>0</v>
      </c>
      <c r="V266" t="s">
        <v>129</v>
      </c>
      <c r="W266">
        <v>3175</v>
      </c>
      <c r="X266">
        <v>3175</v>
      </c>
      <c r="Y266">
        <v>3175</v>
      </c>
      <c r="Z266">
        <v>0</v>
      </c>
      <c r="AA266">
        <v>370</v>
      </c>
      <c r="AB266">
        <v>349.25</v>
      </c>
      <c r="AC266">
        <v>16.7</v>
      </c>
      <c r="AD266">
        <v>480</v>
      </c>
      <c r="AE266">
        <v>240</v>
      </c>
      <c r="AF266">
        <v>480</v>
      </c>
      <c r="AG266">
        <v>480</v>
      </c>
      <c r="AH266">
        <v>0</v>
      </c>
      <c r="AI266">
        <v>5</v>
      </c>
      <c r="AJ266">
        <v>5</v>
      </c>
      <c r="AK266">
        <v>5</v>
      </c>
      <c r="AL266">
        <v>5</v>
      </c>
      <c r="AM266">
        <v>0</v>
      </c>
      <c r="AN266">
        <v>14</v>
      </c>
      <c r="AO266">
        <v>3.5</v>
      </c>
      <c r="AP266">
        <v>594.1</v>
      </c>
      <c r="AQ266">
        <v>148.52500000000001</v>
      </c>
      <c r="AR266">
        <v>594.1</v>
      </c>
      <c r="AS266">
        <v>594.1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 s="2">
        <v>0</v>
      </c>
      <c r="BC266">
        <v>3998.0365000000002</v>
      </c>
      <c r="BD266" s="1">
        <v>3937.9749999999999</v>
      </c>
      <c r="BE266">
        <v>3998.0365000000002</v>
      </c>
      <c r="BF266">
        <v>3937.9749999999999</v>
      </c>
      <c r="BG266">
        <v>3998.0365000000002</v>
      </c>
      <c r="BH266">
        <v>3998.0365000000002</v>
      </c>
      <c r="BI266" t="s">
        <v>130</v>
      </c>
      <c r="BJ266">
        <v>0</v>
      </c>
      <c r="BK266">
        <v>0</v>
      </c>
      <c r="BL266">
        <v>472.44</v>
      </c>
      <c r="BM266">
        <v>32</v>
      </c>
      <c r="BN266" s="3">
        <v>0.7</v>
      </c>
      <c r="BO266" s="3" t="s">
        <v>131</v>
      </c>
      <c r="BP266" s="3" t="s">
        <v>131</v>
      </c>
      <c r="BQ266" s="3" t="s">
        <v>131</v>
      </c>
      <c r="BR266" t="s">
        <v>131</v>
      </c>
      <c r="BS266">
        <v>2117</v>
      </c>
      <c r="BT266">
        <v>5450000</v>
      </c>
      <c r="BU266">
        <v>0</v>
      </c>
      <c r="BV266">
        <v>0</v>
      </c>
      <c r="BW266">
        <v>5000</v>
      </c>
      <c r="BX266">
        <v>0</v>
      </c>
      <c r="BY266">
        <v>0</v>
      </c>
      <c r="BZ266">
        <v>0</v>
      </c>
      <c r="CA266">
        <v>0</v>
      </c>
      <c r="CB266">
        <v>11.88</v>
      </c>
      <c r="CC266">
        <v>1500000</v>
      </c>
      <c r="CD266">
        <v>3216.65</v>
      </c>
      <c r="CE266">
        <v>3216.65</v>
      </c>
      <c r="CF266">
        <v>3216.65</v>
      </c>
      <c r="CG266">
        <v>0</v>
      </c>
      <c r="CH266">
        <v>0</v>
      </c>
      <c r="CI266" t="s">
        <v>132</v>
      </c>
      <c r="CJ266">
        <v>3216.65</v>
      </c>
      <c r="CK266">
        <v>3216.65</v>
      </c>
      <c r="CL266">
        <v>3216.65</v>
      </c>
      <c r="CM266">
        <v>0</v>
      </c>
      <c r="CN266">
        <v>370</v>
      </c>
      <c r="CO266">
        <v>353.83150000000001</v>
      </c>
      <c r="CP266">
        <v>16.7</v>
      </c>
      <c r="CQ266">
        <v>531.75</v>
      </c>
      <c r="CR266">
        <v>265.875</v>
      </c>
      <c r="CS266">
        <v>531.75</v>
      </c>
      <c r="CT266">
        <v>531.75</v>
      </c>
      <c r="CU266">
        <v>0</v>
      </c>
      <c r="CV266">
        <v>5</v>
      </c>
      <c r="CW266">
        <v>5</v>
      </c>
      <c r="CX266">
        <v>5</v>
      </c>
      <c r="CY266">
        <v>5</v>
      </c>
      <c r="CZ266">
        <v>0</v>
      </c>
      <c r="DA266">
        <v>14</v>
      </c>
      <c r="DB266">
        <v>3.5</v>
      </c>
      <c r="DC266">
        <v>545.91999999999996</v>
      </c>
      <c r="DD266">
        <v>136.47999999999999</v>
      </c>
      <c r="DE266">
        <v>545.91999999999996</v>
      </c>
      <c r="DF266">
        <v>545.91999999999996</v>
      </c>
      <c r="DG266">
        <v>0</v>
      </c>
      <c r="DH266">
        <v>0</v>
      </c>
      <c r="DI266">
        <v>0</v>
      </c>
      <c r="DJ266">
        <v>0</v>
      </c>
      <c r="DK266">
        <v>0</v>
      </c>
      <c r="DL266">
        <v>0</v>
      </c>
      <c r="DM266">
        <v>0</v>
      </c>
      <c r="DN266">
        <v>0</v>
      </c>
      <c r="DO266">
        <v>0</v>
      </c>
      <c r="DP266">
        <v>3807.2991000000002</v>
      </c>
      <c r="DQ266">
        <v>3998.0365000000002</v>
      </c>
      <c r="DR266">
        <v>3807.2991000000002</v>
      </c>
      <c r="DS266">
        <v>3998.0365000000002</v>
      </c>
      <c r="DT266">
        <v>3998.0365000000002</v>
      </c>
      <c r="DU266">
        <v>3998.0365000000002</v>
      </c>
      <c r="DV266" t="s">
        <v>133</v>
      </c>
      <c r="DW266">
        <v>-4.9899999999999996E-3</v>
      </c>
      <c r="DX266">
        <v>0</v>
      </c>
      <c r="DY266">
        <v>464</v>
      </c>
      <c r="DZ266">
        <v>33</v>
      </c>
      <c r="EA266">
        <v>0.7</v>
      </c>
      <c r="EB266" t="s">
        <v>131</v>
      </c>
      <c r="EC266" t="s">
        <v>131</v>
      </c>
      <c r="ED266" t="s">
        <v>131</v>
      </c>
      <c r="EE266" t="s">
        <v>131</v>
      </c>
      <c r="EF266">
        <v>2117</v>
      </c>
      <c r="EG266">
        <v>5323523</v>
      </c>
      <c r="EH266">
        <v>304</v>
      </c>
      <c r="EI266">
        <v>295374</v>
      </c>
      <c r="EJ266">
        <v>4842</v>
      </c>
      <c r="EK266">
        <v>0</v>
      </c>
      <c r="EL266">
        <v>0</v>
      </c>
      <c r="EM266">
        <v>0</v>
      </c>
      <c r="EN266">
        <v>0</v>
      </c>
      <c r="EO266">
        <v>11.88</v>
      </c>
      <c r="EP266">
        <v>1565632</v>
      </c>
      <c r="EQ266">
        <v>3000.31</v>
      </c>
      <c r="ER266">
        <v>3000.31</v>
      </c>
      <c r="ES266">
        <v>3000.31</v>
      </c>
      <c r="ET266">
        <v>0</v>
      </c>
      <c r="EU266">
        <v>0</v>
      </c>
      <c r="EV266" t="s">
        <v>888</v>
      </c>
      <c r="EW266">
        <v>3000.31</v>
      </c>
      <c r="EX266">
        <v>3000.31</v>
      </c>
      <c r="EY266">
        <v>3000.31</v>
      </c>
      <c r="EZ266">
        <v>0</v>
      </c>
      <c r="FA266">
        <v>361</v>
      </c>
      <c r="FB266">
        <v>330.03410000000002</v>
      </c>
      <c r="FC266">
        <v>16.7</v>
      </c>
      <c r="FD266">
        <v>553.20000000000005</v>
      </c>
      <c r="FE266">
        <v>276.60000000000002</v>
      </c>
      <c r="FF266">
        <v>553.20000000000005</v>
      </c>
      <c r="FG266">
        <v>553.20000000000005</v>
      </c>
      <c r="FH266">
        <v>0</v>
      </c>
      <c r="FI266">
        <v>3.54</v>
      </c>
      <c r="FJ266">
        <v>3.54</v>
      </c>
      <c r="FK266">
        <v>3.54</v>
      </c>
      <c r="FL266">
        <v>3.54</v>
      </c>
      <c r="FM266">
        <v>0</v>
      </c>
      <c r="FN266">
        <v>21</v>
      </c>
      <c r="FO266">
        <v>5.25</v>
      </c>
      <c r="FP266">
        <v>699.46</v>
      </c>
      <c r="FQ266">
        <v>174.86500000000001</v>
      </c>
      <c r="FR266">
        <v>699.46</v>
      </c>
      <c r="FS266">
        <v>699.46</v>
      </c>
      <c r="FT266">
        <v>0</v>
      </c>
      <c r="FU266">
        <v>0</v>
      </c>
      <c r="FV266">
        <v>0</v>
      </c>
      <c r="FW266">
        <v>0</v>
      </c>
      <c r="FX266">
        <v>0</v>
      </c>
      <c r="FY266">
        <v>0</v>
      </c>
      <c r="FZ266">
        <v>0</v>
      </c>
      <c r="GA266">
        <v>0</v>
      </c>
      <c r="GB266">
        <v>0</v>
      </c>
      <c r="GC266">
        <v>3613.3964000000001</v>
      </c>
      <c r="GD266">
        <v>3807.2991000000002</v>
      </c>
      <c r="GE266">
        <v>3613.3964000000001</v>
      </c>
      <c r="GF266">
        <v>3807.2991000000002</v>
      </c>
      <c r="GG266">
        <v>3807.2991000000002</v>
      </c>
      <c r="GH266">
        <v>3807.2991000000002</v>
      </c>
      <c r="GI266" t="s">
        <v>889</v>
      </c>
      <c r="GJ266">
        <v>-7.2909999999999997E-3</v>
      </c>
      <c r="GK266">
        <v>0</v>
      </c>
      <c r="GL266">
        <v>521.82000000000005</v>
      </c>
      <c r="GM266">
        <v>36</v>
      </c>
      <c r="GN266">
        <v>0.7</v>
      </c>
      <c r="GO266" t="s">
        <v>131</v>
      </c>
      <c r="GP266" t="s">
        <v>131</v>
      </c>
      <c r="GQ266" t="s">
        <v>131</v>
      </c>
      <c r="GR266" t="s">
        <v>131</v>
      </c>
      <c r="GS266">
        <v>2117</v>
      </c>
      <c r="GT266">
        <v>5062844</v>
      </c>
      <c r="GU266">
        <v>302</v>
      </c>
      <c r="GV266">
        <v>290217</v>
      </c>
      <c r="GW266">
        <v>5088</v>
      </c>
      <c r="GX266">
        <v>0</v>
      </c>
      <c r="GY266">
        <v>0</v>
      </c>
      <c r="GZ266">
        <v>0</v>
      </c>
      <c r="HA266">
        <v>0</v>
      </c>
      <c r="HB266">
        <v>14.34</v>
      </c>
      <c r="HC266">
        <v>1586782</v>
      </c>
      <c r="HD266">
        <v>2879.99</v>
      </c>
      <c r="HE266">
        <v>2879.99</v>
      </c>
      <c r="HF266">
        <v>2879.99</v>
      </c>
      <c r="HG266">
        <v>0</v>
      </c>
      <c r="HH266">
        <v>0</v>
      </c>
      <c r="HI266" t="s">
        <v>890</v>
      </c>
      <c r="HJ266">
        <v>2879.99</v>
      </c>
      <c r="HK266">
        <v>2879.99</v>
      </c>
      <c r="HL266">
        <v>2879.99</v>
      </c>
      <c r="HM266">
        <v>0</v>
      </c>
      <c r="HN266">
        <v>355</v>
      </c>
      <c r="HO266">
        <v>316.7989</v>
      </c>
      <c r="HP266">
        <v>16.7</v>
      </c>
      <c r="HQ266">
        <v>517.66999999999996</v>
      </c>
      <c r="HR266">
        <v>258.83499999999998</v>
      </c>
      <c r="HS266">
        <v>517.66999999999996</v>
      </c>
      <c r="HT266">
        <v>517.66999999999996</v>
      </c>
      <c r="HU266">
        <v>0</v>
      </c>
      <c r="HV266">
        <v>11.41</v>
      </c>
      <c r="HW266">
        <v>11.41</v>
      </c>
      <c r="HX266">
        <v>11.41</v>
      </c>
      <c r="HY266">
        <v>11.41</v>
      </c>
      <c r="HZ266">
        <v>0</v>
      </c>
      <c r="IA266">
        <v>15</v>
      </c>
      <c r="IB266">
        <v>3.75</v>
      </c>
      <c r="IC266">
        <v>503.65</v>
      </c>
      <c r="ID266">
        <v>125.91249999999999</v>
      </c>
      <c r="IE266">
        <v>503.65</v>
      </c>
      <c r="IF266">
        <v>503.65</v>
      </c>
      <c r="IG266">
        <v>0</v>
      </c>
      <c r="IH266">
        <v>0</v>
      </c>
      <c r="II266">
        <v>0</v>
      </c>
      <c r="IJ266">
        <v>0</v>
      </c>
      <c r="IK266">
        <v>0</v>
      </c>
      <c r="IL266">
        <v>0</v>
      </c>
      <c r="IM266">
        <v>0</v>
      </c>
      <c r="IN266">
        <v>0</v>
      </c>
      <c r="IO266">
        <v>0</v>
      </c>
      <c r="IP266">
        <v>3613.3964000000001</v>
      </c>
      <c r="IQ266">
        <v>3613.3964000000001</v>
      </c>
      <c r="IR266" t="s">
        <v>891</v>
      </c>
      <c r="IS266">
        <v>-9.4129999999999995E-3</v>
      </c>
      <c r="IT266">
        <v>0</v>
      </c>
      <c r="IU266">
        <v>550.97</v>
      </c>
      <c r="IV266">
        <v>42</v>
      </c>
      <c r="IW266">
        <v>0.7</v>
      </c>
      <c r="IX266">
        <v>42461.480841469907</v>
      </c>
      <c r="IY266">
        <v>1</v>
      </c>
      <c r="IZ266">
        <v>2</v>
      </c>
    </row>
    <row r="267" spans="1:260" x14ac:dyDescent="0.25">
      <c r="A267">
        <v>2192</v>
      </c>
      <c r="B267">
        <v>2192</v>
      </c>
      <c r="C267" t="s">
        <v>572</v>
      </c>
      <c r="D267" t="s">
        <v>566</v>
      </c>
      <c r="E267" t="s">
        <v>573</v>
      </c>
      <c r="G267">
        <v>2117</v>
      </c>
      <c r="H267">
        <v>398000</v>
      </c>
      <c r="I267">
        <v>35</v>
      </c>
      <c r="J267">
        <v>0</v>
      </c>
      <c r="K267">
        <v>580</v>
      </c>
      <c r="L267">
        <v>0</v>
      </c>
      <c r="M267">
        <v>0</v>
      </c>
      <c r="N267">
        <v>2100</v>
      </c>
      <c r="O267">
        <v>0</v>
      </c>
      <c r="P267">
        <v>12.31</v>
      </c>
      <c r="Q267">
        <v>125000</v>
      </c>
      <c r="R267">
        <v>317</v>
      </c>
      <c r="S267">
        <v>317</v>
      </c>
      <c r="T267">
        <v>317</v>
      </c>
      <c r="U267">
        <v>0</v>
      </c>
      <c r="V267" t="s">
        <v>129</v>
      </c>
      <c r="W267">
        <v>317</v>
      </c>
      <c r="X267">
        <v>317</v>
      </c>
      <c r="Y267">
        <v>317</v>
      </c>
      <c r="Z267">
        <v>0</v>
      </c>
      <c r="AA267">
        <v>43</v>
      </c>
      <c r="AB267">
        <v>34.869999999999997</v>
      </c>
      <c r="AC267">
        <v>0</v>
      </c>
      <c r="AD267">
        <v>5</v>
      </c>
      <c r="AE267">
        <v>2.5</v>
      </c>
      <c r="AF267">
        <v>5</v>
      </c>
      <c r="AG267">
        <v>5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1</v>
      </c>
      <c r="AO267">
        <v>0.25</v>
      </c>
      <c r="AP267">
        <v>23</v>
      </c>
      <c r="AQ267">
        <v>5.75</v>
      </c>
      <c r="AR267">
        <v>23</v>
      </c>
      <c r="AS267">
        <v>23</v>
      </c>
      <c r="AT267">
        <v>0</v>
      </c>
      <c r="AU267">
        <v>19.829999999999998</v>
      </c>
      <c r="AV267">
        <v>19.829999999999998</v>
      </c>
      <c r="AW267">
        <v>19.829999999999998</v>
      </c>
      <c r="AX267">
        <v>0</v>
      </c>
      <c r="AY267">
        <v>68.23</v>
      </c>
      <c r="AZ267">
        <v>68.23</v>
      </c>
      <c r="BA267">
        <v>68.23</v>
      </c>
      <c r="BB267" s="2">
        <v>0</v>
      </c>
      <c r="BC267">
        <v>446.0102</v>
      </c>
      <c r="BD267" s="1">
        <v>448.43</v>
      </c>
      <c r="BE267">
        <v>446.0102</v>
      </c>
      <c r="BF267">
        <v>448.43</v>
      </c>
      <c r="BG267">
        <v>448.43</v>
      </c>
      <c r="BH267">
        <v>448.43</v>
      </c>
      <c r="BI267" t="s">
        <v>130</v>
      </c>
      <c r="BJ267">
        <v>-3.4840000000000001E-3</v>
      </c>
      <c r="BK267">
        <v>0</v>
      </c>
      <c r="BL267">
        <v>394.32</v>
      </c>
      <c r="BM267">
        <v>17</v>
      </c>
      <c r="BN267" s="3">
        <v>0.7</v>
      </c>
      <c r="BO267" s="3" t="s">
        <v>131</v>
      </c>
      <c r="BP267" s="3" t="s">
        <v>131</v>
      </c>
      <c r="BQ267" s="3" t="s">
        <v>131</v>
      </c>
      <c r="BR267" t="s">
        <v>131</v>
      </c>
      <c r="BS267">
        <v>2117</v>
      </c>
      <c r="BT267">
        <v>395000</v>
      </c>
      <c r="BU267">
        <v>31</v>
      </c>
      <c r="BV267">
        <v>0</v>
      </c>
      <c r="BW267">
        <v>580</v>
      </c>
      <c r="BX267">
        <v>0</v>
      </c>
      <c r="BY267">
        <v>0</v>
      </c>
      <c r="BZ267">
        <v>2100</v>
      </c>
      <c r="CA267">
        <v>0</v>
      </c>
      <c r="CB267">
        <v>12.31</v>
      </c>
      <c r="CC267">
        <v>120000</v>
      </c>
      <c r="CD267">
        <v>314.82</v>
      </c>
      <c r="CE267">
        <v>314.82</v>
      </c>
      <c r="CF267">
        <v>314.82</v>
      </c>
      <c r="CG267">
        <v>0</v>
      </c>
      <c r="CH267">
        <v>0</v>
      </c>
      <c r="CI267" t="s">
        <v>132</v>
      </c>
      <c r="CJ267">
        <v>314.82</v>
      </c>
      <c r="CK267">
        <v>314.82</v>
      </c>
      <c r="CL267">
        <v>314.82</v>
      </c>
      <c r="CM267">
        <v>0</v>
      </c>
      <c r="CN267">
        <v>37</v>
      </c>
      <c r="CO267">
        <v>34.630200000000002</v>
      </c>
      <c r="CP267">
        <v>0</v>
      </c>
      <c r="CQ267">
        <v>5</v>
      </c>
      <c r="CR267">
        <v>2.5</v>
      </c>
      <c r="CS267">
        <v>5</v>
      </c>
      <c r="CT267">
        <v>5</v>
      </c>
      <c r="CU267">
        <v>0</v>
      </c>
      <c r="CV267">
        <v>0</v>
      </c>
      <c r="CW267">
        <v>0</v>
      </c>
      <c r="CX267">
        <v>0</v>
      </c>
      <c r="CY267">
        <v>0</v>
      </c>
      <c r="CZ267">
        <v>0</v>
      </c>
      <c r="DA267">
        <v>1</v>
      </c>
      <c r="DB267">
        <v>0.25</v>
      </c>
      <c r="DC267">
        <v>23</v>
      </c>
      <c r="DD267">
        <v>5.75</v>
      </c>
      <c r="DE267">
        <v>23</v>
      </c>
      <c r="DF267">
        <v>23</v>
      </c>
      <c r="DG267">
        <v>0</v>
      </c>
      <c r="DH267">
        <v>19.829999999999998</v>
      </c>
      <c r="DI267">
        <v>19.829999999999998</v>
      </c>
      <c r="DJ267">
        <v>19.829999999999998</v>
      </c>
      <c r="DK267">
        <v>0</v>
      </c>
      <c r="DL267">
        <v>68.23</v>
      </c>
      <c r="DM267">
        <v>68.23</v>
      </c>
      <c r="DN267">
        <v>68.23</v>
      </c>
      <c r="DO267">
        <v>0</v>
      </c>
      <c r="DP267">
        <v>433.1</v>
      </c>
      <c r="DQ267">
        <v>446.0102</v>
      </c>
      <c r="DR267">
        <v>433.1</v>
      </c>
      <c r="DS267">
        <v>446.0102</v>
      </c>
      <c r="DT267">
        <v>446.0102</v>
      </c>
      <c r="DU267">
        <v>446.0102</v>
      </c>
      <c r="DV267" t="s">
        <v>133</v>
      </c>
      <c r="DW267">
        <v>-1.9610000000000001E-3</v>
      </c>
      <c r="DX267">
        <v>0</v>
      </c>
      <c r="DY267">
        <v>380.42</v>
      </c>
      <c r="DZ267">
        <v>15</v>
      </c>
      <c r="EA267">
        <v>0.7</v>
      </c>
      <c r="EB267" t="s">
        <v>131</v>
      </c>
      <c r="EC267" t="s">
        <v>131</v>
      </c>
      <c r="ED267" t="s">
        <v>131</v>
      </c>
      <c r="EE267" t="s">
        <v>131</v>
      </c>
      <c r="EF267">
        <v>2117</v>
      </c>
      <c r="EG267">
        <v>413741</v>
      </c>
      <c r="EH267">
        <v>0</v>
      </c>
      <c r="EI267">
        <v>33037</v>
      </c>
      <c r="EJ267">
        <v>565</v>
      </c>
      <c r="EK267">
        <v>0</v>
      </c>
      <c r="EL267">
        <v>0</v>
      </c>
      <c r="EM267">
        <v>0</v>
      </c>
      <c r="EN267">
        <v>0</v>
      </c>
      <c r="EO267">
        <v>12.31</v>
      </c>
      <c r="EP267">
        <v>144312</v>
      </c>
      <c r="EQ267">
        <v>303.54000000000002</v>
      </c>
      <c r="ER267">
        <v>303.54000000000002</v>
      </c>
      <c r="ES267">
        <v>303.54000000000002</v>
      </c>
      <c r="ET267">
        <v>0</v>
      </c>
      <c r="EU267">
        <v>0</v>
      </c>
      <c r="EV267" t="s">
        <v>888</v>
      </c>
      <c r="EW267">
        <v>303.54000000000002</v>
      </c>
      <c r="EX267">
        <v>303.54000000000002</v>
      </c>
      <c r="EY267">
        <v>303.54000000000002</v>
      </c>
      <c r="EZ267">
        <v>0</v>
      </c>
      <c r="FA267">
        <v>33</v>
      </c>
      <c r="FB267">
        <v>33</v>
      </c>
      <c r="FC267">
        <v>0</v>
      </c>
      <c r="FD267">
        <v>2</v>
      </c>
      <c r="FE267">
        <v>1</v>
      </c>
      <c r="FF267">
        <v>2</v>
      </c>
      <c r="FG267">
        <v>2</v>
      </c>
      <c r="FH267">
        <v>0</v>
      </c>
      <c r="FI267">
        <v>0</v>
      </c>
      <c r="FJ267">
        <v>0</v>
      </c>
      <c r="FK267">
        <v>0</v>
      </c>
      <c r="FL267">
        <v>0</v>
      </c>
      <c r="FM267">
        <v>0</v>
      </c>
      <c r="FN267">
        <v>1</v>
      </c>
      <c r="FO267">
        <v>0.25</v>
      </c>
      <c r="FP267">
        <v>29</v>
      </c>
      <c r="FQ267">
        <v>7.25</v>
      </c>
      <c r="FR267">
        <v>29</v>
      </c>
      <c r="FS267">
        <v>29</v>
      </c>
      <c r="FT267">
        <v>0</v>
      </c>
      <c r="FU267">
        <v>19.829999999999998</v>
      </c>
      <c r="FV267">
        <v>19.829999999999998</v>
      </c>
      <c r="FW267">
        <v>19.829999999999998</v>
      </c>
      <c r="FX267">
        <v>0</v>
      </c>
      <c r="FY267">
        <v>68.23</v>
      </c>
      <c r="FZ267">
        <v>68.23</v>
      </c>
      <c r="GA267">
        <v>68.23</v>
      </c>
      <c r="GB267">
        <v>0</v>
      </c>
      <c r="GC267">
        <v>424.52249999999998</v>
      </c>
      <c r="GD267">
        <v>433.1</v>
      </c>
      <c r="GE267">
        <v>424.52249999999998</v>
      </c>
      <c r="GF267">
        <v>433.1</v>
      </c>
      <c r="GG267">
        <v>433.1</v>
      </c>
      <c r="GH267">
        <v>433.1</v>
      </c>
      <c r="GI267" t="s">
        <v>889</v>
      </c>
      <c r="GJ267">
        <v>0</v>
      </c>
      <c r="GK267">
        <v>0</v>
      </c>
      <c r="GL267">
        <v>475.43</v>
      </c>
      <c r="GM267">
        <v>31</v>
      </c>
      <c r="GN267">
        <v>0.7</v>
      </c>
      <c r="GO267" t="s">
        <v>131</v>
      </c>
      <c r="GP267" t="s">
        <v>131</v>
      </c>
      <c r="GQ267" t="s">
        <v>131</v>
      </c>
      <c r="GR267" t="s">
        <v>131</v>
      </c>
      <c r="GS267">
        <v>2117</v>
      </c>
      <c r="GT267">
        <v>393476</v>
      </c>
      <c r="GU267">
        <v>0</v>
      </c>
      <c r="GV267">
        <v>33383</v>
      </c>
      <c r="GW267">
        <v>579</v>
      </c>
      <c r="GX267">
        <v>0</v>
      </c>
      <c r="GY267">
        <v>0</v>
      </c>
      <c r="GZ267">
        <v>0</v>
      </c>
      <c r="HA267">
        <v>0</v>
      </c>
      <c r="HB267">
        <v>12.12</v>
      </c>
      <c r="HC267">
        <v>106813</v>
      </c>
      <c r="HD267">
        <v>309.5</v>
      </c>
      <c r="HE267">
        <v>309.5</v>
      </c>
      <c r="HF267">
        <v>309.5</v>
      </c>
      <c r="HG267">
        <v>0</v>
      </c>
      <c r="HH267">
        <v>0</v>
      </c>
      <c r="HI267" t="s">
        <v>890</v>
      </c>
      <c r="HJ267">
        <v>309.5</v>
      </c>
      <c r="HK267">
        <v>309.5</v>
      </c>
      <c r="HL267">
        <v>309.5</v>
      </c>
      <c r="HM267">
        <v>0</v>
      </c>
      <c r="HN267">
        <v>19</v>
      </c>
      <c r="HO267">
        <v>19</v>
      </c>
      <c r="HP267">
        <v>0</v>
      </c>
      <c r="HQ267">
        <v>2</v>
      </c>
      <c r="HR267">
        <v>1</v>
      </c>
      <c r="HS267">
        <v>2</v>
      </c>
      <c r="HT267">
        <v>2</v>
      </c>
      <c r="HU267">
        <v>0</v>
      </c>
      <c r="HV267">
        <v>0</v>
      </c>
      <c r="HW267">
        <v>0</v>
      </c>
      <c r="HX267">
        <v>0</v>
      </c>
      <c r="HY267">
        <v>0</v>
      </c>
      <c r="HZ267">
        <v>0</v>
      </c>
      <c r="IA267">
        <v>3</v>
      </c>
      <c r="IB267">
        <v>0.75</v>
      </c>
      <c r="IC267">
        <v>40.69</v>
      </c>
      <c r="ID267">
        <v>10.172499999999999</v>
      </c>
      <c r="IE267">
        <v>40.69</v>
      </c>
      <c r="IF267">
        <v>40.69</v>
      </c>
      <c r="IG267">
        <v>0</v>
      </c>
      <c r="IH267">
        <v>15.75</v>
      </c>
      <c r="II267">
        <v>15.75</v>
      </c>
      <c r="IJ267">
        <v>15.75</v>
      </c>
      <c r="IK267">
        <v>0</v>
      </c>
      <c r="IL267">
        <v>68.349999999999994</v>
      </c>
      <c r="IM267">
        <v>68.349999999999994</v>
      </c>
      <c r="IN267">
        <v>68.349999999999994</v>
      </c>
      <c r="IO267">
        <v>0</v>
      </c>
      <c r="IP267">
        <v>424.52249999999998</v>
      </c>
      <c r="IQ267">
        <v>424.52249999999998</v>
      </c>
      <c r="IR267" t="s">
        <v>891</v>
      </c>
      <c r="IS267">
        <v>0</v>
      </c>
      <c r="IT267">
        <v>0</v>
      </c>
      <c r="IU267">
        <v>345.11</v>
      </c>
      <c r="IV267">
        <v>9</v>
      </c>
      <c r="IW267">
        <v>0.7</v>
      </c>
      <c r="IX267">
        <v>42461.480841469907</v>
      </c>
      <c r="IY267">
        <v>1</v>
      </c>
      <c r="IZ267">
        <v>2</v>
      </c>
    </row>
    <row r="268" spans="1:260" x14ac:dyDescent="0.25">
      <c r="A268">
        <v>2193</v>
      </c>
      <c r="B268">
        <v>2193</v>
      </c>
      <c r="C268" t="s">
        <v>574</v>
      </c>
      <c r="D268" t="s">
        <v>566</v>
      </c>
      <c r="E268" t="s">
        <v>575</v>
      </c>
      <c r="G268">
        <v>2117</v>
      </c>
      <c r="H268">
        <v>341709</v>
      </c>
      <c r="I268">
        <v>158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3.67</v>
      </c>
      <c r="Q268">
        <v>140000</v>
      </c>
      <c r="R268">
        <v>170</v>
      </c>
      <c r="S268">
        <v>170</v>
      </c>
      <c r="T268">
        <v>170</v>
      </c>
      <c r="U268">
        <v>0</v>
      </c>
      <c r="V268" t="s">
        <v>129</v>
      </c>
      <c r="W268">
        <v>170</v>
      </c>
      <c r="X268">
        <v>170</v>
      </c>
      <c r="Y268">
        <v>170</v>
      </c>
      <c r="Z268">
        <v>0</v>
      </c>
      <c r="AA268">
        <v>38</v>
      </c>
      <c r="AB268">
        <v>18.7</v>
      </c>
      <c r="AC268">
        <v>14.5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37.090000000000003</v>
      </c>
      <c r="AQ268">
        <v>9.2725000000000009</v>
      </c>
      <c r="AR268">
        <v>37.090000000000003</v>
      </c>
      <c r="AS268">
        <v>37.090000000000003</v>
      </c>
      <c r="AT268">
        <v>0</v>
      </c>
      <c r="AU268">
        <v>53.45</v>
      </c>
      <c r="AV268">
        <v>53.45</v>
      </c>
      <c r="AW268">
        <v>53.45</v>
      </c>
      <c r="AX268">
        <v>0</v>
      </c>
      <c r="AY268">
        <v>50.46</v>
      </c>
      <c r="AZ268">
        <v>50.46</v>
      </c>
      <c r="BA268">
        <v>50.46</v>
      </c>
      <c r="BB268" s="2">
        <v>0</v>
      </c>
      <c r="BC268">
        <v>320.53949999999998</v>
      </c>
      <c r="BD268" s="1">
        <v>316.38249999999999</v>
      </c>
      <c r="BE268">
        <v>320.53949999999998</v>
      </c>
      <c r="BF268">
        <v>316.38249999999999</v>
      </c>
      <c r="BG268">
        <v>320.53949999999998</v>
      </c>
      <c r="BH268">
        <v>320.53949999999998</v>
      </c>
      <c r="BI268" t="s">
        <v>130</v>
      </c>
      <c r="BJ268">
        <v>0</v>
      </c>
      <c r="BK268">
        <v>0</v>
      </c>
      <c r="BL268">
        <v>823.53</v>
      </c>
      <c r="BM268">
        <v>71</v>
      </c>
      <c r="BN268" s="3">
        <v>0.7</v>
      </c>
      <c r="BO268" s="3" t="s">
        <v>131</v>
      </c>
      <c r="BP268" s="3" t="s">
        <v>131</v>
      </c>
      <c r="BQ268" s="3" t="s">
        <v>131</v>
      </c>
      <c r="BR268" t="s">
        <v>131</v>
      </c>
      <c r="BS268">
        <v>2117</v>
      </c>
      <c r="BT268">
        <v>341709</v>
      </c>
      <c r="BU268">
        <v>158</v>
      </c>
      <c r="BV268">
        <v>0</v>
      </c>
      <c r="BW268">
        <v>0</v>
      </c>
      <c r="BX268">
        <v>0</v>
      </c>
      <c r="BY268">
        <v>0</v>
      </c>
      <c r="BZ268">
        <v>0</v>
      </c>
      <c r="CA268">
        <v>0</v>
      </c>
      <c r="CB268">
        <v>3.67</v>
      </c>
      <c r="CC268">
        <v>129236</v>
      </c>
      <c r="CD268">
        <v>173.45</v>
      </c>
      <c r="CE268">
        <v>173.45</v>
      </c>
      <c r="CF268">
        <v>173.45</v>
      </c>
      <c r="CG268">
        <v>0</v>
      </c>
      <c r="CH268">
        <v>0</v>
      </c>
      <c r="CI268" t="s">
        <v>132</v>
      </c>
      <c r="CJ268">
        <v>173.45</v>
      </c>
      <c r="CK268">
        <v>173.45</v>
      </c>
      <c r="CL268">
        <v>173.45</v>
      </c>
      <c r="CM268">
        <v>0</v>
      </c>
      <c r="CN268">
        <v>43</v>
      </c>
      <c r="CO268">
        <v>19.079499999999999</v>
      </c>
      <c r="CP268">
        <v>14.5</v>
      </c>
      <c r="CQ268">
        <v>0</v>
      </c>
      <c r="CR268">
        <v>0</v>
      </c>
      <c r="CS268">
        <v>0</v>
      </c>
      <c r="CT268">
        <v>0</v>
      </c>
      <c r="CU268">
        <v>0</v>
      </c>
      <c r="CV268">
        <v>0</v>
      </c>
      <c r="CW268">
        <v>0</v>
      </c>
      <c r="CX268">
        <v>0</v>
      </c>
      <c r="CY268">
        <v>0</v>
      </c>
      <c r="CZ268">
        <v>0</v>
      </c>
      <c r="DA268">
        <v>0</v>
      </c>
      <c r="DB268">
        <v>0</v>
      </c>
      <c r="DC268">
        <v>38.4</v>
      </c>
      <c r="DD268">
        <v>9.6</v>
      </c>
      <c r="DE268">
        <v>38.4</v>
      </c>
      <c r="DF268">
        <v>38.4</v>
      </c>
      <c r="DG268">
        <v>0</v>
      </c>
      <c r="DH268">
        <v>53.45</v>
      </c>
      <c r="DI268">
        <v>53.45</v>
      </c>
      <c r="DJ268">
        <v>53.45</v>
      </c>
      <c r="DK268">
        <v>0</v>
      </c>
      <c r="DL268">
        <v>50.46</v>
      </c>
      <c r="DM268">
        <v>50.46</v>
      </c>
      <c r="DN268">
        <v>50.46</v>
      </c>
      <c r="DO268">
        <v>0</v>
      </c>
      <c r="DP268">
        <v>283.3639</v>
      </c>
      <c r="DQ268">
        <v>320.53949999999998</v>
      </c>
      <c r="DR268">
        <v>283.3639</v>
      </c>
      <c r="DS268">
        <v>320.53949999999998</v>
      </c>
      <c r="DT268">
        <v>320.53949999999998</v>
      </c>
      <c r="DU268">
        <v>320.53949999999998</v>
      </c>
      <c r="DV268" t="s">
        <v>133</v>
      </c>
      <c r="DW268">
        <v>-1.4527E-2</v>
      </c>
      <c r="DX268">
        <v>0</v>
      </c>
      <c r="DY268">
        <v>734.25</v>
      </c>
      <c r="DZ268">
        <v>67</v>
      </c>
      <c r="EA268">
        <v>0.7</v>
      </c>
      <c r="EB268" t="s">
        <v>131</v>
      </c>
      <c r="EC268" t="s">
        <v>131</v>
      </c>
      <c r="ED268" t="s">
        <v>131</v>
      </c>
      <c r="EE268" t="s">
        <v>131</v>
      </c>
      <c r="EF268">
        <v>2117</v>
      </c>
      <c r="EG268">
        <v>323335</v>
      </c>
      <c r="EH268">
        <v>0</v>
      </c>
      <c r="EI268">
        <v>14215</v>
      </c>
      <c r="EJ268">
        <v>220</v>
      </c>
      <c r="EK268">
        <v>0</v>
      </c>
      <c r="EL268">
        <v>0</v>
      </c>
      <c r="EM268">
        <v>0</v>
      </c>
      <c r="EN268">
        <v>0</v>
      </c>
      <c r="EO268">
        <v>3.67</v>
      </c>
      <c r="EP268">
        <v>129236</v>
      </c>
      <c r="EQ268">
        <v>139.74</v>
      </c>
      <c r="ER268">
        <v>139.74</v>
      </c>
      <c r="ES268">
        <v>139.74</v>
      </c>
      <c r="ET268">
        <v>0</v>
      </c>
      <c r="EU268">
        <v>0</v>
      </c>
      <c r="EV268" t="s">
        <v>888</v>
      </c>
      <c r="EW268">
        <v>139.74</v>
      </c>
      <c r="EX268">
        <v>139.74</v>
      </c>
      <c r="EY268">
        <v>139.74</v>
      </c>
      <c r="EZ268">
        <v>0</v>
      </c>
      <c r="FA268">
        <v>43</v>
      </c>
      <c r="FB268">
        <v>15.3714</v>
      </c>
      <c r="FC268">
        <v>14.5</v>
      </c>
      <c r="FD268">
        <v>0</v>
      </c>
      <c r="FE268">
        <v>0</v>
      </c>
      <c r="FF268">
        <v>0</v>
      </c>
      <c r="FG268">
        <v>0</v>
      </c>
      <c r="FH268">
        <v>0</v>
      </c>
      <c r="FI268">
        <v>0</v>
      </c>
      <c r="FJ268">
        <v>0</v>
      </c>
      <c r="FK268">
        <v>0</v>
      </c>
      <c r="FL268">
        <v>0</v>
      </c>
      <c r="FM268">
        <v>0</v>
      </c>
      <c r="FN268">
        <v>3</v>
      </c>
      <c r="FO268">
        <v>0.75</v>
      </c>
      <c r="FP268">
        <v>36.369999999999997</v>
      </c>
      <c r="FQ268">
        <v>9.0924999999999994</v>
      </c>
      <c r="FR268">
        <v>36.369999999999997</v>
      </c>
      <c r="FS268">
        <v>36.369999999999997</v>
      </c>
      <c r="FT268">
        <v>0</v>
      </c>
      <c r="FU268">
        <v>53.45</v>
      </c>
      <c r="FV268">
        <v>53.45</v>
      </c>
      <c r="FW268">
        <v>53.45</v>
      </c>
      <c r="FX268">
        <v>0</v>
      </c>
      <c r="FY268">
        <v>50.46</v>
      </c>
      <c r="FZ268">
        <v>50.46</v>
      </c>
      <c r="GA268">
        <v>50.46</v>
      </c>
      <c r="GB268">
        <v>0</v>
      </c>
      <c r="GC268">
        <v>287.7792</v>
      </c>
      <c r="GD268">
        <v>283.3639</v>
      </c>
      <c r="GE268">
        <v>287.7792</v>
      </c>
      <c r="GF268">
        <v>283.3639</v>
      </c>
      <c r="GG268">
        <v>287.7792</v>
      </c>
      <c r="GH268">
        <v>287.7792</v>
      </c>
      <c r="GI268" t="s">
        <v>889</v>
      </c>
      <c r="GJ268">
        <v>-1.7191999999999999E-2</v>
      </c>
      <c r="GK268">
        <v>0</v>
      </c>
      <c r="GL268">
        <v>924.83</v>
      </c>
      <c r="GM268">
        <v>73</v>
      </c>
      <c r="GN268">
        <v>0.7</v>
      </c>
      <c r="GO268" t="s">
        <v>131</v>
      </c>
      <c r="GP268" t="s">
        <v>131</v>
      </c>
      <c r="GQ268" t="s">
        <v>131</v>
      </c>
      <c r="GR268" t="s">
        <v>131</v>
      </c>
      <c r="GS268">
        <v>2117</v>
      </c>
      <c r="GT268">
        <v>312371</v>
      </c>
      <c r="GU268">
        <v>0</v>
      </c>
      <c r="GV268">
        <v>13975</v>
      </c>
      <c r="GW268">
        <v>519</v>
      </c>
      <c r="GX268">
        <v>14</v>
      </c>
      <c r="GY268">
        <v>0</v>
      </c>
      <c r="GZ268">
        <v>0</v>
      </c>
      <c r="HA268">
        <v>0</v>
      </c>
      <c r="HB268">
        <v>5.27</v>
      </c>
      <c r="HC268">
        <v>101936</v>
      </c>
      <c r="HD268">
        <v>144.97</v>
      </c>
      <c r="HE268">
        <v>144.97</v>
      </c>
      <c r="HF268">
        <v>144.97</v>
      </c>
      <c r="HG268">
        <v>0</v>
      </c>
      <c r="HH268">
        <v>0</v>
      </c>
      <c r="HI268" t="s">
        <v>890</v>
      </c>
      <c r="HJ268">
        <v>144.97</v>
      </c>
      <c r="HK268">
        <v>144.97</v>
      </c>
      <c r="HL268">
        <v>144.97</v>
      </c>
      <c r="HM268">
        <v>0</v>
      </c>
      <c r="HN268">
        <v>31</v>
      </c>
      <c r="HO268">
        <v>15.9467</v>
      </c>
      <c r="HP268">
        <v>14.5</v>
      </c>
      <c r="HQ268">
        <v>0</v>
      </c>
      <c r="HR268">
        <v>0</v>
      </c>
      <c r="HS268">
        <v>0</v>
      </c>
      <c r="HT268">
        <v>0</v>
      </c>
      <c r="HU268">
        <v>0</v>
      </c>
      <c r="HV268">
        <v>0</v>
      </c>
      <c r="HW268">
        <v>0</v>
      </c>
      <c r="HX268">
        <v>0</v>
      </c>
      <c r="HY268">
        <v>0</v>
      </c>
      <c r="HZ268">
        <v>0</v>
      </c>
      <c r="IA268">
        <v>0</v>
      </c>
      <c r="IB268">
        <v>0</v>
      </c>
      <c r="IC268">
        <v>29.17</v>
      </c>
      <c r="ID268">
        <v>7.2925000000000004</v>
      </c>
      <c r="IE268">
        <v>29.17</v>
      </c>
      <c r="IF268">
        <v>29.17</v>
      </c>
      <c r="IG268">
        <v>0</v>
      </c>
      <c r="IH268">
        <v>54.61</v>
      </c>
      <c r="II268">
        <v>54.61</v>
      </c>
      <c r="IJ268">
        <v>54.61</v>
      </c>
      <c r="IK268">
        <v>0</v>
      </c>
      <c r="IL268">
        <v>50.46</v>
      </c>
      <c r="IM268">
        <v>50.46</v>
      </c>
      <c r="IN268">
        <v>50.46</v>
      </c>
      <c r="IO268">
        <v>0</v>
      </c>
      <c r="IP268">
        <v>287.7792</v>
      </c>
      <c r="IQ268">
        <v>287.7792</v>
      </c>
      <c r="IR268" t="s">
        <v>891</v>
      </c>
      <c r="IS268">
        <v>-1.3337999999999999E-2</v>
      </c>
      <c r="IT268">
        <v>0</v>
      </c>
      <c r="IU268">
        <v>703.15</v>
      </c>
      <c r="IV268">
        <v>65</v>
      </c>
      <c r="IW268">
        <v>0.7</v>
      </c>
      <c r="IX268">
        <v>42461.480841469907</v>
      </c>
      <c r="IY268">
        <v>1</v>
      </c>
      <c r="IZ268">
        <v>2</v>
      </c>
    </row>
    <row r="269" spans="1:260" x14ac:dyDescent="0.25">
      <c r="A269">
        <v>2195</v>
      </c>
      <c r="B269">
        <v>2195</v>
      </c>
      <c r="C269" t="s">
        <v>576</v>
      </c>
      <c r="D269" t="s">
        <v>577</v>
      </c>
      <c r="E269" t="s">
        <v>578</v>
      </c>
      <c r="G269">
        <v>2004</v>
      </c>
      <c r="H269">
        <v>1480000</v>
      </c>
      <c r="I269">
        <v>0</v>
      </c>
      <c r="J269">
        <v>0</v>
      </c>
      <c r="K269">
        <v>0</v>
      </c>
      <c r="L269">
        <v>0</v>
      </c>
      <c r="M269">
        <v>267350</v>
      </c>
      <c r="N269">
        <v>0</v>
      </c>
      <c r="O269">
        <v>0</v>
      </c>
      <c r="P269">
        <v>9.34</v>
      </c>
      <c r="Q269">
        <v>545000</v>
      </c>
      <c r="R269">
        <v>241</v>
      </c>
      <c r="S269">
        <v>241</v>
      </c>
      <c r="T269">
        <v>241</v>
      </c>
      <c r="U269">
        <v>0</v>
      </c>
      <c r="V269" t="s">
        <v>129</v>
      </c>
      <c r="W269">
        <v>241</v>
      </c>
      <c r="X269">
        <v>241</v>
      </c>
      <c r="Y269">
        <v>241</v>
      </c>
      <c r="Z269">
        <v>0</v>
      </c>
      <c r="AA269">
        <v>40</v>
      </c>
      <c r="AB269">
        <v>26.51</v>
      </c>
      <c r="AC269">
        <v>2.2999999999999998</v>
      </c>
      <c r="AD269">
        <v>1</v>
      </c>
      <c r="AE269">
        <v>0.5</v>
      </c>
      <c r="AF269">
        <v>1</v>
      </c>
      <c r="AG269">
        <v>1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4</v>
      </c>
      <c r="AO269">
        <v>1</v>
      </c>
      <c r="AP269">
        <v>47.02</v>
      </c>
      <c r="AQ269">
        <v>11.755000000000001</v>
      </c>
      <c r="AR269">
        <v>47.02</v>
      </c>
      <c r="AS269">
        <v>47.02</v>
      </c>
      <c r="AT269">
        <v>0</v>
      </c>
      <c r="AU269">
        <v>36.700000000000003</v>
      </c>
      <c r="AV269">
        <v>36.700000000000003</v>
      </c>
      <c r="AW269">
        <v>36.700000000000003</v>
      </c>
      <c r="AX269">
        <v>0</v>
      </c>
      <c r="AY269">
        <v>59.82</v>
      </c>
      <c r="AZ269">
        <v>59.82</v>
      </c>
      <c r="BA269">
        <v>59.82</v>
      </c>
      <c r="BB269" s="2">
        <v>0</v>
      </c>
      <c r="BC269">
        <v>378.56819999999999</v>
      </c>
      <c r="BD269" s="1">
        <v>379.58499999999998</v>
      </c>
      <c r="BE269">
        <v>378.72570000000002</v>
      </c>
      <c r="BF269">
        <v>379.58499999999998</v>
      </c>
      <c r="BG269">
        <v>379.58499999999998</v>
      </c>
      <c r="BH269">
        <v>379.58499999999998</v>
      </c>
      <c r="BI269" t="s">
        <v>130</v>
      </c>
      <c r="BJ269">
        <v>-1.2769999999999999E-3</v>
      </c>
      <c r="BK269">
        <v>0</v>
      </c>
      <c r="BL269">
        <v>2261.41</v>
      </c>
      <c r="BM269">
        <v>92</v>
      </c>
      <c r="BN269" s="3">
        <v>0.9</v>
      </c>
      <c r="BO269" s="3" t="s">
        <v>131</v>
      </c>
      <c r="BP269" s="3" t="s">
        <v>131</v>
      </c>
      <c r="BQ269" s="3" t="s">
        <v>131</v>
      </c>
      <c r="BR269" t="s">
        <v>131</v>
      </c>
      <c r="BS269">
        <v>2004</v>
      </c>
      <c r="BT269">
        <v>1450000</v>
      </c>
      <c r="BU269">
        <v>0</v>
      </c>
      <c r="BV269">
        <v>0</v>
      </c>
      <c r="BW269">
        <v>24731</v>
      </c>
      <c r="BX269">
        <v>0</v>
      </c>
      <c r="BY269">
        <v>264966</v>
      </c>
      <c r="BZ269">
        <v>0</v>
      </c>
      <c r="CA269">
        <v>0</v>
      </c>
      <c r="CB269">
        <v>9.34</v>
      </c>
      <c r="CC269">
        <v>505000</v>
      </c>
      <c r="CD269">
        <v>239.72</v>
      </c>
      <c r="CE269">
        <v>239.87</v>
      </c>
      <c r="CF269">
        <v>239.72</v>
      </c>
      <c r="CG269">
        <v>0.15</v>
      </c>
      <c r="CH269">
        <v>0</v>
      </c>
      <c r="CI269" t="s">
        <v>132</v>
      </c>
      <c r="CJ269">
        <v>239.72</v>
      </c>
      <c r="CK269">
        <v>239.87</v>
      </c>
      <c r="CL269">
        <v>239.72</v>
      </c>
      <c r="CM269">
        <v>0.15</v>
      </c>
      <c r="CN269">
        <v>46</v>
      </c>
      <c r="CO269">
        <v>26.3857</v>
      </c>
      <c r="CP269">
        <v>2.2999999999999998</v>
      </c>
      <c r="CQ269">
        <v>1.59</v>
      </c>
      <c r="CR269">
        <v>0.79500000000000004</v>
      </c>
      <c r="CS269">
        <v>1.59</v>
      </c>
      <c r="CT269">
        <v>1.59</v>
      </c>
      <c r="CU269">
        <v>0</v>
      </c>
      <c r="CV269">
        <v>0</v>
      </c>
      <c r="CW269">
        <v>0</v>
      </c>
      <c r="CX269">
        <v>0</v>
      </c>
      <c r="CY269">
        <v>0</v>
      </c>
      <c r="CZ269">
        <v>0</v>
      </c>
      <c r="DA269">
        <v>4</v>
      </c>
      <c r="DB269">
        <v>1</v>
      </c>
      <c r="DC269">
        <v>47.39</v>
      </c>
      <c r="DD269">
        <v>11.8475</v>
      </c>
      <c r="DE269">
        <v>47.42</v>
      </c>
      <c r="DF269">
        <v>47.39</v>
      </c>
      <c r="DG269">
        <v>0.03</v>
      </c>
      <c r="DH269">
        <v>36.700000000000003</v>
      </c>
      <c r="DI269">
        <v>36.700000000000003</v>
      </c>
      <c r="DJ269">
        <v>36.700000000000003</v>
      </c>
      <c r="DK269">
        <v>0</v>
      </c>
      <c r="DL269">
        <v>59.82</v>
      </c>
      <c r="DM269">
        <v>59.82</v>
      </c>
      <c r="DN269">
        <v>59.82</v>
      </c>
      <c r="DO269">
        <v>0</v>
      </c>
      <c r="DP269">
        <v>378.55919999999998</v>
      </c>
      <c r="DQ269">
        <v>378.56819999999999</v>
      </c>
      <c r="DR269">
        <v>382.87169999999998</v>
      </c>
      <c r="DS269">
        <v>378.72570000000002</v>
      </c>
      <c r="DT269">
        <v>378.56819999999999</v>
      </c>
      <c r="DU269">
        <v>382.87169999999998</v>
      </c>
      <c r="DV269" t="s">
        <v>133</v>
      </c>
      <c r="DW269">
        <v>-1.302E-2</v>
      </c>
      <c r="DX269">
        <v>0</v>
      </c>
      <c r="DY269">
        <v>2077.9299999999998</v>
      </c>
      <c r="DZ269">
        <v>92</v>
      </c>
      <c r="EA269">
        <v>0.9</v>
      </c>
      <c r="EB269" t="s">
        <v>131</v>
      </c>
      <c r="EC269" t="s">
        <v>131</v>
      </c>
      <c r="ED269" t="s">
        <v>131</v>
      </c>
      <c r="EE269" t="s">
        <v>131</v>
      </c>
      <c r="EF269">
        <v>2004</v>
      </c>
      <c r="EG269">
        <v>1375397</v>
      </c>
      <c r="EH269">
        <v>0</v>
      </c>
      <c r="EI269">
        <v>20626</v>
      </c>
      <c r="EJ269">
        <v>19444</v>
      </c>
      <c r="EK269">
        <v>0</v>
      </c>
      <c r="EL269">
        <v>390066</v>
      </c>
      <c r="EM269">
        <v>0</v>
      </c>
      <c r="EN269">
        <v>0</v>
      </c>
      <c r="EO269">
        <v>9.34</v>
      </c>
      <c r="EP269">
        <v>485726</v>
      </c>
      <c r="EQ269">
        <v>237.87</v>
      </c>
      <c r="ER269">
        <v>241.97</v>
      </c>
      <c r="ES269">
        <v>237.87</v>
      </c>
      <c r="ET269">
        <v>4.0999999999999996</v>
      </c>
      <c r="EU269">
        <v>0</v>
      </c>
      <c r="EV269" t="s">
        <v>888</v>
      </c>
      <c r="EW269">
        <v>237.87</v>
      </c>
      <c r="EX269">
        <v>241.97</v>
      </c>
      <c r="EY269">
        <v>237.87</v>
      </c>
      <c r="EZ269">
        <v>4.0999999999999996</v>
      </c>
      <c r="FA269">
        <v>38</v>
      </c>
      <c r="FB269">
        <v>26.616700000000002</v>
      </c>
      <c r="FC269">
        <v>2.2999999999999998</v>
      </c>
      <c r="FD269">
        <v>4.88</v>
      </c>
      <c r="FE269">
        <v>2.44</v>
      </c>
      <c r="FF269">
        <v>4.88</v>
      </c>
      <c r="FG269">
        <v>4.88</v>
      </c>
      <c r="FH269">
        <v>0</v>
      </c>
      <c r="FI269">
        <v>0</v>
      </c>
      <c r="FJ269">
        <v>0</v>
      </c>
      <c r="FK269">
        <v>0</v>
      </c>
      <c r="FL269">
        <v>0</v>
      </c>
      <c r="FM269">
        <v>0</v>
      </c>
      <c r="FN269">
        <v>2</v>
      </c>
      <c r="FO269">
        <v>0.5</v>
      </c>
      <c r="FP269">
        <v>49.25</v>
      </c>
      <c r="FQ269">
        <v>12.3125</v>
      </c>
      <c r="FR269">
        <v>50.1</v>
      </c>
      <c r="FS269">
        <v>49.25</v>
      </c>
      <c r="FT269">
        <v>0.85</v>
      </c>
      <c r="FU269">
        <v>36.700000000000003</v>
      </c>
      <c r="FV269">
        <v>36.700000000000003</v>
      </c>
      <c r="FW269">
        <v>36.700000000000003</v>
      </c>
      <c r="FX269">
        <v>0</v>
      </c>
      <c r="FY269">
        <v>59.82</v>
      </c>
      <c r="FZ269">
        <v>59.82</v>
      </c>
      <c r="GA269">
        <v>59.82</v>
      </c>
      <c r="GB269">
        <v>0</v>
      </c>
      <c r="GC269">
        <v>360.71480000000003</v>
      </c>
      <c r="GD269">
        <v>378.55919999999998</v>
      </c>
      <c r="GE269">
        <v>367.12729999999999</v>
      </c>
      <c r="GF269">
        <v>382.87169999999998</v>
      </c>
      <c r="GG269">
        <v>378.55919999999998</v>
      </c>
      <c r="GH269">
        <v>384.9717</v>
      </c>
      <c r="GI269" t="s">
        <v>889</v>
      </c>
      <c r="GJ269">
        <v>-2.0063000000000001E-2</v>
      </c>
      <c r="GK269">
        <v>0</v>
      </c>
      <c r="GL269">
        <v>2007.38</v>
      </c>
      <c r="GM269">
        <v>92</v>
      </c>
      <c r="GN269">
        <v>0.9</v>
      </c>
      <c r="GO269" t="s">
        <v>131</v>
      </c>
      <c r="GP269" t="s">
        <v>131</v>
      </c>
      <c r="GQ269" t="s">
        <v>131</v>
      </c>
      <c r="GR269" t="s">
        <v>131</v>
      </c>
      <c r="GS269">
        <v>2004</v>
      </c>
      <c r="GT269">
        <v>1303969</v>
      </c>
      <c r="GU269">
        <v>0</v>
      </c>
      <c r="GV269">
        <v>19838</v>
      </c>
      <c r="GW269">
        <v>83</v>
      </c>
      <c r="GX269">
        <v>0</v>
      </c>
      <c r="GY269">
        <v>365900</v>
      </c>
      <c r="GZ269">
        <v>0</v>
      </c>
      <c r="HA269">
        <v>0</v>
      </c>
      <c r="HB269">
        <v>12.31</v>
      </c>
      <c r="HC269">
        <v>482278</v>
      </c>
      <c r="HD269">
        <v>221.35</v>
      </c>
      <c r="HE269">
        <v>227.43</v>
      </c>
      <c r="HF269">
        <v>221.35</v>
      </c>
      <c r="HG269">
        <v>6.08</v>
      </c>
      <c r="HH269">
        <v>0</v>
      </c>
      <c r="HI269" t="s">
        <v>890</v>
      </c>
      <c r="HJ269">
        <v>221.35</v>
      </c>
      <c r="HK269">
        <v>227.43</v>
      </c>
      <c r="HL269">
        <v>221.35</v>
      </c>
      <c r="HM269">
        <v>6.08</v>
      </c>
      <c r="HN269">
        <v>32</v>
      </c>
      <c r="HO269">
        <v>25.017299999999999</v>
      </c>
      <c r="HP269">
        <v>2.2999999999999998</v>
      </c>
      <c r="HQ269">
        <v>4</v>
      </c>
      <c r="HR269">
        <v>2</v>
      </c>
      <c r="HS269">
        <v>4</v>
      </c>
      <c r="HT269">
        <v>4</v>
      </c>
      <c r="HU269">
        <v>0</v>
      </c>
      <c r="HV269">
        <v>0</v>
      </c>
      <c r="HW269">
        <v>0</v>
      </c>
      <c r="HX269">
        <v>0</v>
      </c>
      <c r="HY269">
        <v>0</v>
      </c>
      <c r="HZ269">
        <v>0</v>
      </c>
      <c r="IA269">
        <v>2</v>
      </c>
      <c r="IB269">
        <v>0.5</v>
      </c>
      <c r="IC269">
        <v>48.59</v>
      </c>
      <c r="ID269">
        <v>12.147500000000001</v>
      </c>
      <c r="IE269">
        <v>49.92</v>
      </c>
      <c r="IF269">
        <v>48.59</v>
      </c>
      <c r="IG269">
        <v>1.33</v>
      </c>
      <c r="IH269">
        <v>39.92</v>
      </c>
      <c r="II269">
        <v>39.92</v>
      </c>
      <c r="IJ269">
        <v>39.92</v>
      </c>
      <c r="IK269">
        <v>0</v>
      </c>
      <c r="IL269">
        <v>57.48</v>
      </c>
      <c r="IM269">
        <v>57.48</v>
      </c>
      <c r="IN269">
        <v>57.48</v>
      </c>
      <c r="IO269">
        <v>0</v>
      </c>
      <c r="IP269">
        <v>360.71480000000003</v>
      </c>
      <c r="IQ269">
        <v>367.12729999999999</v>
      </c>
      <c r="IR269" t="s">
        <v>891</v>
      </c>
      <c r="IS269">
        <v>-5.3670000000000002E-3</v>
      </c>
      <c r="IT269">
        <v>0</v>
      </c>
      <c r="IU269">
        <v>2120.56</v>
      </c>
      <c r="IV269">
        <v>93</v>
      </c>
      <c r="IW269">
        <v>0.9</v>
      </c>
      <c r="IX269">
        <v>42461.480841469907</v>
      </c>
      <c r="IY269">
        <v>1</v>
      </c>
      <c r="IZ269">
        <v>2</v>
      </c>
    </row>
    <row r="270" spans="1:260" x14ac:dyDescent="0.25">
      <c r="A270">
        <v>5062</v>
      </c>
      <c r="B270">
        <v>2195</v>
      </c>
      <c r="D270" t="s">
        <v>577</v>
      </c>
      <c r="E270" t="s">
        <v>578</v>
      </c>
      <c r="F270" t="s">
        <v>579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T270">
        <v>0</v>
      </c>
      <c r="U270">
        <v>0</v>
      </c>
      <c r="V270" t="s">
        <v>129</v>
      </c>
      <c r="W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G270">
        <v>0</v>
      </c>
      <c r="AH270">
        <v>0</v>
      </c>
      <c r="AI270">
        <v>0</v>
      </c>
      <c r="AJ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S270">
        <v>0</v>
      </c>
      <c r="AT270">
        <v>0</v>
      </c>
      <c r="AU270">
        <v>0</v>
      </c>
      <c r="AW270">
        <v>0</v>
      </c>
      <c r="AX270">
        <v>0</v>
      </c>
      <c r="AY270">
        <v>0</v>
      </c>
      <c r="BA270">
        <v>0</v>
      </c>
      <c r="BB270" s="2">
        <v>0</v>
      </c>
      <c r="BC270">
        <v>0.1575</v>
      </c>
      <c r="BD270" s="1">
        <v>0</v>
      </c>
      <c r="BG270">
        <v>0.1575</v>
      </c>
      <c r="BI270" t="s">
        <v>130</v>
      </c>
      <c r="BJ270">
        <v>0</v>
      </c>
      <c r="BK270">
        <v>0</v>
      </c>
      <c r="BL270">
        <v>0</v>
      </c>
      <c r="BM270">
        <v>0</v>
      </c>
      <c r="BN270" s="3">
        <v>0</v>
      </c>
      <c r="BO270" s="3" t="s">
        <v>131</v>
      </c>
      <c r="BP270" s="3" t="s">
        <v>131</v>
      </c>
      <c r="BQ270" s="3" t="s">
        <v>131</v>
      </c>
      <c r="BR270" t="s">
        <v>131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>
        <v>0</v>
      </c>
      <c r="CB270">
        <v>0</v>
      </c>
      <c r="CC270">
        <v>0</v>
      </c>
      <c r="CD270">
        <v>0.15</v>
      </c>
      <c r="CF270">
        <v>0.15</v>
      </c>
      <c r="CG270">
        <v>0</v>
      </c>
      <c r="CH270">
        <v>0</v>
      </c>
      <c r="CI270" t="s">
        <v>132</v>
      </c>
      <c r="CJ270">
        <v>0.15</v>
      </c>
      <c r="CK270"/>
      <c r="CL270">
        <v>0.15</v>
      </c>
      <c r="CM270">
        <v>0</v>
      </c>
      <c r="CN270">
        <v>0</v>
      </c>
      <c r="CO270">
        <v>0</v>
      </c>
      <c r="CP270">
        <v>0</v>
      </c>
      <c r="CQ270">
        <v>0</v>
      </c>
      <c r="CR270">
        <v>0</v>
      </c>
      <c r="CT270">
        <v>0</v>
      </c>
      <c r="CU270">
        <v>0</v>
      </c>
      <c r="CV270">
        <v>0</v>
      </c>
      <c r="CW270">
        <v>0</v>
      </c>
      <c r="CY270">
        <v>0</v>
      </c>
      <c r="CZ270">
        <v>0</v>
      </c>
      <c r="DA270">
        <v>0</v>
      </c>
      <c r="DB270">
        <v>0</v>
      </c>
      <c r="DC270">
        <v>0.03</v>
      </c>
      <c r="DD270">
        <v>7.4999999999999997E-3</v>
      </c>
      <c r="DF270">
        <v>0.03</v>
      </c>
      <c r="DG270">
        <v>0</v>
      </c>
      <c r="DH270">
        <v>0</v>
      </c>
      <c r="DJ270">
        <v>0</v>
      </c>
      <c r="DK270">
        <v>0</v>
      </c>
      <c r="DL270">
        <v>0</v>
      </c>
      <c r="DN270">
        <v>0</v>
      </c>
      <c r="DO270">
        <v>0</v>
      </c>
      <c r="DP270">
        <v>4.3125</v>
      </c>
      <c r="DQ270">
        <v>0.1575</v>
      </c>
      <c r="DT270">
        <v>4.3125</v>
      </c>
      <c r="DV270" t="s">
        <v>133</v>
      </c>
      <c r="DW270">
        <v>-1.302E-2</v>
      </c>
      <c r="DX270">
        <v>0</v>
      </c>
      <c r="DY270">
        <v>0</v>
      </c>
      <c r="DZ270">
        <v>0</v>
      </c>
      <c r="EA270">
        <v>0</v>
      </c>
      <c r="EB270" t="s">
        <v>131</v>
      </c>
      <c r="EC270" t="s">
        <v>131</v>
      </c>
      <c r="ED270" t="s">
        <v>131</v>
      </c>
      <c r="EE270" t="s">
        <v>131</v>
      </c>
      <c r="EG270">
        <v>0</v>
      </c>
      <c r="EH270">
        <v>0</v>
      </c>
      <c r="EI270">
        <v>0</v>
      </c>
      <c r="EJ270">
        <v>0</v>
      </c>
      <c r="EK270">
        <v>0</v>
      </c>
      <c r="EL270">
        <v>0</v>
      </c>
      <c r="EM270">
        <v>0</v>
      </c>
      <c r="EN270">
        <v>0</v>
      </c>
      <c r="EO270">
        <v>0</v>
      </c>
      <c r="EP270">
        <v>0</v>
      </c>
      <c r="EQ270">
        <v>4.0999999999999996</v>
      </c>
      <c r="ES270">
        <v>4.0999999999999996</v>
      </c>
      <c r="ET270">
        <v>0</v>
      </c>
      <c r="EU270">
        <v>0</v>
      </c>
      <c r="EV270" t="s">
        <v>888</v>
      </c>
      <c r="EW270">
        <v>4.0999999999999996</v>
      </c>
      <c r="EY270">
        <v>4.0999999999999996</v>
      </c>
      <c r="EZ270">
        <v>0</v>
      </c>
      <c r="FA270">
        <v>0</v>
      </c>
      <c r="FB270">
        <v>0</v>
      </c>
      <c r="FC270">
        <v>0</v>
      </c>
      <c r="FD270">
        <v>0</v>
      </c>
      <c r="FE270">
        <v>0</v>
      </c>
      <c r="FG270">
        <v>0</v>
      </c>
      <c r="FH270">
        <v>0</v>
      </c>
      <c r="FI270">
        <v>0</v>
      </c>
      <c r="FJ270">
        <v>0</v>
      </c>
      <c r="FL270">
        <v>0</v>
      </c>
      <c r="FM270">
        <v>0</v>
      </c>
      <c r="FN270">
        <v>0</v>
      </c>
      <c r="FO270">
        <v>0</v>
      </c>
      <c r="FP270">
        <v>0.85</v>
      </c>
      <c r="FQ270">
        <v>0.21249999999999999</v>
      </c>
      <c r="FS270">
        <v>0.85</v>
      </c>
      <c r="FT270">
        <v>0</v>
      </c>
      <c r="FU270">
        <v>0</v>
      </c>
      <c r="FW270">
        <v>0</v>
      </c>
      <c r="FX270">
        <v>0</v>
      </c>
      <c r="FY270">
        <v>0</v>
      </c>
      <c r="GA270">
        <v>0</v>
      </c>
      <c r="GB270">
        <v>0</v>
      </c>
      <c r="GC270">
        <v>6.4124999999999996</v>
      </c>
      <c r="GD270">
        <v>4.3125</v>
      </c>
      <c r="GG270">
        <v>6.4124999999999996</v>
      </c>
      <c r="GI270" t="s">
        <v>889</v>
      </c>
      <c r="GJ270">
        <v>0</v>
      </c>
      <c r="GK270">
        <v>0</v>
      </c>
      <c r="GL270">
        <v>0</v>
      </c>
      <c r="GM270">
        <v>0</v>
      </c>
      <c r="GN270">
        <v>0</v>
      </c>
      <c r="GO270" t="s">
        <v>131</v>
      </c>
      <c r="GP270" t="s">
        <v>131</v>
      </c>
      <c r="GQ270" t="s">
        <v>131</v>
      </c>
      <c r="GR270" t="s">
        <v>131</v>
      </c>
      <c r="GT270">
        <v>0</v>
      </c>
      <c r="GU270">
        <v>0</v>
      </c>
      <c r="GV270">
        <v>0</v>
      </c>
      <c r="GW270">
        <v>0</v>
      </c>
      <c r="GX270">
        <v>0</v>
      </c>
      <c r="GY270">
        <v>0</v>
      </c>
      <c r="GZ270">
        <v>0</v>
      </c>
      <c r="HA270">
        <v>0</v>
      </c>
      <c r="HB270">
        <v>0</v>
      </c>
      <c r="HC270">
        <v>0</v>
      </c>
      <c r="HD270">
        <v>6.08</v>
      </c>
      <c r="HF270">
        <v>6.08</v>
      </c>
      <c r="HG270">
        <v>0</v>
      </c>
      <c r="HH270">
        <v>0</v>
      </c>
      <c r="HI270" t="s">
        <v>890</v>
      </c>
      <c r="HJ270">
        <v>6.08</v>
      </c>
      <c r="HL270">
        <v>6.08</v>
      </c>
      <c r="HM270">
        <v>0</v>
      </c>
      <c r="HN270">
        <v>0</v>
      </c>
      <c r="HO270">
        <v>0</v>
      </c>
      <c r="HP270">
        <v>0</v>
      </c>
      <c r="HQ270">
        <v>0</v>
      </c>
      <c r="HR270">
        <v>0</v>
      </c>
      <c r="HT270">
        <v>0</v>
      </c>
      <c r="HU270">
        <v>0</v>
      </c>
      <c r="HV270">
        <v>0</v>
      </c>
      <c r="HW270">
        <v>0</v>
      </c>
      <c r="HY270">
        <v>0</v>
      </c>
      <c r="HZ270">
        <v>0</v>
      </c>
      <c r="IA270">
        <v>0</v>
      </c>
      <c r="IB270">
        <v>0</v>
      </c>
      <c r="IC270">
        <v>1.33</v>
      </c>
      <c r="ID270">
        <v>0.33250000000000002</v>
      </c>
      <c r="IF270">
        <v>1.33</v>
      </c>
      <c r="IG270">
        <v>0</v>
      </c>
      <c r="IH270">
        <v>0</v>
      </c>
      <c r="IJ270">
        <v>0</v>
      </c>
      <c r="IK270">
        <v>0</v>
      </c>
      <c r="IL270">
        <v>0</v>
      </c>
      <c r="IN270">
        <v>0</v>
      </c>
      <c r="IO270">
        <v>0</v>
      </c>
      <c r="IP270">
        <v>6.4124999999999996</v>
      </c>
      <c r="IR270" t="s">
        <v>891</v>
      </c>
      <c r="IS270">
        <v>0</v>
      </c>
      <c r="IT270">
        <v>0</v>
      </c>
      <c r="IU270">
        <v>0</v>
      </c>
      <c r="IV270">
        <v>0</v>
      </c>
      <c r="IW270">
        <v>0</v>
      </c>
      <c r="IX270">
        <v>42461.480841469907</v>
      </c>
      <c r="IY270">
        <v>1</v>
      </c>
      <c r="IZ270">
        <v>3</v>
      </c>
    </row>
    <row r="271" spans="1:260" x14ac:dyDescent="0.25">
      <c r="A271">
        <v>2197</v>
      </c>
      <c r="B271">
        <v>2197</v>
      </c>
      <c r="C271" t="s">
        <v>580</v>
      </c>
      <c r="D271" t="s">
        <v>581</v>
      </c>
      <c r="E271" t="s">
        <v>582</v>
      </c>
      <c r="G271">
        <v>2230</v>
      </c>
      <c r="H271">
        <v>7280000</v>
      </c>
      <c r="I271">
        <v>0</v>
      </c>
      <c r="J271">
        <v>0</v>
      </c>
      <c r="K271">
        <v>0</v>
      </c>
      <c r="L271">
        <v>2700000</v>
      </c>
      <c r="M271">
        <v>0</v>
      </c>
      <c r="N271">
        <v>0</v>
      </c>
      <c r="O271">
        <v>0</v>
      </c>
      <c r="P271">
        <v>10.46</v>
      </c>
      <c r="Q271">
        <v>1296188</v>
      </c>
      <c r="R271">
        <v>2030.4</v>
      </c>
      <c r="S271">
        <v>2030.4</v>
      </c>
      <c r="T271">
        <v>2030.4</v>
      </c>
      <c r="U271">
        <v>0</v>
      </c>
      <c r="V271" t="s">
        <v>129</v>
      </c>
      <c r="W271">
        <v>2030.4</v>
      </c>
      <c r="X271">
        <v>2030.4</v>
      </c>
      <c r="Y271">
        <v>2030.4</v>
      </c>
      <c r="Z271">
        <v>0</v>
      </c>
      <c r="AA271">
        <v>250</v>
      </c>
      <c r="AB271">
        <v>223.34399999999999</v>
      </c>
      <c r="AC271">
        <v>8.6</v>
      </c>
      <c r="AD271">
        <v>220</v>
      </c>
      <c r="AE271">
        <v>110</v>
      </c>
      <c r="AF271">
        <v>220</v>
      </c>
      <c r="AG271">
        <v>220</v>
      </c>
      <c r="AH271">
        <v>0</v>
      </c>
      <c r="AI271">
        <v>7</v>
      </c>
      <c r="AJ271">
        <v>7</v>
      </c>
      <c r="AK271">
        <v>7</v>
      </c>
      <c r="AL271">
        <v>7</v>
      </c>
      <c r="AM271">
        <v>0</v>
      </c>
      <c r="AN271">
        <v>19</v>
      </c>
      <c r="AO271">
        <v>4.75</v>
      </c>
      <c r="AP271">
        <v>446.2</v>
      </c>
      <c r="AQ271">
        <v>111.55</v>
      </c>
      <c r="AR271">
        <v>446.2</v>
      </c>
      <c r="AS271">
        <v>446.2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 s="2">
        <v>0</v>
      </c>
      <c r="BC271">
        <v>2501.1212</v>
      </c>
      <c r="BD271" s="1">
        <v>2495.6439999999998</v>
      </c>
      <c r="BE271">
        <v>2501.1212</v>
      </c>
      <c r="BF271">
        <v>2495.6439999999998</v>
      </c>
      <c r="BG271">
        <v>2501.1212</v>
      </c>
      <c r="BH271">
        <v>2501.1212</v>
      </c>
      <c r="BI271" t="s">
        <v>130</v>
      </c>
      <c r="BJ271">
        <v>-1.5920000000000001E-3</v>
      </c>
      <c r="BK271">
        <v>0</v>
      </c>
      <c r="BL271">
        <v>638.39</v>
      </c>
      <c r="BM271">
        <v>56</v>
      </c>
      <c r="BN271" s="3">
        <v>0.7</v>
      </c>
      <c r="BO271" s="3" t="s">
        <v>131</v>
      </c>
      <c r="BP271" s="3" t="s">
        <v>131</v>
      </c>
      <c r="BQ271" s="3" t="s">
        <v>131</v>
      </c>
      <c r="BR271" t="s">
        <v>131</v>
      </c>
      <c r="BS271">
        <v>2230</v>
      </c>
      <c r="BT271">
        <v>7001500</v>
      </c>
      <c r="BU271">
        <v>0</v>
      </c>
      <c r="BV271">
        <v>0</v>
      </c>
      <c r="BW271">
        <v>0</v>
      </c>
      <c r="BX271">
        <v>2300000</v>
      </c>
      <c r="BY271">
        <v>0</v>
      </c>
      <c r="BZ271">
        <v>0</v>
      </c>
      <c r="CA271">
        <v>0</v>
      </c>
      <c r="CB271">
        <v>10.46</v>
      </c>
      <c r="CC271">
        <v>1280400</v>
      </c>
      <c r="CD271">
        <v>2063.42</v>
      </c>
      <c r="CE271">
        <v>2063.42</v>
      </c>
      <c r="CF271">
        <v>2063.42</v>
      </c>
      <c r="CG271">
        <v>0</v>
      </c>
      <c r="CH271">
        <v>0</v>
      </c>
      <c r="CI271" t="s">
        <v>132</v>
      </c>
      <c r="CJ271">
        <v>2063.42</v>
      </c>
      <c r="CK271">
        <v>2063.42</v>
      </c>
      <c r="CL271">
        <v>2063.42</v>
      </c>
      <c r="CM271">
        <v>0</v>
      </c>
      <c r="CN271">
        <v>245</v>
      </c>
      <c r="CO271">
        <v>226.97620000000001</v>
      </c>
      <c r="CP271">
        <v>8.6</v>
      </c>
      <c r="CQ271">
        <v>159.5</v>
      </c>
      <c r="CR271">
        <v>79.75</v>
      </c>
      <c r="CS271">
        <v>159.5</v>
      </c>
      <c r="CT271">
        <v>159.5</v>
      </c>
      <c r="CU271">
        <v>0</v>
      </c>
      <c r="CV271">
        <v>4.26</v>
      </c>
      <c r="CW271">
        <v>4.26</v>
      </c>
      <c r="CX271">
        <v>4.26</v>
      </c>
      <c r="CY271">
        <v>4.26</v>
      </c>
      <c r="CZ271">
        <v>0</v>
      </c>
      <c r="DA271">
        <v>19</v>
      </c>
      <c r="DB271">
        <v>4.75</v>
      </c>
      <c r="DC271">
        <v>453.46</v>
      </c>
      <c r="DD271">
        <v>113.36499999999999</v>
      </c>
      <c r="DE271">
        <v>453.46</v>
      </c>
      <c r="DF271">
        <v>453.46</v>
      </c>
      <c r="DG271">
        <v>0</v>
      </c>
      <c r="DH271">
        <v>0</v>
      </c>
      <c r="DI271">
        <v>0</v>
      </c>
      <c r="DJ271">
        <v>0</v>
      </c>
      <c r="DK271">
        <v>0</v>
      </c>
      <c r="DL271">
        <v>0</v>
      </c>
      <c r="DM271">
        <v>0</v>
      </c>
      <c r="DN271">
        <v>0</v>
      </c>
      <c r="DO271">
        <v>0</v>
      </c>
      <c r="DP271">
        <v>2402.5210999999999</v>
      </c>
      <c r="DQ271">
        <v>2501.1212</v>
      </c>
      <c r="DR271">
        <v>2402.5210999999999</v>
      </c>
      <c r="DS271">
        <v>2501.1212</v>
      </c>
      <c r="DT271">
        <v>2501.1212</v>
      </c>
      <c r="DU271">
        <v>2501.1212</v>
      </c>
      <c r="DV271" t="s">
        <v>133</v>
      </c>
      <c r="DW271">
        <v>0</v>
      </c>
      <c r="DX271">
        <v>0</v>
      </c>
      <c r="DY271">
        <v>620.52</v>
      </c>
      <c r="DZ271">
        <v>54</v>
      </c>
      <c r="EA271">
        <v>0.7</v>
      </c>
      <c r="EB271" t="s">
        <v>131</v>
      </c>
      <c r="EC271" t="s">
        <v>131</v>
      </c>
      <c r="ED271" t="s">
        <v>131</v>
      </c>
      <c r="EE271" t="s">
        <v>131</v>
      </c>
      <c r="EF271">
        <v>2230</v>
      </c>
      <c r="EG271">
        <v>7069510</v>
      </c>
      <c r="EH271">
        <v>105014</v>
      </c>
      <c r="EI271">
        <v>184099</v>
      </c>
      <c r="EJ271">
        <v>0</v>
      </c>
      <c r="EK271">
        <v>2834944</v>
      </c>
      <c r="EL271">
        <v>0</v>
      </c>
      <c r="EM271">
        <v>0</v>
      </c>
      <c r="EN271">
        <v>0</v>
      </c>
      <c r="EO271">
        <v>10.46</v>
      </c>
      <c r="EP271">
        <v>1158393</v>
      </c>
      <c r="EQ271">
        <v>1950.26</v>
      </c>
      <c r="ER271">
        <v>1950.26</v>
      </c>
      <c r="ES271">
        <v>1950.26</v>
      </c>
      <c r="ET271">
        <v>0</v>
      </c>
      <c r="EU271">
        <v>0</v>
      </c>
      <c r="EV271" t="s">
        <v>888</v>
      </c>
      <c r="EW271">
        <v>1950.26</v>
      </c>
      <c r="EX271">
        <v>1950.26</v>
      </c>
      <c r="EY271">
        <v>1950.26</v>
      </c>
      <c r="EZ271">
        <v>0</v>
      </c>
      <c r="FA271">
        <v>237</v>
      </c>
      <c r="FB271">
        <v>214.52860000000001</v>
      </c>
      <c r="FC271">
        <v>8.6</v>
      </c>
      <c r="FD271">
        <v>218.81</v>
      </c>
      <c r="FE271">
        <v>109.405</v>
      </c>
      <c r="FF271">
        <v>218.81</v>
      </c>
      <c r="FG271">
        <v>218.81</v>
      </c>
      <c r="FH271">
        <v>0</v>
      </c>
      <c r="FI271">
        <v>4.55</v>
      </c>
      <c r="FJ271">
        <v>4.55</v>
      </c>
      <c r="FK271">
        <v>4.55</v>
      </c>
      <c r="FL271">
        <v>4.55</v>
      </c>
      <c r="FM271">
        <v>0</v>
      </c>
      <c r="FN271">
        <v>10</v>
      </c>
      <c r="FO271">
        <v>2.5</v>
      </c>
      <c r="FP271">
        <v>450.71</v>
      </c>
      <c r="FQ271">
        <v>112.67749999999999</v>
      </c>
      <c r="FR271">
        <v>450.71</v>
      </c>
      <c r="FS271">
        <v>450.71</v>
      </c>
      <c r="FT271">
        <v>0</v>
      </c>
      <c r="FU271">
        <v>0</v>
      </c>
      <c r="FV271">
        <v>0</v>
      </c>
      <c r="FW271">
        <v>0</v>
      </c>
      <c r="FX271">
        <v>0</v>
      </c>
      <c r="FY271">
        <v>0</v>
      </c>
      <c r="FZ271">
        <v>0</v>
      </c>
      <c r="GA271">
        <v>0</v>
      </c>
      <c r="GB271">
        <v>0</v>
      </c>
      <c r="GC271">
        <v>2254.0430999999999</v>
      </c>
      <c r="GD271">
        <v>2402.5210999999999</v>
      </c>
      <c r="GE271">
        <v>2254.0430999999999</v>
      </c>
      <c r="GF271">
        <v>2402.5210999999999</v>
      </c>
      <c r="GG271">
        <v>2402.5210999999999</v>
      </c>
      <c r="GH271">
        <v>2402.5210999999999</v>
      </c>
      <c r="GI271" t="s">
        <v>889</v>
      </c>
      <c r="GJ271">
        <v>-5.0000000000000001E-4</v>
      </c>
      <c r="GK271">
        <v>0</v>
      </c>
      <c r="GL271">
        <v>593.97</v>
      </c>
      <c r="GM271">
        <v>47</v>
      </c>
      <c r="GN271">
        <v>0.7</v>
      </c>
      <c r="GO271" t="s">
        <v>131</v>
      </c>
      <c r="GP271" t="s">
        <v>131</v>
      </c>
      <c r="GQ271" t="s">
        <v>131</v>
      </c>
      <c r="GR271" t="s">
        <v>131</v>
      </c>
      <c r="GS271">
        <v>2230</v>
      </c>
      <c r="GT271">
        <v>6946436</v>
      </c>
      <c r="GU271">
        <v>120987</v>
      </c>
      <c r="GV271">
        <v>174999</v>
      </c>
      <c r="GW271">
        <v>0</v>
      </c>
      <c r="GX271">
        <v>4328496</v>
      </c>
      <c r="GY271">
        <v>0</v>
      </c>
      <c r="GZ271">
        <v>0</v>
      </c>
      <c r="HA271">
        <v>0</v>
      </c>
      <c r="HB271">
        <v>11.86</v>
      </c>
      <c r="HC271">
        <v>1224443</v>
      </c>
      <c r="HD271">
        <v>1871.71</v>
      </c>
      <c r="HE271">
        <v>1871.71</v>
      </c>
      <c r="HF271">
        <v>1871.71</v>
      </c>
      <c r="HG271">
        <v>0</v>
      </c>
      <c r="HH271">
        <v>0</v>
      </c>
      <c r="HI271" t="s">
        <v>890</v>
      </c>
      <c r="HJ271">
        <v>1871.71</v>
      </c>
      <c r="HK271">
        <v>1871.71</v>
      </c>
      <c r="HL271">
        <v>1871.71</v>
      </c>
      <c r="HM271">
        <v>0</v>
      </c>
      <c r="HN271">
        <v>233</v>
      </c>
      <c r="HO271">
        <v>205.88810000000001</v>
      </c>
      <c r="HP271">
        <v>8.6</v>
      </c>
      <c r="HQ271">
        <v>168.65</v>
      </c>
      <c r="HR271">
        <v>84.325000000000003</v>
      </c>
      <c r="HS271">
        <v>168.65</v>
      </c>
      <c r="HT271">
        <v>168.65</v>
      </c>
      <c r="HU271">
        <v>0</v>
      </c>
      <c r="HV271">
        <v>2.57</v>
      </c>
      <c r="HW271">
        <v>2.57</v>
      </c>
      <c r="HX271">
        <v>2.57</v>
      </c>
      <c r="HY271">
        <v>2.57</v>
      </c>
      <c r="HZ271">
        <v>0</v>
      </c>
      <c r="IA271">
        <v>20</v>
      </c>
      <c r="IB271">
        <v>5</v>
      </c>
      <c r="IC271">
        <v>303.8</v>
      </c>
      <c r="ID271">
        <v>75.95</v>
      </c>
      <c r="IE271">
        <v>303.8</v>
      </c>
      <c r="IF271">
        <v>303.8</v>
      </c>
      <c r="IG271">
        <v>0</v>
      </c>
      <c r="IH271">
        <v>0</v>
      </c>
      <c r="II271">
        <v>0</v>
      </c>
      <c r="IJ271">
        <v>0</v>
      </c>
      <c r="IK271">
        <v>0</v>
      </c>
      <c r="IL271">
        <v>0</v>
      </c>
      <c r="IM271">
        <v>0</v>
      </c>
      <c r="IN271">
        <v>0</v>
      </c>
      <c r="IO271">
        <v>0</v>
      </c>
      <c r="IP271">
        <v>2254.0430999999999</v>
      </c>
      <c r="IQ271">
        <v>2254.0430999999999</v>
      </c>
      <c r="IR271" t="s">
        <v>891</v>
      </c>
      <c r="IS271">
        <v>-2.1450000000000002E-3</v>
      </c>
      <c r="IT271">
        <v>0</v>
      </c>
      <c r="IU271">
        <v>654.17999999999995</v>
      </c>
      <c r="IV271">
        <v>59</v>
      </c>
      <c r="IW271">
        <v>0.7</v>
      </c>
      <c r="IX271">
        <v>42461.480841469907</v>
      </c>
      <c r="IY271">
        <v>1</v>
      </c>
      <c r="IZ271">
        <v>2</v>
      </c>
    </row>
    <row r="272" spans="1:260" x14ac:dyDescent="0.25">
      <c r="A272">
        <v>2198</v>
      </c>
      <c r="B272">
        <v>2198</v>
      </c>
      <c r="C272" t="s">
        <v>583</v>
      </c>
      <c r="D272" t="s">
        <v>581</v>
      </c>
      <c r="E272" t="s">
        <v>584</v>
      </c>
      <c r="G272">
        <v>2230</v>
      </c>
      <c r="H272">
        <v>8247000</v>
      </c>
      <c r="I272">
        <v>0</v>
      </c>
      <c r="J272">
        <v>0</v>
      </c>
      <c r="K272">
        <v>550000</v>
      </c>
      <c r="L272">
        <v>2500000</v>
      </c>
      <c r="M272">
        <v>0</v>
      </c>
      <c r="N272">
        <v>0</v>
      </c>
      <c r="O272">
        <v>0</v>
      </c>
      <c r="P272">
        <v>14.04</v>
      </c>
      <c r="Q272">
        <v>640000</v>
      </c>
      <c r="R272">
        <v>779</v>
      </c>
      <c r="S272">
        <v>779</v>
      </c>
      <c r="T272">
        <v>779</v>
      </c>
      <c r="U272">
        <v>0</v>
      </c>
      <c r="V272" t="s">
        <v>129</v>
      </c>
      <c r="W272">
        <v>779</v>
      </c>
      <c r="X272">
        <v>779</v>
      </c>
      <c r="Y272">
        <v>779</v>
      </c>
      <c r="Z272">
        <v>0</v>
      </c>
      <c r="AA272">
        <v>90</v>
      </c>
      <c r="AB272">
        <v>85.69</v>
      </c>
      <c r="AC272">
        <v>2.5</v>
      </c>
      <c r="AD272">
        <v>20</v>
      </c>
      <c r="AE272">
        <v>10</v>
      </c>
      <c r="AF272">
        <v>20</v>
      </c>
      <c r="AG272">
        <v>20</v>
      </c>
      <c r="AH272">
        <v>0</v>
      </c>
      <c r="AI272">
        <v>1</v>
      </c>
      <c r="AJ272">
        <v>1</v>
      </c>
      <c r="AK272">
        <v>1</v>
      </c>
      <c r="AL272">
        <v>1</v>
      </c>
      <c r="AM272">
        <v>0</v>
      </c>
      <c r="AN272">
        <v>1</v>
      </c>
      <c r="AO272">
        <v>0.25</v>
      </c>
      <c r="AP272">
        <v>197.63</v>
      </c>
      <c r="AQ272">
        <v>49.407499999999999</v>
      </c>
      <c r="AR272">
        <v>197.63</v>
      </c>
      <c r="AS272">
        <v>197.63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87.28</v>
      </c>
      <c r="AZ272">
        <v>87.28</v>
      </c>
      <c r="BA272">
        <v>87.28</v>
      </c>
      <c r="BB272" s="2">
        <v>0</v>
      </c>
      <c r="BC272">
        <v>1004.7432</v>
      </c>
      <c r="BD272" s="1">
        <v>1015.1275000000001</v>
      </c>
      <c r="BE272">
        <v>1004.7432</v>
      </c>
      <c r="BF272">
        <v>1015.1275000000001</v>
      </c>
      <c r="BG272">
        <v>1015.1275000000001</v>
      </c>
      <c r="BH272">
        <v>1015.1275000000001</v>
      </c>
      <c r="BI272" t="s">
        <v>130</v>
      </c>
      <c r="BJ272">
        <v>-3.8700000000000002E-3</v>
      </c>
      <c r="BK272">
        <v>0</v>
      </c>
      <c r="BL272">
        <v>821.57</v>
      </c>
      <c r="BM272">
        <v>70</v>
      </c>
      <c r="BN272" s="3">
        <v>0.7</v>
      </c>
      <c r="BO272" s="3" t="s">
        <v>131</v>
      </c>
      <c r="BP272" s="3" t="s">
        <v>131</v>
      </c>
      <c r="BQ272" s="3" t="s">
        <v>131</v>
      </c>
      <c r="BR272" t="s">
        <v>131</v>
      </c>
      <c r="BS272">
        <v>2230</v>
      </c>
      <c r="BT272">
        <v>8015795</v>
      </c>
      <c r="BU272">
        <v>0</v>
      </c>
      <c r="BV272">
        <v>0</v>
      </c>
      <c r="BW272">
        <v>532392</v>
      </c>
      <c r="BX272">
        <v>2082358</v>
      </c>
      <c r="BY272">
        <v>0</v>
      </c>
      <c r="BZ272">
        <v>0</v>
      </c>
      <c r="CA272">
        <v>0</v>
      </c>
      <c r="CB272">
        <v>14.04</v>
      </c>
      <c r="CC272">
        <v>636850</v>
      </c>
      <c r="CD272">
        <v>768.87</v>
      </c>
      <c r="CE272">
        <v>768.87</v>
      </c>
      <c r="CF272">
        <v>768.87</v>
      </c>
      <c r="CG272">
        <v>0</v>
      </c>
      <c r="CH272">
        <v>0</v>
      </c>
      <c r="CI272" t="s">
        <v>132</v>
      </c>
      <c r="CJ272">
        <v>768.87</v>
      </c>
      <c r="CK272">
        <v>768.87</v>
      </c>
      <c r="CL272">
        <v>768.87</v>
      </c>
      <c r="CM272">
        <v>0</v>
      </c>
      <c r="CN272">
        <v>100</v>
      </c>
      <c r="CO272">
        <v>84.575699999999998</v>
      </c>
      <c r="CP272">
        <v>2.5</v>
      </c>
      <c r="CQ272">
        <v>24.06</v>
      </c>
      <c r="CR272">
        <v>12.03</v>
      </c>
      <c r="CS272">
        <v>24.06</v>
      </c>
      <c r="CT272">
        <v>24.06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1</v>
      </c>
      <c r="DB272">
        <v>0.25</v>
      </c>
      <c r="DC272">
        <v>196.95</v>
      </c>
      <c r="DD272">
        <v>49.237499999999997</v>
      </c>
      <c r="DE272">
        <v>196.95</v>
      </c>
      <c r="DF272">
        <v>196.95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87.28</v>
      </c>
      <c r="DM272">
        <v>87.28</v>
      </c>
      <c r="DN272">
        <v>87.28</v>
      </c>
      <c r="DO272">
        <v>0</v>
      </c>
      <c r="DP272">
        <v>936.67359999999996</v>
      </c>
      <c r="DQ272">
        <v>1004.7432</v>
      </c>
      <c r="DR272">
        <v>936.67359999999996</v>
      </c>
      <c r="DS272">
        <v>1004.7432</v>
      </c>
      <c r="DT272">
        <v>1004.7432</v>
      </c>
      <c r="DU272">
        <v>1004.7432</v>
      </c>
      <c r="DV272" t="s">
        <v>133</v>
      </c>
      <c r="DW272">
        <v>-9.6120000000000008E-3</v>
      </c>
      <c r="DX272">
        <v>0</v>
      </c>
      <c r="DY272">
        <v>820.33</v>
      </c>
      <c r="DZ272">
        <v>72</v>
      </c>
      <c r="EA272">
        <v>0.7</v>
      </c>
      <c r="EB272" t="s">
        <v>131</v>
      </c>
      <c r="EC272" t="s">
        <v>131</v>
      </c>
      <c r="ED272" t="s">
        <v>131</v>
      </c>
      <c r="EE272" t="s">
        <v>131</v>
      </c>
      <c r="EF272">
        <v>2230</v>
      </c>
      <c r="EG272">
        <v>7979775</v>
      </c>
      <c r="EH272">
        <v>40137</v>
      </c>
      <c r="EI272">
        <v>66847</v>
      </c>
      <c r="EJ272">
        <v>609161</v>
      </c>
      <c r="EK272">
        <v>2536407</v>
      </c>
      <c r="EL272">
        <v>0</v>
      </c>
      <c r="EM272">
        <v>0</v>
      </c>
      <c r="EN272">
        <v>0</v>
      </c>
      <c r="EO272">
        <v>14.04</v>
      </c>
      <c r="EP272">
        <v>657235</v>
      </c>
      <c r="EQ272">
        <v>712.76</v>
      </c>
      <c r="ER272">
        <v>712.76</v>
      </c>
      <c r="ES272">
        <v>712.76</v>
      </c>
      <c r="ET272">
        <v>0</v>
      </c>
      <c r="EU272">
        <v>0</v>
      </c>
      <c r="EV272" t="s">
        <v>888</v>
      </c>
      <c r="EW272">
        <v>712.76</v>
      </c>
      <c r="EX272">
        <v>712.76</v>
      </c>
      <c r="EY272">
        <v>712.76</v>
      </c>
      <c r="EZ272">
        <v>0</v>
      </c>
      <c r="FA272">
        <v>90</v>
      </c>
      <c r="FB272">
        <v>78.403599999999997</v>
      </c>
      <c r="FC272">
        <v>2.5</v>
      </c>
      <c r="FD272">
        <v>21.89</v>
      </c>
      <c r="FE272">
        <v>10.945</v>
      </c>
      <c r="FF272">
        <v>21.89</v>
      </c>
      <c r="FG272">
        <v>21.89</v>
      </c>
      <c r="FH272">
        <v>0</v>
      </c>
      <c r="FI272">
        <v>0</v>
      </c>
      <c r="FJ272">
        <v>0</v>
      </c>
      <c r="FK272">
        <v>0</v>
      </c>
      <c r="FL272">
        <v>0</v>
      </c>
      <c r="FM272">
        <v>0</v>
      </c>
      <c r="FN272">
        <v>4</v>
      </c>
      <c r="FO272">
        <v>1</v>
      </c>
      <c r="FP272">
        <v>175.14</v>
      </c>
      <c r="FQ272">
        <v>43.784999999999997</v>
      </c>
      <c r="FR272">
        <v>175.14</v>
      </c>
      <c r="FS272">
        <v>175.14</v>
      </c>
      <c r="FT272">
        <v>0</v>
      </c>
      <c r="FU272">
        <v>0</v>
      </c>
      <c r="FV272">
        <v>0</v>
      </c>
      <c r="FW272">
        <v>0</v>
      </c>
      <c r="FX272">
        <v>0</v>
      </c>
      <c r="FY272">
        <v>87.28</v>
      </c>
      <c r="FZ272">
        <v>87.28</v>
      </c>
      <c r="GA272">
        <v>87.28</v>
      </c>
      <c r="GB272">
        <v>0</v>
      </c>
      <c r="GC272">
        <v>926.50840000000005</v>
      </c>
      <c r="GD272">
        <v>936.67359999999996</v>
      </c>
      <c r="GE272">
        <v>926.50840000000005</v>
      </c>
      <c r="GF272">
        <v>936.67359999999996</v>
      </c>
      <c r="GG272">
        <v>936.67359999999996</v>
      </c>
      <c r="GH272">
        <v>936.67359999999996</v>
      </c>
      <c r="GI272" t="s">
        <v>889</v>
      </c>
      <c r="GJ272">
        <v>-1.0843999999999999E-2</v>
      </c>
      <c r="GK272">
        <v>0</v>
      </c>
      <c r="GL272">
        <v>922.1</v>
      </c>
      <c r="GM272">
        <v>73</v>
      </c>
      <c r="GN272">
        <v>0.7</v>
      </c>
      <c r="GO272" t="s">
        <v>131</v>
      </c>
      <c r="GP272" t="s">
        <v>131</v>
      </c>
      <c r="GQ272" t="s">
        <v>131</v>
      </c>
      <c r="GR272" t="s">
        <v>131</v>
      </c>
      <c r="GS272">
        <v>2230</v>
      </c>
      <c r="GT272">
        <v>7778774</v>
      </c>
      <c r="GU272">
        <v>43782</v>
      </c>
      <c r="GV272">
        <v>64526</v>
      </c>
      <c r="GW272">
        <v>726949</v>
      </c>
      <c r="GX272">
        <v>1505899</v>
      </c>
      <c r="GY272">
        <v>0</v>
      </c>
      <c r="GZ272">
        <v>0</v>
      </c>
      <c r="HA272">
        <v>0</v>
      </c>
      <c r="HB272">
        <v>13.24</v>
      </c>
      <c r="HC272">
        <v>621416</v>
      </c>
      <c r="HD272">
        <v>718.69</v>
      </c>
      <c r="HE272">
        <v>718.69</v>
      </c>
      <c r="HF272">
        <v>718.69</v>
      </c>
      <c r="HG272">
        <v>0</v>
      </c>
      <c r="HH272">
        <v>0</v>
      </c>
      <c r="HI272" t="s">
        <v>890</v>
      </c>
      <c r="HJ272">
        <v>718.69</v>
      </c>
      <c r="HK272">
        <v>718.69</v>
      </c>
      <c r="HL272">
        <v>718.69</v>
      </c>
      <c r="HM272">
        <v>0</v>
      </c>
      <c r="HN272">
        <v>84</v>
      </c>
      <c r="HO272">
        <v>79.055899999999994</v>
      </c>
      <c r="HP272">
        <v>2.5</v>
      </c>
      <c r="HQ272">
        <v>20.8</v>
      </c>
      <c r="HR272">
        <v>10.4</v>
      </c>
      <c r="HS272">
        <v>20.8</v>
      </c>
      <c r="HT272">
        <v>20.8</v>
      </c>
      <c r="HU272">
        <v>0</v>
      </c>
      <c r="HV272">
        <v>0</v>
      </c>
      <c r="HW272">
        <v>0</v>
      </c>
      <c r="HX272">
        <v>0</v>
      </c>
      <c r="HY272">
        <v>0</v>
      </c>
      <c r="HZ272">
        <v>0</v>
      </c>
      <c r="IA272">
        <v>5</v>
      </c>
      <c r="IB272">
        <v>1.25</v>
      </c>
      <c r="IC272">
        <v>109.45</v>
      </c>
      <c r="ID272">
        <v>27.362500000000001</v>
      </c>
      <c r="IE272">
        <v>109.45</v>
      </c>
      <c r="IF272">
        <v>109.45</v>
      </c>
      <c r="IG272">
        <v>0</v>
      </c>
      <c r="IH272">
        <v>0</v>
      </c>
      <c r="II272">
        <v>0</v>
      </c>
      <c r="IJ272">
        <v>0</v>
      </c>
      <c r="IK272">
        <v>0</v>
      </c>
      <c r="IL272">
        <v>87.25</v>
      </c>
      <c r="IM272">
        <v>87.25</v>
      </c>
      <c r="IN272">
        <v>87.25</v>
      </c>
      <c r="IO272">
        <v>0</v>
      </c>
      <c r="IP272">
        <v>926.50840000000005</v>
      </c>
      <c r="IQ272">
        <v>926.50840000000005</v>
      </c>
      <c r="IR272" t="s">
        <v>891</v>
      </c>
      <c r="IS272">
        <v>-1.4808999999999999E-2</v>
      </c>
      <c r="IT272">
        <v>0</v>
      </c>
      <c r="IU272">
        <v>864.65</v>
      </c>
      <c r="IV272">
        <v>74</v>
      </c>
      <c r="IW272">
        <v>0.7</v>
      </c>
      <c r="IX272">
        <v>42461.480841469907</v>
      </c>
      <c r="IY272">
        <v>1</v>
      </c>
      <c r="IZ272">
        <v>2</v>
      </c>
    </row>
    <row r="273" spans="1:260" x14ac:dyDescent="0.25">
      <c r="A273">
        <v>2199</v>
      </c>
      <c r="B273">
        <v>2199</v>
      </c>
      <c r="C273" t="s">
        <v>585</v>
      </c>
      <c r="D273" t="s">
        <v>581</v>
      </c>
      <c r="E273" t="s">
        <v>586</v>
      </c>
      <c r="G273">
        <v>2230</v>
      </c>
      <c r="H273">
        <v>5201000</v>
      </c>
      <c r="I273">
        <v>0</v>
      </c>
      <c r="J273">
        <v>0</v>
      </c>
      <c r="K273">
        <v>350000</v>
      </c>
      <c r="L273">
        <v>225000</v>
      </c>
      <c r="M273">
        <v>0</v>
      </c>
      <c r="N273">
        <v>0</v>
      </c>
      <c r="O273">
        <v>0</v>
      </c>
      <c r="P273">
        <v>17.59</v>
      </c>
      <c r="Q273">
        <v>539000</v>
      </c>
      <c r="R273">
        <v>472</v>
      </c>
      <c r="S273">
        <v>472</v>
      </c>
      <c r="T273">
        <v>472</v>
      </c>
      <c r="U273">
        <v>0</v>
      </c>
      <c r="V273" t="s">
        <v>129</v>
      </c>
      <c r="W273">
        <v>472</v>
      </c>
      <c r="X273">
        <v>472</v>
      </c>
      <c r="Y273">
        <v>472</v>
      </c>
      <c r="Z273">
        <v>0</v>
      </c>
      <c r="AA273">
        <v>93</v>
      </c>
      <c r="AB273">
        <v>51.92</v>
      </c>
      <c r="AC273">
        <v>15.7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3</v>
      </c>
      <c r="AO273">
        <v>0.75</v>
      </c>
      <c r="AP273">
        <v>83.44</v>
      </c>
      <c r="AQ273">
        <v>20.86</v>
      </c>
      <c r="AR273">
        <v>83.44</v>
      </c>
      <c r="AS273">
        <v>83.44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85.72</v>
      </c>
      <c r="AZ273">
        <v>85.72</v>
      </c>
      <c r="BA273">
        <v>85.72</v>
      </c>
      <c r="BB273" s="2">
        <v>0</v>
      </c>
      <c r="BC273">
        <v>676.83680000000004</v>
      </c>
      <c r="BD273" s="1">
        <v>646.95000000000005</v>
      </c>
      <c r="BE273">
        <v>676.83680000000004</v>
      </c>
      <c r="BF273">
        <v>646.95000000000005</v>
      </c>
      <c r="BG273">
        <v>676.83680000000004</v>
      </c>
      <c r="BH273">
        <v>676.83680000000004</v>
      </c>
      <c r="BI273" t="s">
        <v>130</v>
      </c>
      <c r="BJ273">
        <v>-4.8050000000000002E-3</v>
      </c>
      <c r="BK273">
        <v>0</v>
      </c>
      <c r="BL273">
        <v>1141.95</v>
      </c>
      <c r="BM273">
        <v>80</v>
      </c>
      <c r="BN273" s="3">
        <v>0.8</v>
      </c>
      <c r="BO273" s="3" t="s">
        <v>131</v>
      </c>
      <c r="BP273" s="3" t="s">
        <v>131</v>
      </c>
      <c r="BQ273" s="3" t="s">
        <v>131</v>
      </c>
      <c r="BR273" t="s">
        <v>131</v>
      </c>
      <c r="BS273">
        <v>2230</v>
      </c>
      <c r="BT273">
        <v>5150000</v>
      </c>
      <c r="BU273">
        <v>0</v>
      </c>
      <c r="BV273">
        <v>0</v>
      </c>
      <c r="BW273">
        <v>525000</v>
      </c>
      <c r="BX273">
        <v>225000</v>
      </c>
      <c r="BY273">
        <v>0</v>
      </c>
      <c r="BZ273">
        <v>0</v>
      </c>
      <c r="CA273">
        <v>0</v>
      </c>
      <c r="CB273">
        <v>17.59</v>
      </c>
      <c r="CC273">
        <v>516099</v>
      </c>
      <c r="CD273">
        <v>474.38</v>
      </c>
      <c r="CE273">
        <v>474.38</v>
      </c>
      <c r="CF273">
        <v>474.38</v>
      </c>
      <c r="CG273">
        <v>0</v>
      </c>
      <c r="CH273">
        <v>0</v>
      </c>
      <c r="CI273" t="s">
        <v>132</v>
      </c>
      <c r="CJ273">
        <v>474.38</v>
      </c>
      <c r="CK273">
        <v>474.38</v>
      </c>
      <c r="CL273">
        <v>474.38</v>
      </c>
      <c r="CM273">
        <v>0</v>
      </c>
      <c r="CN273">
        <v>92</v>
      </c>
      <c r="CO273">
        <v>52.181800000000003</v>
      </c>
      <c r="CP273">
        <v>15.7</v>
      </c>
      <c r="CQ273">
        <v>54.18</v>
      </c>
      <c r="CR273">
        <v>27.09</v>
      </c>
      <c r="CS273">
        <v>54.18</v>
      </c>
      <c r="CT273">
        <v>54.18</v>
      </c>
      <c r="CU273">
        <v>0</v>
      </c>
      <c r="CV273">
        <v>0</v>
      </c>
      <c r="CW273">
        <v>0</v>
      </c>
      <c r="CX273">
        <v>0</v>
      </c>
      <c r="CY273">
        <v>0</v>
      </c>
      <c r="CZ273">
        <v>0</v>
      </c>
      <c r="DA273">
        <v>3</v>
      </c>
      <c r="DB273">
        <v>0.75</v>
      </c>
      <c r="DC273">
        <v>84.06</v>
      </c>
      <c r="DD273">
        <v>21.015000000000001</v>
      </c>
      <c r="DE273">
        <v>84.06</v>
      </c>
      <c r="DF273">
        <v>84.06</v>
      </c>
      <c r="DG273">
        <v>0</v>
      </c>
      <c r="DH273">
        <v>0</v>
      </c>
      <c r="DI273">
        <v>0</v>
      </c>
      <c r="DJ273">
        <v>0</v>
      </c>
      <c r="DK273">
        <v>0</v>
      </c>
      <c r="DL273">
        <v>85.72</v>
      </c>
      <c r="DM273">
        <v>85.72</v>
      </c>
      <c r="DN273">
        <v>85.72</v>
      </c>
      <c r="DO273">
        <v>0</v>
      </c>
      <c r="DP273">
        <v>647.71249999999998</v>
      </c>
      <c r="DQ273">
        <v>676.83680000000004</v>
      </c>
      <c r="DR273">
        <v>647.71249999999998</v>
      </c>
      <c r="DS273">
        <v>676.83680000000004</v>
      </c>
      <c r="DT273">
        <v>676.83680000000004</v>
      </c>
      <c r="DU273">
        <v>676.83680000000004</v>
      </c>
      <c r="DV273" t="s">
        <v>133</v>
      </c>
      <c r="DW273">
        <v>-2.4130000000000002E-3</v>
      </c>
      <c r="DX273">
        <v>0</v>
      </c>
      <c r="DY273">
        <v>1085.31</v>
      </c>
      <c r="DZ273">
        <v>81</v>
      </c>
      <c r="EA273">
        <v>0.8</v>
      </c>
      <c r="EB273" t="s">
        <v>131</v>
      </c>
      <c r="EC273" t="s">
        <v>131</v>
      </c>
      <c r="ED273" t="s">
        <v>131</v>
      </c>
      <c r="EE273" t="s">
        <v>131</v>
      </c>
      <c r="EF273">
        <v>2230</v>
      </c>
      <c r="EG273">
        <v>5099902</v>
      </c>
      <c r="EH273">
        <v>24649</v>
      </c>
      <c r="EI273">
        <v>43213</v>
      </c>
      <c r="EJ273">
        <v>387412</v>
      </c>
      <c r="EK273">
        <v>434318</v>
      </c>
      <c r="EL273">
        <v>0</v>
      </c>
      <c r="EM273">
        <v>0</v>
      </c>
      <c r="EN273">
        <v>0</v>
      </c>
      <c r="EO273">
        <v>17.59</v>
      </c>
      <c r="EP273">
        <v>500415</v>
      </c>
      <c r="EQ273">
        <v>455.5</v>
      </c>
      <c r="ER273">
        <v>455.5</v>
      </c>
      <c r="ES273">
        <v>455.5</v>
      </c>
      <c r="ET273">
        <v>0</v>
      </c>
      <c r="EU273">
        <v>0</v>
      </c>
      <c r="EV273" t="s">
        <v>888</v>
      </c>
      <c r="EW273">
        <v>455.5</v>
      </c>
      <c r="EX273">
        <v>455.5</v>
      </c>
      <c r="EY273">
        <v>455.5</v>
      </c>
      <c r="EZ273">
        <v>0</v>
      </c>
      <c r="FA273">
        <v>83</v>
      </c>
      <c r="FB273">
        <v>50.104999999999997</v>
      </c>
      <c r="FC273">
        <v>15.7</v>
      </c>
      <c r="FD273">
        <v>38</v>
      </c>
      <c r="FE273">
        <v>19</v>
      </c>
      <c r="FF273">
        <v>38</v>
      </c>
      <c r="FG273">
        <v>38</v>
      </c>
      <c r="FH273">
        <v>0</v>
      </c>
      <c r="FI273">
        <v>0</v>
      </c>
      <c r="FJ273">
        <v>0</v>
      </c>
      <c r="FK273">
        <v>0</v>
      </c>
      <c r="FL273">
        <v>0</v>
      </c>
      <c r="FM273">
        <v>0</v>
      </c>
      <c r="FN273">
        <v>6</v>
      </c>
      <c r="FO273">
        <v>1.5</v>
      </c>
      <c r="FP273">
        <v>80.75</v>
      </c>
      <c r="FQ273">
        <v>20.1875</v>
      </c>
      <c r="FR273">
        <v>80.75</v>
      </c>
      <c r="FS273">
        <v>80.75</v>
      </c>
      <c r="FT273">
        <v>0</v>
      </c>
      <c r="FU273">
        <v>0</v>
      </c>
      <c r="FV273">
        <v>0</v>
      </c>
      <c r="FW273">
        <v>0</v>
      </c>
      <c r="FX273">
        <v>0</v>
      </c>
      <c r="FY273">
        <v>85.72</v>
      </c>
      <c r="FZ273">
        <v>85.72</v>
      </c>
      <c r="GA273">
        <v>85.72</v>
      </c>
      <c r="GB273">
        <v>0</v>
      </c>
      <c r="GC273">
        <v>612.04899999999998</v>
      </c>
      <c r="GD273">
        <v>647.71249999999998</v>
      </c>
      <c r="GE273">
        <v>612.04899999999998</v>
      </c>
      <c r="GF273">
        <v>647.71249999999998</v>
      </c>
      <c r="GG273">
        <v>647.71249999999998</v>
      </c>
      <c r="GH273">
        <v>647.71249999999998</v>
      </c>
      <c r="GI273" t="s">
        <v>889</v>
      </c>
      <c r="GJ273">
        <v>-1.0723E-2</v>
      </c>
      <c r="GK273">
        <v>0</v>
      </c>
      <c r="GL273">
        <v>1098.6099999999999</v>
      </c>
      <c r="GM273">
        <v>81</v>
      </c>
      <c r="GN273">
        <v>0.8</v>
      </c>
      <c r="GO273" t="s">
        <v>131</v>
      </c>
      <c r="GP273" t="s">
        <v>131</v>
      </c>
      <c r="GQ273" t="s">
        <v>131</v>
      </c>
      <c r="GR273" t="s">
        <v>131</v>
      </c>
      <c r="GS273">
        <v>2230</v>
      </c>
      <c r="GT273">
        <v>5028603</v>
      </c>
      <c r="GU273">
        <v>0</v>
      </c>
      <c r="GV273">
        <v>42408</v>
      </c>
      <c r="GW273">
        <v>541379</v>
      </c>
      <c r="GX273">
        <v>771837</v>
      </c>
      <c r="GY273">
        <v>0</v>
      </c>
      <c r="GZ273">
        <v>0</v>
      </c>
      <c r="HA273">
        <v>0</v>
      </c>
      <c r="HB273">
        <v>20.170000000000002</v>
      </c>
      <c r="HC273">
        <v>510132</v>
      </c>
      <c r="HD273">
        <v>441.15</v>
      </c>
      <c r="HE273">
        <v>441.15</v>
      </c>
      <c r="HF273">
        <v>441.15</v>
      </c>
      <c r="HG273">
        <v>0</v>
      </c>
      <c r="HH273">
        <v>0</v>
      </c>
      <c r="HI273" t="s">
        <v>890</v>
      </c>
      <c r="HJ273">
        <v>441.15</v>
      </c>
      <c r="HK273">
        <v>441.15</v>
      </c>
      <c r="HL273">
        <v>441.15</v>
      </c>
      <c r="HM273">
        <v>0</v>
      </c>
      <c r="HN273">
        <v>78</v>
      </c>
      <c r="HO273">
        <v>48.526499999999999</v>
      </c>
      <c r="HP273">
        <v>15.7</v>
      </c>
      <c r="HQ273">
        <v>0</v>
      </c>
      <c r="HR273">
        <v>0</v>
      </c>
      <c r="HS273">
        <v>0</v>
      </c>
      <c r="HT273">
        <v>0</v>
      </c>
      <c r="HU273">
        <v>0</v>
      </c>
      <c r="HV273">
        <v>0</v>
      </c>
      <c r="HW273">
        <v>0</v>
      </c>
      <c r="HX273">
        <v>0</v>
      </c>
      <c r="HY273">
        <v>0</v>
      </c>
      <c r="HZ273">
        <v>0</v>
      </c>
      <c r="IA273">
        <v>1</v>
      </c>
      <c r="IB273">
        <v>0.25</v>
      </c>
      <c r="IC273">
        <v>75.569999999999993</v>
      </c>
      <c r="ID273">
        <v>18.892499999999998</v>
      </c>
      <c r="IE273">
        <v>75.569999999999993</v>
      </c>
      <c r="IF273">
        <v>75.569999999999993</v>
      </c>
      <c r="IG273">
        <v>0</v>
      </c>
      <c r="IH273">
        <v>0</v>
      </c>
      <c r="II273">
        <v>0</v>
      </c>
      <c r="IJ273">
        <v>0</v>
      </c>
      <c r="IK273">
        <v>0</v>
      </c>
      <c r="IL273">
        <v>87.53</v>
      </c>
      <c r="IM273">
        <v>87.53</v>
      </c>
      <c r="IN273">
        <v>87.53</v>
      </c>
      <c r="IO273">
        <v>0</v>
      </c>
      <c r="IP273">
        <v>612.04899999999998</v>
      </c>
      <c r="IQ273">
        <v>612.04899999999998</v>
      </c>
      <c r="IR273" t="s">
        <v>891</v>
      </c>
      <c r="IS273">
        <v>-1.8643E-2</v>
      </c>
      <c r="IT273">
        <v>0</v>
      </c>
      <c r="IU273">
        <v>1156.3699999999999</v>
      </c>
      <c r="IV273">
        <v>81</v>
      </c>
      <c r="IW273">
        <v>0.8</v>
      </c>
      <c r="IX273">
        <v>42461.480841469907</v>
      </c>
      <c r="IY273">
        <v>1</v>
      </c>
      <c r="IZ273">
        <v>2</v>
      </c>
    </row>
    <row r="274" spans="1:260" x14ac:dyDescent="0.25">
      <c r="A274">
        <v>2201</v>
      </c>
      <c r="B274">
        <v>2201</v>
      </c>
      <c r="C274" t="s">
        <v>587</v>
      </c>
      <c r="D274" t="s">
        <v>588</v>
      </c>
      <c r="E274" t="s">
        <v>589</v>
      </c>
      <c r="G274">
        <v>2200</v>
      </c>
      <c r="H274">
        <v>608000</v>
      </c>
      <c r="I274">
        <v>200</v>
      </c>
      <c r="J274">
        <v>0</v>
      </c>
      <c r="K274">
        <v>2700</v>
      </c>
      <c r="L274">
        <v>0</v>
      </c>
      <c r="M274">
        <v>0</v>
      </c>
      <c r="N274">
        <v>0</v>
      </c>
      <c r="O274">
        <v>0</v>
      </c>
      <c r="P274">
        <v>8.93</v>
      </c>
      <c r="Q274">
        <v>87000</v>
      </c>
      <c r="R274">
        <v>185</v>
      </c>
      <c r="S274">
        <v>185</v>
      </c>
      <c r="T274">
        <v>185</v>
      </c>
      <c r="U274">
        <v>0</v>
      </c>
      <c r="V274" t="s">
        <v>129</v>
      </c>
      <c r="W274">
        <v>185</v>
      </c>
      <c r="X274">
        <v>185</v>
      </c>
      <c r="Y274">
        <v>185</v>
      </c>
      <c r="Z274">
        <v>0</v>
      </c>
      <c r="AA274">
        <v>27</v>
      </c>
      <c r="AB274">
        <v>20.350000000000001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17</v>
      </c>
      <c r="AQ274">
        <v>4.25</v>
      </c>
      <c r="AR274">
        <v>17</v>
      </c>
      <c r="AS274">
        <v>17</v>
      </c>
      <c r="AT274">
        <v>0</v>
      </c>
      <c r="AU274">
        <v>56.38</v>
      </c>
      <c r="AV274">
        <v>56.38</v>
      </c>
      <c r="AW274">
        <v>56.38</v>
      </c>
      <c r="AX274">
        <v>0</v>
      </c>
      <c r="AY274">
        <v>50.46</v>
      </c>
      <c r="AZ274">
        <v>50.46</v>
      </c>
      <c r="BA274">
        <v>50.46</v>
      </c>
      <c r="BB274" s="2">
        <v>0</v>
      </c>
      <c r="BC274">
        <v>313.9203</v>
      </c>
      <c r="BD274" s="1">
        <v>316.44</v>
      </c>
      <c r="BE274">
        <v>313.9203</v>
      </c>
      <c r="BF274">
        <v>316.44</v>
      </c>
      <c r="BG274">
        <v>316.44</v>
      </c>
      <c r="BH274">
        <v>316.44</v>
      </c>
      <c r="BI274" t="s">
        <v>130</v>
      </c>
      <c r="BJ274">
        <v>-5.7270000000000003E-3</v>
      </c>
      <c r="BK274">
        <v>0</v>
      </c>
      <c r="BL274">
        <v>470.27</v>
      </c>
      <c r="BM274">
        <v>30</v>
      </c>
      <c r="BN274" s="3">
        <v>0.7</v>
      </c>
      <c r="BO274" s="3" t="s">
        <v>131</v>
      </c>
      <c r="BP274" s="3" t="s">
        <v>131</v>
      </c>
      <c r="BQ274" s="3" t="s">
        <v>131</v>
      </c>
      <c r="BR274" t="s">
        <v>131</v>
      </c>
      <c r="BS274">
        <v>2200</v>
      </c>
      <c r="BT274">
        <v>595000</v>
      </c>
      <c r="BU274">
        <v>200</v>
      </c>
      <c r="BV274">
        <v>0</v>
      </c>
      <c r="BW274">
        <v>2700</v>
      </c>
      <c r="BX274">
        <v>0</v>
      </c>
      <c r="BY274">
        <v>0</v>
      </c>
      <c r="BZ274">
        <v>0</v>
      </c>
      <c r="CA274">
        <v>0</v>
      </c>
      <c r="CB274">
        <v>8.93</v>
      </c>
      <c r="CC274">
        <v>81000</v>
      </c>
      <c r="CD274">
        <v>182.73</v>
      </c>
      <c r="CE274">
        <v>182.73</v>
      </c>
      <c r="CF274">
        <v>182.73</v>
      </c>
      <c r="CG274">
        <v>0</v>
      </c>
      <c r="CH274">
        <v>0</v>
      </c>
      <c r="CI274" t="s">
        <v>132</v>
      </c>
      <c r="CJ274">
        <v>182.73</v>
      </c>
      <c r="CK274">
        <v>182.73</v>
      </c>
      <c r="CL274">
        <v>182.73</v>
      </c>
      <c r="CM274">
        <v>0</v>
      </c>
      <c r="CN274">
        <v>31</v>
      </c>
      <c r="CO274">
        <v>20.100300000000001</v>
      </c>
      <c r="CP274">
        <v>0</v>
      </c>
      <c r="CQ274">
        <v>0</v>
      </c>
      <c r="CR274">
        <v>0</v>
      </c>
      <c r="CS274">
        <v>0</v>
      </c>
      <c r="CT274">
        <v>0</v>
      </c>
      <c r="CU274">
        <v>0</v>
      </c>
      <c r="CV274">
        <v>0</v>
      </c>
      <c r="CW274">
        <v>0</v>
      </c>
      <c r="CX274">
        <v>0</v>
      </c>
      <c r="CY274">
        <v>0</v>
      </c>
      <c r="CZ274">
        <v>0</v>
      </c>
      <c r="DA274">
        <v>0</v>
      </c>
      <c r="DB274">
        <v>0</v>
      </c>
      <c r="DC274">
        <v>17</v>
      </c>
      <c r="DD274">
        <v>4.25</v>
      </c>
      <c r="DE274">
        <v>17</v>
      </c>
      <c r="DF274">
        <v>17</v>
      </c>
      <c r="DG274">
        <v>0</v>
      </c>
      <c r="DH274">
        <v>56.38</v>
      </c>
      <c r="DI274">
        <v>56.38</v>
      </c>
      <c r="DJ274">
        <v>56.38</v>
      </c>
      <c r="DK274">
        <v>0</v>
      </c>
      <c r="DL274">
        <v>50.46</v>
      </c>
      <c r="DM274">
        <v>50.46</v>
      </c>
      <c r="DN274">
        <v>50.46</v>
      </c>
      <c r="DO274">
        <v>0</v>
      </c>
      <c r="DP274">
        <v>303.97140000000002</v>
      </c>
      <c r="DQ274">
        <v>313.9203</v>
      </c>
      <c r="DR274">
        <v>303.97140000000002</v>
      </c>
      <c r="DS274">
        <v>313.9203</v>
      </c>
      <c r="DT274">
        <v>313.9203</v>
      </c>
      <c r="DU274">
        <v>313.9203</v>
      </c>
      <c r="DV274" t="s">
        <v>133</v>
      </c>
      <c r="DW274">
        <v>-8.1279999999999998E-3</v>
      </c>
      <c r="DX274">
        <v>0</v>
      </c>
      <c r="DY274">
        <v>439.67</v>
      </c>
      <c r="DZ274">
        <v>29</v>
      </c>
      <c r="EA274">
        <v>0.7</v>
      </c>
      <c r="EB274" t="s">
        <v>131</v>
      </c>
      <c r="EC274" t="s">
        <v>131</v>
      </c>
      <c r="ED274" t="s">
        <v>131</v>
      </c>
      <c r="EE274" t="s">
        <v>131</v>
      </c>
      <c r="EF274">
        <v>2200</v>
      </c>
      <c r="EG274">
        <v>596400</v>
      </c>
      <c r="EH274">
        <v>252</v>
      </c>
      <c r="EI274">
        <v>17093</v>
      </c>
      <c r="EJ274">
        <v>3365</v>
      </c>
      <c r="EK274">
        <v>0</v>
      </c>
      <c r="EL274">
        <v>0</v>
      </c>
      <c r="EM274">
        <v>0</v>
      </c>
      <c r="EN274">
        <v>0</v>
      </c>
      <c r="EO274">
        <v>8.93</v>
      </c>
      <c r="EP274">
        <v>105799</v>
      </c>
      <c r="EQ274">
        <v>171.74</v>
      </c>
      <c r="ER274">
        <v>171.74</v>
      </c>
      <c r="ES274">
        <v>171.74</v>
      </c>
      <c r="ET274">
        <v>0</v>
      </c>
      <c r="EU274">
        <v>0</v>
      </c>
      <c r="EV274" t="s">
        <v>888</v>
      </c>
      <c r="EW274">
        <v>171.74</v>
      </c>
      <c r="EX274">
        <v>171.74</v>
      </c>
      <c r="EY274">
        <v>171.74</v>
      </c>
      <c r="EZ274">
        <v>0</v>
      </c>
      <c r="FA274">
        <v>27</v>
      </c>
      <c r="FB274">
        <v>18.891400000000001</v>
      </c>
      <c r="FC274">
        <v>0</v>
      </c>
      <c r="FD274">
        <v>0</v>
      </c>
      <c r="FE274">
        <v>0</v>
      </c>
      <c r="FF274">
        <v>0</v>
      </c>
      <c r="FG274">
        <v>0</v>
      </c>
      <c r="FH274">
        <v>0</v>
      </c>
      <c r="FI274">
        <v>0</v>
      </c>
      <c r="FJ274">
        <v>0</v>
      </c>
      <c r="FK274">
        <v>0</v>
      </c>
      <c r="FL274">
        <v>0</v>
      </c>
      <c r="FM274">
        <v>0</v>
      </c>
      <c r="FN274">
        <v>0</v>
      </c>
      <c r="FO274">
        <v>0</v>
      </c>
      <c r="FP274">
        <v>26</v>
      </c>
      <c r="FQ274">
        <v>6.5</v>
      </c>
      <c r="FR274">
        <v>26</v>
      </c>
      <c r="FS274">
        <v>26</v>
      </c>
      <c r="FT274">
        <v>0</v>
      </c>
      <c r="FU274">
        <v>56.38</v>
      </c>
      <c r="FV274">
        <v>56.38</v>
      </c>
      <c r="FW274">
        <v>56.38</v>
      </c>
      <c r="FX274">
        <v>0</v>
      </c>
      <c r="FY274">
        <v>50.46</v>
      </c>
      <c r="FZ274">
        <v>50.46</v>
      </c>
      <c r="GA274">
        <v>50.46</v>
      </c>
      <c r="GB274">
        <v>0</v>
      </c>
      <c r="GC274">
        <v>309.887</v>
      </c>
      <c r="GD274">
        <v>303.97140000000002</v>
      </c>
      <c r="GE274">
        <v>309.887</v>
      </c>
      <c r="GF274">
        <v>303.97140000000002</v>
      </c>
      <c r="GG274">
        <v>309.887</v>
      </c>
      <c r="GH274">
        <v>309.887</v>
      </c>
      <c r="GI274" t="s">
        <v>889</v>
      </c>
      <c r="GJ274">
        <v>0</v>
      </c>
      <c r="GK274">
        <v>0</v>
      </c>
      <c r="GL274">
        <v>616.04</v>
      </c>
      <c r="GM274">
        <v>51</v>
      </c>
      <c r="GN274">
        <v>0.7</v>
      </c>
      <c r="GO274" t="s">
        <v>131</v>
      </c>
      <c r="GP274" t="s">
        <v>131</v>
      </c>
      <c r="GQ274" t="s">
        <v>131</v>
      </c>
      <c r="GR274" t="s">
        <v>131</v>
      </c>
      <c r="GS274">
        <v>2200</v>
      </c>
      <c r="GT274">
        <v>589649</v>
      </c>
      <c r="GU274">
        <v>38</v>
      </c>
      <c r="GV274">
        <v>15116</v>
      </c>
      <c r="GW274">
        <v>3127</v>
      </c>
      <c r="GX274">
        <v>0</v>
      </c>
      <c r="GY274">
        <v>0</v>
      </c>
      <c r="GZ274">
        <v>0</v>
      </c>
      <c r="HA274">
        <v>0</v>
      </c>
      <c r="HB274">
        <v>9.0299999999999994</v>
      </c>
      <c r="HC274">
        <v>81942</v>
      </c>
      <c r="HD274">
        <v>178.2</v>
      </c>
      <c r="HE274">
        <v>178.2</v>
      </c>
      <c r="HF274">
        <v>178.2</v>
      </c>
      <c r="HG274">
        <v>0</v>
      </c>
      <c r="HH274">
        <v>0</v>
      </c>
      <c r="HI274" t="s">
        <v>890</v>
      </c>
      <c r="HJ274">
        <v>178.2</v>
      </c>
      <c r="HK274">
        <v>178.2</v>
      </c>
      <c r="HL274">
        <v>178.2</v>
      </c>
      <c r="HM274">
        <v>0</v>
      </c>
      <c r="HN274">
        <v>21</v>
      </c>
      <c r="HO274">
        <v>19.602</v>
      </c>
      <c r="HP274">
        <v>0</v>
      </c>
      <c r="HQ274">
        <v>0</v>
      </c>
      <c r="HR274">
        <v>0</v>
      </c>
      <c r="HS274">
        <v>0</v>
      </c>
      <c r="HT274">
        <v>0</v>
      </c>
      <c r="HU274">
        <v>0</v>
      </c>
      <c r="HV274">
        <v>0</v>
      </c>
      <c r="HW274">
        <v>0</v>
      </c>
      <c r="HX274">
        <v>0</v>
      </c>
      <c r="HY274">
        <v>0</v>
      </c>
      <c r="HZ274">
        <v>0</v>
      </c>
      <c r="IA274">
        <v>0</v>
      </c>
      <c r="IB274">
        <v>0</v>
      </c>
      <c r="IC274">
        <v>22.02</v>
      </c>
      <c r="ID274">
        <v>5.5049999999999999</v>
      </c>
      <c r="IE274">
        <v>22.02</v>
      </c>
      <c r="IF274">
        <v>22.02</v>
      </c>
      <c r="IG274">
        <v>0</v>
      </c>
      <c r="IH274">
        <v>56.12</v>
      </c>
      <c r="II274">
        <v>56.12</v>
      </c>
      <c r="IJ274">
        <v>56.12</v>
      </c>
      <c r="IK274">
        <v>0</v>
      </c>
      <c r="IL274">
        <v>50.46</v>
      </c>
      <c r="IM274">
        <v>50.46</v>
      </c>
      <c r="IN274">
        <v>50.46</v>
      </c>
      <c r="IO274">
        <v>0</v>
      </c>
      <c r="IP274">
        <v>309.887</v>
      </c>
      <c r="IQ274">
        <v>309.887</v>
      </c>
      <c r="IR274" t="s">
        <v>891</v>
      </c>
      <c r="IS274">
        <v>0</v>
      </c>
      <c r="IT274">
        <v>0</v>
      </c>
      <c r="IU274">
        <v>459.83</v>
      </c>
      <c r="IV274">
        <v>28</v>
      </c>
      <c r="IW274">
        <v>0.7</v>
      </c>
      <c r="IX274">
        <v>42461.480841469907</v>
      </c>
      <c r="IY274">
        <v>1</v>
      </c>
      <c r="IZ274">
        <v>2</v>
      </c>
    </row>
    <row r="275" spans="1:260" x14ac:dyDescent="0.25">
      <c r="A275">
        <v>2202</v>
      </c>
      <c r="B275">
        <v>2202</v>
      </c>
      <c r="C275" t="s">
        <v>590</v>
      </c>
      <c r="D275" t="s">
        <v>588</v>
      </c>
      <c r="E275" t="s">
        <v>591</v>
      </c>
      <c r="G275">
        <v>2200</v>
      </c>
      <c r="H275">
        <v>547000</v>
      </c>
      <c r="I275">
        <v>100</v>
      </c>
      <c r="J275">
        <v>0</v>
      </c>
      <c r="K275">
        <v>6000</v>
      </c>
      <c r="L275">
        <v>0</v>
      </c>
      <c r="M275">
        <v>0</v>
      </c>
      <c r="N275">
        <v>0</v>
      </c>
      <c r="O275">
        <v>0</v>
      </c>
      <c r="P275">
        <v>14.32</v>
      </c>
      <c r="Q275">
        <v>135000</v>
      </c>
      <c r="R275">
        <v>375</v>
      </c>
      <c r="S275">
        <v>375</v>
      </c>
      <c r="T275">
        <v>375</v>
      </c>
      <c r="U275">
        <v>0</v>
      </c>
      <c r="V275" t="s">
        <v>129</v>
      </c>
      <c r="W275">
        <v>375</v>
      </c>
      <c r="X275">
        <v>375</v>
      </c>
      <c r="Y275">
        <v>375</v>
      </c>
      <c r="Z275">
        <v>0</v>
      </c>
      <c r="AA275">
        <v>45</v>
      </c>
      <c r="AB275">
        <v>41.25</v>
      </c>
      <c r="AC275">
        <v>0.7</v>
      </c>
      <c r="AD275">
        <v>1</v>
      </c>
      <c r="AE275">
        <v>0.5</v>
      </c>
      <c r="AF275">
        <v>1</v>
      </c>
      <c r="AG275">
        <v>1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6</v>
      </c>
      <c r="AO275">
        <v>1.5</v>
      </c>
      <c r="AP275">
        <v>41</v>
      </c>
      <c r="AQ275">
        <v>10.25</v>
      </c>
      <c r="AR275">
        <v>41</v>
      </c>
      <c r="AS275">
        <v>41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76.430000000000007</v>
      </c>
      <c r="AZ275">
        <v>76.430000000000007</v>
      </c>
      <c r="BA275">
        <v>76.430000000000007</v>
      </c>
      <c r="BB275" s="2">
        <v>0</v>
      </c>
      <c r="BC275">
        <v>503.52100000000002</v>
      </c>
      <c r="BD275" s="1">
        <v>505.63</v>
      </c>
      <c r="BE275">
        <v>503.52100000000002</v>
      </c>
      <c r="BF275">
        <v>505.63</v>
      </c>
      <c r="BG275">
        <v>505.63</v>
      </c>
      <c r="BH275">
        <v>505.63</v>
      </c>
      <c r="BI275" t="s">
        <v>130</v>
      </c>
      <c r="BJ275">
        <v>-3.284E-3</v>
      </c>
      <c r="BK275">
        <v>0</v>
      </c>
      <c r="BL275">
        <v>360</v>
      </c>
      <c r="BM275">
        <v>13</v>
      </c>
      <c r="BN275" s="3">
        <v>0.7</v>
      </c>
      <c r="BO275" s="3" t="s">
        <v>131</v>
      </c>
      <c r="BP275" s="3" t="s">
        <v>131</v>
      </c>
      <c r="BQ275" s="3" t="s">
        <v>131</v>
      </c>
      <c r="BR275" t="s">
        <v>131</v>
      </c>
      <c r="BS275">
        <v>2200</v>
      </c>
      <c r="BT275">
        <v>547000</v>
      </c>
      <c r="BU275">
        <v>100</v>
      </c>
      <c r="BV275">
        <v>0</v>
      </c>
      <c r="BW275">
        <v>6000</v>
      </c>
      <c r="BX275">
        <v>0</v>
      </c>
      <c r="BY275">
        <v>0</v>
      </c>
      <c r="BZ275">
        <v>0</v>
      </c>
      <c r="CA275">
        <v>0</v>
      </c>
      <c r="CB275">
        <v>14.32</v>
      </c>
      <c r="CC275">
        <v>135000</v>
      </c>
      <c r="CD275">
        <v>373.1</v>
      </c>
      <c r="CE275">
        <v>373.1</v>
      </c>
      <c r="CF275">
        <v>373.1</v>
      </c>
      <c r="CG275">
        <v>0</v>
      </c>
      <c r="CH275">
        <v>0</v>
      </c>
      <c r="CI275" t="s">
        <v>132</v>
      </c>
      <c r="CJ275">
        <v>373.1</v>
      </c>
      <c r="CK275">
        <v>373.1</v>
      </c>
      <c r="CL275">
        <v>373.1</v>
      </c>
      <c r="CM275">
        <v>0</v>
      </c>
      <c r="CN275">
        <v>43</v>
      </c>
      <c r="CO275">
        <v>41.040999999999997</v>
      </c>
      <c r="CP275">
        <v>0.7</v>
      </c>
      <c r="CQ275">
        <v>1</v>
      </c>
      <c r="CR275">
        <v>0.5</v>
      </c>
      <c r="CS275">
        <v>1</v>
      </c>
      <c r="CT275">
        <v>1</v>
      </c>
      <c r="CU275">
        <v>0</v>
      </c>
      <c r="CV275">
        <v>0</v>
      </c>
      <c r="CW275">
        <v>0</v>
      </c>
      <c r="CX275">
        <v>0</v>
      </c>
      <c r="CY275">
        <v>0</v>
      </c>
      <c r="CZ275">
        <v>0</v>
      </c>
      <c r="DA275">
        <v>6</v>
      </c>
      <c r="DB275">
        <v>1.5</v>
      </c>
      <c r="DC275">
        <v>41</v>
      </c>
      <c r="DD275">
        <v>10.25</v>
      </c>
      <c r="DE275">
        <v>41</v>
      </c>
      <c r="DF275">
        <v>41</v>
      </c>
      <c r="DG275">
        <v>0</v>
      </c>
      <c r="DH275">
        <v>0</v>
      </c>
      <c r="DI275">
        <v>0</v>
      </c>
      <c r="DJ275">
        <v>0</v>
      </c>
      <c r="DK275">
        <v>0</v>
      </c>
      <c r="DL275">
        <v>76.430000000000007</v>
      </c>
      <c r="DM275">
        <v>76.430000000000007</v>
      </c>
      <c r="DN275">
        <v>76.430000000000007</v>
      </c>
      <c r="DO275">
        <v>0</v>
      </c>
      <c r="DP275">
        <v>485.39729999999997</v>
      </c>
      <c r="DQ275">
        <v>503.52100000000002</v>
      </c>
      <c r="DR275">
        <v>485.39729999999997</v>
      </c>
      <c r="DS275">
        <v>503.52100000000002</v>
      </c>
      <c r="DT275">
        <v>503.52100000000002</v>
      </c>
      <c r="DU275">
        <v>503.52100000000002</v>
      </c>
      <c r="DV275" t="s">
        <v>133</v>
      </c>
      <c r="DW275">
        <v>-1.248E-3</v>
      </c>
      <c r="DX275">
        <v>0</v>
      </c>
      <c r="DY275">
        <v>361.38</v>
      </c>
      <c r="DZ275">
        <v>14</v>
      </c>
      <c r="EA275">
        <v>0.7</v>
      </c>
      <c r="EB275" t="s">
        <v>131</v>
      </c>
      <c r="EC275" t="s">
        <v>131</v>
      </c>
      <c r="ED275" t="s">
        <v>131</v>
      </c>
      <c r="EE275" t="s">
        <v>131</v>
      </c>
      <c r="EF275">
        <v>2200</v>
      </c>
      <c r="EG275">
        <v>516792</v>
      </c>
      <c r="EH275">
        <v>536</v>
      </c>
      <c r="EI275">
        <v>32147</v>
      </c>
      <c r="EJ275">
        <v>7145</v>
      </c>
      <c r="EK275">
        <v>0</v>
      </c>
      <c r="EL275">
        <v>0</v>
      </c>
      <c r="EM275">
        <v>0</v>
      </c>
      <c r="EN275">
        <v>0</v>
      </c>
      <c r="EO275">
        <v>14.32</v>
      </c>
      <c r="EP275">
        <v>164897</v>
      </c>
      <c r="EQ275">
        <v>355.43</v>
      </c>
      <c r="ER275">
        <v>355.43</v>
      </c>
      <c r="ES275">
        <v>355.43</v>
      </c>
      <c r="ET275">
        <v>0</v>
      </c>
      <c r="EU275">
        <v>0</v>
      </c>
      <c r="EV275" t="s">
        <v>888</v>
      </c>
      <c r="EW275">
        <v>355.43</v>
      </c>
      <c r="EX275">
        <v>355.43</v>
      </c>
      <c r="EY275">
        <v>355.43</v>
      </c>
      <c r="EZ275">
        <v>0</v>
      </c>
      <c r="FA275">
        <v>46</v>
      </c>
      <c r="FB275">
        <v>39.097299999999997</v>
      </c>
      <c r="FC275">
        <v>0.7</v>
      </c>
      <c r="FD275">
        <v>3.22</v>
      </c>
      <c r="FE275">
        <v>1.61</v>
      </c>
      <c r="FF275">
        <v>3.22</v>
      </c>
      <c r="FG275">
        <v>3.22</v>
      </c>
      <c r="FH275">
        <v>0</v>
      </c>
      <c r="FI275">
        <v>0</v>
      </c>
      <c r="FJ275">
        <v>0</v>
      </c>
      <c r="FK275">
        <v>0</v>
      </c>
      <c r="FL275">
        <v>0</v>
      </c>
      <c r="FM275">
        <v>0</v>
      </c>
      <c r="FN275">
        <v>3</v>
      </c>
      <c r="FO275">
        <v>0.75</v>
      </c>
      <c r="FP275">
        <v>45.52</v>
      </c>
      <c r="FQ275">
        <v>11.38</v>
      </c>
      <c r="FR275">
        <v>45.52</v>
      </c>
      <c r="FS275">
        <v>45.52</v>
      </c>
      <c r="FT275">
        <v>0</v>
      </c>
      <c r="FU275">
        <v>0</v>
      </c>
      <c r="FV275">
        <v>0</v>
      </c>
      <c r="FW275">
        <v>0</v>
      </c>
      <c r="FX275">
        <v>0</v>
      </c>
      <c r="FY275">
        <v>76.430000000000007</v>
      </c>
      <c r="FZ275">
        <v>76.430000000000007</v>
      </c>
      <c r="GA275">
        <v>76.430000000000007</v>
      </c>
      <c r="GB275">
        <v>0</v>
      </c>
      <c r="GC275">
        <v>466.85469999999998</v>
      </c>
      <c r="GD275">
        <v>485.39729999999997</v>
      </c>
      <c r="GE275">
        <v>466.85469999999998</v>
      </c>
      <c r="GF275">
        <v>485.39729999999997</v>
      </c>
      <c r="GG275">
        <v>485.39729999999997</v>
      </c>
      <c r="GH275">
        <v>485.39729999999997</v>
      </c>
      <c r="GI275" t="s">
        <v>889</v>
      </c>
      <c r="GJ275">
        <v>-2.3E-5</v>
      </c>
      <c r="GK275">
        <v>0</v>
      </c>
      <c r="GL275">
        <v>463.94</v>
      </c>
      <c r="GM275">
        <v>28</v>
      </c>
      <c r="GN275">
        <v>0.7</v>
      </c>
      <c r="GO275" t="s">
        <v>131</v>
      </c>
      <c r="GP275" t="s">
        <v>131</v>
      </c>
      <c r="GQ275" t="s">
        <v>131</v>
      </c>
      <c r="GR275" t="s">
        <v>131</v>
      </c>
      <c r="GS275">
        <v>2200</v>
      </c>
      <c r="GT275">
        <v>511150</v>
      </c>
      <c r="GU275">
        <v>78</v>
      </c>
      <c r="GV275">
        <v>31652</v>
      </c>
      <c r="GW275">
        <v>6460</v>
      </c>
      <c r="GX275">
        <v>0</v>
      </c>
      <c r="GY275">
        <v>0</v>
      </c>
      <c r="GZ275">
        <v>0</v>
      </c>
      <c r="HA275">
        <v>0</v>
      </c>
      <c r="HB275">
        <v>16.05</v>
      </c>
      <c r="HC275">
        <v>149758</v>
      </c>
      <c r="HD275">
        <v>335.27</v>
      </c>
      <c r="HE275">
        <v>335.27</v>
      </c>
      <c r="HF275">
        <v>335.27</v>
      </c>
      <c r="HG275">
        <v>0</v>
      </c>
      <c r="HH275">
        <v>0</v>
      </c>
      <c r="HI275" t="s">
        <v>890</v>
      </c>
      <c r="HJ275">
        <v>335.27</v>
      </c>
      <c r="HK275">
        <v>335.27</v>
      </c>
      <c r="HL275">
        <v>335.27</v>
      </c>
      <c r="HM275">
        <v>0</v>
      </c>
      <c r="HN275">
        <v>47</v>
      </c>
      <c r="HO275">
        <v>36.8797</v>
      </c>
      <c r="HP275">
        <v>0.7</v>
      </c>
      <c r="HQ275">
        <v>1</v>
      </c>
      <c r="HR275">
        <v>0.5</v>
      </c>
      <c r="HS275">
        <v>1</v>
      </c>
      <c r="HT275">
        <v>1</v>
      </c>
      <c r="HU275">
        <v>0</v>
      </c>
      <c r="HV275">
        <v>0</v>
      </c>
      <c r="HW275">
        <v>0</v>
      </c>
      <c r="HX275">
        <v>0</v>
      </c>
      <c r="HY275">
        <v>0</v>
      </c>
      <c r="HZ275">
        <v>0</v>
      </c>
      <c r="IA275">
        <v>6</v>
      </c>
      <c r="IB275">
        <v>1.5</v>
      </c>
      <c r="IC275">
        <v>62.94</v>
      </c>
      <c r="ID275">
        <v>15.734999999999999</v>
      </c>
      <c r="IE275">
        <v>62.94</v>
      </c>
      <c r="IF275">
        <v>62.94</v>
      </c>
      <c r="IG275">
        <v>0</v>
      </c>
      <c r="IH275">
        <v>1.51</v>
      </c>
      <c r="II275">
        <v>1.51</v>
      </c>
      <c r="IJ275">
        <v>1.51</v>
      </c>
      <c r="IK275">
        <v>0</v>
      </c>
      <c r="IL275">
        <v>74.760000000000005</v>
      </c>
      <c r="IM275">
        <v>74.760000000000005</v>
      </c>
      <c r="IN275">
        <v>74.760000000000005</v>
      </c>
      <c r="IO275">
        <v>0</v>
      </c>
      <c r="IP275">
        <v>466.85469999999998</v>
      </c>
      <c r="IQ275">
        <v>466.85469999999998</v>
      </c>
      <c r="IR275" t="s">
        <v>891</v>
      </c>
      <c r="IS275">
        <v>0</v>
      </c>
      <c r="IT275">
        <v>0</v>
      </c>
      <c r="IU275">
        <v>446.68</v>
      </c>
      <c r="IV275">
        <v>26</v>
      </c>
      <c r="IW275">
        <v>0.7</v>
      </c>
      <c r="IX275">
        <v>42461.480841469907</v>
      </c>
      <c r="IY275">
        <v>1</v>
      </c>
      <c r="IZ275">
        <v>2</v>
      </c>
    </row>
    <row r="276" spans="1:260" x14ac:dyDescent="0.25">
      <c r="A276">
        <v>2203</v>
      </c>
      <c r="B276">
        <v>2203</v>
      </c>
      <c r="C276" t="s">
        <v>592</v>
      </c>
      <c r="D276" t="s">
        <v>588</v>
      </c>
      <c r="E276" t="s">
        <v>593</v>
      </c>
      <c r="G276">
        <v>2200</v>
      </c>
      <c r="H276">
        <v>473080</v>
      </c>
      <c r="I276">
        <v>0</v>
      </c>
      <c r="J276">
        <v>0</v>
      </c>
      <c r="K276">
        <v>3500</v>
      </c>
      <c r="L276">
        <v>0</v>
      </c>
      <c r="M276">
        <v>0</v>
      </c>
      <c r="N276">
        <v>0</v>
      </c>
      <c r="O276">
        <v>0</v>
      </c>
      <c r="P276">
        <v>7.74</v>
      </c>
      <c r="Q276">
        <v>158250</v>
      </c>
      <c r="R276">
        <v>260</v>
      </c>
      <c r="S276">
        <v>260</v>
      </c>
      <c r="T276">
        <v>260</v>
      </c>
      <c r="U276">
        <v>0</v>
      </c>
      <c r="V276" t="s">
        <v>129</v>
      </c>
      <c r="W276">
        <v>260</v>
      </c>
      <c r="X276">
        <v>260</v>
      </c>
      <c r="Y276">
        <v>260</v>
      </c>
      <c r="Z276">
        <v>0</v>
      </c>
      <c r="AA276">
        <v>40</v>
      </c>
      <c r="AB276">
        <v>28.6</v>
      </c>
      <c r="AC276">
        <v>0.2</v>
      </c>
      <c r="AD276">
        <v>3</v>
      </c>
      <c r="AE276">
        <v>1.5</v>
      </c>
      <c r="AF276">
        <v>3</v>
      </c>
      <c r="AG276">
        <v>3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5</v>
      </c>
      <c r="AO276">
        <v>1.25</v>
      </c>
      <c r="AP276">
        <v>71</v>
      </c>
      <c r="AQ276">
        <v>17.75</v>
      </c>
      <c r="AR276">
        <v>71</v>
      </c>
      <c r="AS276">
        <v>71</v>
      </c>
      <c r="AT276">
        <v>0</v>
      </c>
      <c r="AU276">
        <v>52.28</v>
      </c>
      <c r="AV276">
        <v>52.28</v>
      </c>
      <c r="AW276">
        <v>52.28</v>
      </c>
      <c r="AX276">
        <v>0</v>
      </c>
      <c r="AY276">
        <v>66.66</v>
      </c>
      <c r="AZ276">
        <v>66.66</v>
      </c>
      <c r="BA276">
        <v>66.66</v>
      </c>
      <c r="BB276" s="2">
        <v>0</v>
      </c>
      <c r="BC276">
        <v>441.3134</v>
      </c>
      <c r="BD276" s="1">
        <v>428.24</v>
      </c>
      <c r="BE276">
        <v>441.3134</v>
      </c>
      <c r="BF276">
        <v>428.24</v>
      </c>
      <c r="BG276">
        <v>441.3134</v>
      </c>
      <c r="BH276">
        <v>441.3134</v>
      </c>
      <c r="BI276" t="s">
        <v>130</v>
      </c>
      <c r="BJ276">
        <v>0</v>
      </c>
      <c r="BK276">
        <v>0</v>
      </c>
      <c r="BL276">
        <v>608.65</v>
      </c>
      <c r="BM276">
        <v>51</v>
      </c>
      <c r="BN276" s="3">
        <v>0.7</v>
      </c>
      <c r="BO276" s="3" t="s">
        <v>131</v>
      </c>
      <c r="BP276" s="3" t="s">
        <v>131</v>
      </c>
      <c r="BQ276" s="3" t="s">
        <v>131</v>
      </c>
      <c r="BR276" t="s">
        <v>131</v>
      </c>
      <c r="BS276">
        <v>2200</v>
      </c>
      <c r="BT276">
        <v>462958</v>
      </c>
      <c r="BU276">
        <v>0</v>
      </c>
      <c r="BV276">
        <v>0</v>
      </c>
      <c r="BW276">
        <v>3500</v>
      </c>
      <c r="BX276">
        <v>0</v>
      </c>
      <c r="BY276">
        <v>0</v>
      </c>
      <c r="BZ276">
        <v>0</v>
      </c>
      <c r="CA276">
        <v>0</v>
      </c>
      <c r="CB276">
        <v>7.74</v>
      </c>
      <c r="CC276">
        <v>144952</v>
      </c>
      <c r="CD276">
        <v>270.94</v>
      </c>
      <c r="CE276">
        <v>270.94</v>
      </c>
      <c r="CF276">
        <v>270.94</v>
      </c>
      <c r="CG276">
        <v>0</v>
      </c>
      <c r="CH276">
        <v>0</v>
      </c>
      <c r="CI276" t="s">
        <v>132</v>
      </c>
      <c r="CJ276">
        <v>270.94</v>
      </c>
      <c r="CK276">
        <v>270.94</v>
      </c>
      <c r="CL276">
        <v>270.94</v>
      </c>
      <c r="CM276">
        <v>0</v>
      </c>
      <c r="CN276">
        <v>45</v>
      </c>
      <c r="CO276">
        <v>29.8034</v>
      </c>
      <c r="CP276">
        <v>0.2</v>
      </c>
      <c r="CQ276">
        <v>4.8600000000000003</v>
      </c>
      <c r="CR276">
        <v>2.4300000000000002</v>
      </c>
      <c r="CS276">
        <v>4.8600000000000003</v>
      </c>
      <c r="CT276">
        <v>4.8600000000000003</v>
      </c>
      <c r="CU276">
        <v>0</v>
      </c>
      <c r="CV276">
        <v>0</v>
      </c>
      <c r="CW276">
        <v>0</v>
      </c>
      <c r="CX276">
        <v>0</v>
      </c>
      <c r="CY276">
        <v>0</v>
      </c>
      <c r="CZ276">
        <v>0</v>
      </c>
      <c r="DA276">
        <v>5</v>
      </c>
      <c r="DB276">
        <v>1.25</v>
      </c>
      <c r="DC276">
        <v>71</v>
      </c>
      <c r="DD276">
        <v>17.75</v>
      </c>
      <c r="DE276">
        <v>71</v>
      </c>
      <c r="DF276">
        <v>71</v>
      </c>
      <c r="DG276">
        <v>0</v>
      </c>
      <c r="DH276">
        <v>52.28</v>
      </c>
      <c r="DI276">
        <v>52.28</v>
      </c>
      <c r="DJ276">
        <v>52.28</v>
      </c>
      <c r="DK276">
        <v>0</v>
      </c>
      <c r="DL276">
        <v>66.66</v>
      </c>
      <c r="DM276">
        <v>66.66</v>
      </c>
      <c r="DN276">
        <v>66.66</v>
      </c>
      <c r="DO276">
        <v>0</v>
      </c>
      <c r="DP276">
        <v>403.11369999999999</v>
      </c>
      <c r="DQ276">
        <v>441.3134</v>
      </c>
      <c r="DR276">
        <v>403.11369999999999</v>
      </c>
      <c r="DS276">
        <v>441.3134</v>
      </c>
      <c r="DT276">
        <v>441.3134</v>
      </c>
      <c r="DU276">
        <v>441.3134</v>
      </c>
      <c r="DV276" t="s">
        <v>133</v>
      </c>
      <c r="DW276">
        <v>-7.7300000000000003E-4</v>
      </c>
      <c r="DX276">
        <v>0</v>
      </c>
      <c r="DY276">
        <v>534.58000000000004</v>
      </c>
      <c r="DZ276">
        <v>45</v>
      </c>
      <c r="EA276">
        <v>0.7</v>
      </c>
      <c r="EB276" t="s">
        <v>131</v>
      </c>
      <c r="EC276" t="s">
        <v>131</v>
      </c>
      <c r="ED276" t="s">
        <v>131</v>
      </c>
      <c r="EE276" t="s">
        <v>131</v>
      </c>
      <c r="EF276">
        <v>2200</v>
      </c>
      <c r="EG276">
        <v>455339</v>
      </c>
      <c r="EH276">
        <v>370</v>
      </c>
      <c r="EI276">
        <v>22333</v>
      </c>
      <c r="EJ276">
        <v>4932</v>
      </c>
      <c r="EK276">
        <v>0</v>
      </c>
      <c r="EL276">
        <v>0</v>
      </c>
      <c r="EM276">
        <v>0</v>
      </c>
      <c r="EN276">
        <v>0</v>
      </c>
      <c r="EO276">
        <v>7.74</v>
      </c>
      <c r="EP276">
        <v>132922</v>
      </c>
      <c r="EQ276">
        <v>238.17</v>
      </c>
      <c r="ER276">
        <v>238.17</v>
      </c>
      <c r="ES276">
        <v>238.17</v>
      </c>
      <c r="ET276">
        <v>0</v>
      </c>
      <c r="EU276">
        <v>0</v>
      </c>
      <c r="EV276" t="s">
        <v>888</v>
      </c>
      <c r="EW276">
        <v>238.17</v>
      </c>
      <c r="EX276">
        <v>238.17</v>
      </c>
      <c r="EY276">
        <v>238.17</v>
      </c>
      <c r="EZ276">
        <v>0</v>
      </c>
      <c r="FA276">
        <v>38</v>
      </c>
      <c r="FB276">
        <v>26.198699999999999</v>
      </c>
      <c r="FC276">
        <v>0.2</v>
      </c>
      <c r="FD276">
        <v>4.71</v>
      </c>
      <c r="FE276">
        <v>2.355</v>
      </c>
      <c r="FF276">
        <v>4.71</v>
      </c>
      <c r="FG276">
        <v>4.71</v>
      </c>
      <c r="FH276">
        <v>0</v>
      </c>
      <c r="FI276">
        <v>0</v>
      </c>
      <c r="FJ276">
        <v>0</v>
      </c>
      <c r="FK276">
        <v>0</v>
      </c>
      <c r="FL276">
        <v>0</v>
      </c>
      <c r="FM276">
        <v>0</v>
      </c>
      <c r="FN276">
        <v>0</v>
      </c>
      <c r="FO276">
        <v>0</v>
      </c>
      <c r="FP276">
        <v>69</v>
      </c>
      <c r="FQ276">
        <v>17.25</v>
      </c>
      <c r="FR276">
        <v>69</v>
      </c>
      <c r="FS276">
        <v>69</v>
      </c>
      <c r="FT276">
        <v>0</v>
      </c>
      <c r="FU276">
        <v>52.28</v>
      </c>
      <c r="FV276">
        <v>52.28</v>
      </c>
      <c r="FW276">
        <v>52.28</v>
      </c>
      <c r="FX276">
        <v>0</v>
      </c>
      <c r="FY276">
        <v>66.66</v>
      </c>
      <c r="FZ276">
        <v>66.66</v>
      </c>
      <c r="GA276">
        <v>66.66</v>
      </c>
      <c r="GB276">
        <v>0</v>
      </c>
      <c r="GC276">
        <v>391.6952</v>
      </c>
      <c r="GD276">
        <v>403.11369999999999</v>
      </c>
      <c r="GE276">
        <v>391.6952</v>
      </c>
      <c r="GF276">
        <v>403.11369999999999</v>
      </c>
      <c r="GG276">
        <v>403.11369999999999</v>
      </c>
      <c r="GH276">
        <v>403.11369999999999</v>
      </c>
      <c r="GI276" t="s">
        <v>889</v>
      </c>
      <c r="GJ276">
        <v>-2.5140000000000002E-3</v>
      </c>
      <c r="GK276">
        <v>0</v>
      </c>
      <c r="GL276">
        <v>558.1</v>
      </c>
      <c r="GM276">
        <v>42</v>
      </c>
      <c r="GN276">
        <v>0.7</v>
      </c>
      <c r="GO276" t="s">
        <v>131</v>
      </c>
      <c r="GP276" t="s">
        <v>131</v>
      </c>
      <c r="GQ276" t="s">
        <v>131</v>
      </c>
      <c r="GR276" t="s">
        <v>131</v>
      </c>
      <c r="GS276">
        <v>2200</v>
      </c>
      <c r="GT276">
        <v>443230</v>
      </c>
      <c r="GU276">
        <v>0</v>
      </c>
      <c r="GV276">
        <v>22319</v>
      </c>
      <c r="GW276">
        <v>4714</v>
      </c>
      <c r="GX276">
        <v>0</v>
      </c>
      <c r="GY276">
        <v>0</v>
      </c>
      <c r="GZ276">
        <v>0</v>
      </c>
      <c r="HA276">
        <v>0</v>
      </c>
      <c r="HB276">
        <v>8.16</v>
      </c>
      <c r="HC276">
        <v>147506</v>
      </c>
      <c r="HD276">
        <v>239.57</v>
      </c>
      <c r="HE276">
        <v>239.57</v>
      </c>
      <c r="HF276">
        <v>239.57</v>
      </c>
      <c r="HG276">
        <v>0</v>
      </c>
      <c r="HH276">
        <v>0</v>
      </c>
      <c r="HI276" t="s">
        <v>890</v>
      </c>
      <c r="HJ276">
        <v>239.57</v>
      </c>
      <c r="HK276">
        <v>239.57</v>
      </c>
      <c r="HL276">
        <v>239.57</v>
      </c>
      <c r="HM276">
        <v>0</v>
      </c>
      <c r="HN276">
        <v>33</v>
      </c>
      <c r="HO276">
        <v>26.352699999999999</v>
      </c>
      <c r="HP276">
        <v>0.2</v>
      </c>
      <c r="HQ276">
        <v>9.43</v>
      </c>
      <c r="HR276">
        <v>4.7149999999999999</v>
      </c>
      <c r="HS276">
        <v>9.43</v>
      </c>
      <c r="HT276">
        <v>9.43</v>
      </c>
      <c r="HU276">
        <v>0</v>
      </c>
      <c r="HV276">
        <v>0</v>
      </c>
      <c r="HW276">
        <v>0</v>
      </c>
      <c r="HX276">
        <v>0</v>
      </c>
      <c r="HY276">
        <v>0</v>
      </c>
      <c r="HZ276">
        <v>0</v>
      </c>
      <c r="IA276">
        <v>2</v>
      </c>
      <c r="IB276">
        <v>0.5</v>
      </c>
      <c r="IC276">
        <v>45.11</v>
      </c>
      <c r="ID276">
        <v>11.2775</v>
      </c>
      <c r="IE276">
        <v>45.11</v>
      </c>
      <c r="IF276">
        <v>45.11</v>
      </c>
      <c r="IG276">
        <v>0</v>
      </c>
      <c r="IH276">
        <v>49.73</v>
      </c>
      <c r="II276">
        <v>49.73</v>
      </c>
      <c r="IJ276">
        <v>49.73</v>
      </c>
      <c r="IK276">
        <v>0</v>
      </c>
      <c r="IL276">
        <v>59.35</v>
      </c>
      <c r="IM276">
        <v>59.35</v>
      </c>
      <c r="IN276">
        <v>59.35</v>
      </c>
      <c r="IO276">
        <v>0</v>
      </c>
      <c r="IP276">
        <v>391.6952</v>
      </c>
      <c r="IQ276">
        <v>391.6952</v>
      </c>
      <c r="IR276" t="s">
        <v>891</v>
      </c>
      <c r="IS276">
        <v>-6.8869999999999999E-3</v>
      </c>
      <c r="IT276">
        <v>0</v>
      </c>
      <c r="IU276">
        <v>615.71</v>
      </c>
      <c r="IV276">
        <v>53</v>
      </c>
      <c r="IW276">
        <v>0.7</v>
      </c>
      <c r="IX276">
        <v>42461.480841469907</v>
      </c>
      <c r="IY276">
        <v>1</v>
      </c>
      <c r="IZ276">
        <v>2</v>
      </c>
    </row>
    <row r="277" spans="1:260" x14ac:dyDescent="0.25">
      <c r="A277">
        <v>2204</v>
      </c>
      <c r="B277">
        <v>2204</v>
      </c>
      <c r="C277" t="s">
        <v>594</v>
      </c>
      <c r="D277" t="s">
        <v>588</v>
      </c>
      <c r="E277" t="s">
        <v>595</v>
      </c>
      <c r="G277">
        <v>2200</v>
      </c>
      <c r="H277">
        <v>1441604</v>
      </c>
      <c r="I277">
        <v>0</v>
      </c>
      <c r="J277">
        <v>0</v>
      </c>
      <c r="K277">
        <v>116000</v>
      </c>
      <c r="L277">
        <v>0</v>
      </c>
      <c r="M277">
        <v>0</v>
      </c>
      <c r="N277">
        <v>0</v>
      </c>
      <c r="O277">
        <v>0</v>
      </c>
      <c r="P277">
        <v>12.5</v>
      </c>
      <c r="Q277">
        <v>698761</v>
      </c>
      <c r="R277">
        <v>1363</v>
      </c>
      <c r="S277">
        <v>1363</v>
      </c>
      <c r="T277">
        <v>1363</v>
      </c>
      <c r="U277">
        <v>0</v>
      </c>
      <c r="V277" t="s">
        <v>129</v>
      </c>
      <c r="W277">
        <v>1363</v>
      </c>
      <c r="X277">
        <v>1363</v>
      </c>
      <c r="Y277">
        <v>1363</v>
      </c>
      <c r="Z277">
        <v>0</v>
      </c>
      <c r="AA277">
        <v>130</v>
      </c>
      <c r="AB277">
        <v>130</v>
      </c>
      <c r="AC277">
        <v>0.2</v>
      </c>
      <c r="AD277">
        <v>395</v>
      </c>
      <c r="AE277">
        <v>197.5</v>
      </c>
      <c r="AF277">
        <v>395</v>
      </c>
      <c r="AG277">
        <v>395</v>
      </c>
      <c r="AH277">
        <v>0</v>
      </c>
      <c r="AI277">
        <v>2</v>
      </c>
      <c r="AJ277">
        <v>2</v>
      </c>
      <c r="AK277">
        <v>2</v>
      </c>
      <c r="AL277">
        <v>2</v>
      </c>
      <c r="AM277">
        <v>0</v>
      </c>
      <c r="AN277">
        <v>2</v>
      </c>
      <c r="AO277">
        <v>0.5</v>
      </c>
      <c r="AP277">
        <v>242.35</v>
      </c>
      <c r="AQ277">
        <v>60.587499999999999</v>
      </c>
      <c r="AR277">
        <v>242.35</v>
      </c>
      <c r="AS277">
        <v>242.35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 s="2">
        <v>0</v>
      </c>
      <c r="BC277">
        <v>1752.7925</v>
      </c>
      <c r="BD277" s="1">
        <v>1753.7874999999999</v>
      </c>
      <c r="BE277">
        <v>1752.7925</v>
      </c>
      <c r="BF277">
        <v>1753.7874999999999</v>
      </c>
      <c r="BG277">
        <v>1753.7874999999999</v>
      </c>
      <c r="BH277">
        <v>1753.7874999999999</v>
      </c>
      <c r="BI277" t="s">
        <v>130</v>
      </c>
      <c r="BJ277">
        <v>0</v>
      </c>
      <c r="BK277">
        <v>0</v>
      </c>
      <c r="BL277">
        <v>512.66</v>
      </c>
      <c r="BM277">
        <v>38</v>
      </c>
      <c r="BN277" s="3">
        <v>0.7</v>
      </c>
      <c r="BO277" s="3" t="s">
        <v>131</v>
      </c>
      <c r="BP277" s="3" t="s">
        <v>131</v>
      </c>
      <c r="BQ277" s="3" t="s">
        <v>131</v>
      </c>
      <c r="BR277" t="s">
        <v>131</v>
      </c>
      <c r="BS277">
        <v>2200</v>
      </c>
      <c r="BT277">
        <v>1427330</v>
      </c>
      <c r="BU277">
        <v>0</v>
      </c>
      <c r="BV277">
        <v>0</v>
      </c>
      <c r="BW277">
        <v>116000</v>
      </c>
      <c r="BX277">
        <v>0</v>
      </c>
      <c r="BY277">
        <v>0</v>
      </c>
      <c r="BZ277">
        <v>0</v>
      </c>
      <c r="CA277">
        <v>0</v>
      </c>
      <c r="CB277">
        <v>12.5</v>
      </c>
      <c r="CC277">
        <v>657169</v>
      </c>
      <c r="CD277">
        <v>1361.97</v>
      </c>
      <c r="CE277">
        <v>1361.97</v>
      </c>
      <c r="CF277">
        <v>1361.97</v>
      </c>
      <c r="CG277">
        <v>0</v>
      </c>
      <c r="CH277">
        <v>0</v>
      </c>
      <c r="CI277" t="s">
        <v>132</v>
      </c>
      <c r="CJ277">
        <v>1361.97</v>
      </c>
      <c r="CK277">
        <v>1361.97</v>
      </c>
      <c r="CL277">
        <v>1361.97</v>
      </c>
      <c r="CM277">
        <v>0</v>
      </c>
      <c r="CN277">
        <v>130</v>
      </c>
      <c r="CO277">
        <v>130</v>
      </c>
      <c r="CP277">
        <v>0.2</v>
      </c>
      <c r="CQ277">
        <v>395.88</v>
      </c>
      <c r="CR277">
        <v>197.94</v>
      </c>
      <c r="CS277">
        <v>395.88</v>
      </c>
      <c r="CT277">
        <v>395.88</v>
      </c>
      <c r="CU277">
        <v>0</v>
      </c>
      <c r="CV277">
        <v>1.64</v>
      </c>
      <c r="CW277">
        <v>1.64</v>
      </c>
      <c r="CX277">
        <v>1.64</v>
      </c>
      <c r="CY277">
        <v>1.64</v>
      </c>
      <c r="CZ277">
        <v>0</v>
      </c>
      <c r="DA277">
        <v>2</v>
      </c>
      <c r="DB277">
        <v>0.5</v>
      </c>
      <c r="DC277">
        <v>242.17</v>
      </c>
      <c r="DD277">
        <v>60.542499999999997</v>
      </c>
      <c r="DE277">
        <v>242.17</v>
      </c>
      <c r="DF277">
        <v>242.17</v>
      </c>
      <c r="DG277">
        <v>0</v>
      </c>
      <c r="DH277">
        <v>0</v>
      </c>
      <c r="DI277">
        <v>0</v>
      </c>
      <c r="DJ277">
        <v>0</v>
      </c>
      <c r="DK277">
        <v>0</v>
      </c>
      <c r="DL277">
        <v>0</v>
      </c>
      <c r="DM277">
        <v>0</v>
      </c>
      <c r="DN277">
        <v>0</v>
      </c>
      <c r="DO277">
        <v>0</v>
      </c>
      <c r="DP277">
        <v>1737.2725</v>
      </c>
      <c r="DQ277">
        <v>1752.7925</v>
      </c>
      <c r="DR277">
        <v>1737.2725</v>
      </c>
      <c r="DS277">
        <v>1752.7925</v>
      </c>
      <c r="DT277">
        <v>1752.7925</v>
      </c>
      <c r="DU277">
        <v>1752.7925</v>
      </c>
      <c r="DV277" t="s">
        <v>133</v>
      </c>
      <c r="DW277">
        <v>0</v>
      </c>
      <c r="DX277">
        <v>0</v>
      </c>
      <c r="DY277">
        <v>482.51</v>
      </c>
      <c r="DZ277">
        <v>37</v>
      </c>
      <c r="EA277">
        <v>0.7</v>
      </c>
      <c r="EB277" t="s">
        <v>131</v>
      </c>
      <c r="EC277" t="s">
        <v>131</v>
      </c>
      <c r="ED277" t="s">
        <v>131</v>
      </c>
      <c r="EE277" t="s">
        <v>131</v>
      </c>
      <c r="EF277">
        <v>2200</v>
      </c>
      <c r="EG277">
        <v>1351641</v>
      </c>
      <c r="EH277">
        <v>1952</v>
      </c>
      <c r="EI277">
        <v>118796</v>
      </c>
      <c r="EJ277">
        <v>26024</v>
      </c>
      <c r="EK277">
        <v>0</v>
      </c>
      <c r="EL277">
        <v>0</v>
      </c>
      <c r="EM277">
        <v>0</v>
      </c>
      <c r="EN277">
        <v>0</v>
      </c>
      <c r="EO277">
        <v>12.5</v>
      </c>
      <c r="EP277">
        <v>555185</v>
      </c>
      <c r="EQ277">
        <v>1332.59</v>
      </c>
      <c r="ER277">
        <v>1332.59</v>
      </c>
      <c r="ES277">
        <v>1332.59</v>
      </c>
      <c r="ET277">
        <v>0</v>
      </c>
      <c r="EU277">
        <v>0</v>
      </c>
      <c r="EV277" t="s">
        <v>888</v>
      </c>
      <c r="EW277">
        <v>1332.59</v>
      </c>
      <c r="EX277">
        <v>1332.59</v>
      </c>
      <c r="EY277">
        <v>1332.59</v>
      </c>
      <c r="EZ277">
        <v>0</v>
      </c>
      <c r="FA277">
        <v>143</v>
      </c>
      <c r="FB277">
        <v>143</v>
      </c>
      <c r="FC277">
        <v>0.2</v>
      </c>
      <c r="FD277">
        <v>402.84</v>
      </c>
      <c r="FE277">
        <v>201.42</v>
      </c>
      <c r="FF277">
        <v>402.84</v>
      </c>
      <c r="FG277">
        <v>402.84</v>
      </c>
      <c r="FH277">
        <v>0</v>
      </c>
      <c r="FI277">
        <v>7.39</v>
      </c>
      <c r="FJ277">
        <v>7.39</v>
      </c>
      <c r="FK277">
        <v>7.39</v>
      </c>
      <c r="FL277">
        <v>7.39</v>
      </c>
      <c r="FM277">
        <v>0</v>
      </c>
      <c r="FN277">
        <v>1</v>
      </c>
      <c r="FO277">
        <v>0.25</v>
      </c>
      <c r="FP277">
        <v>209.69</v>
      </c>
      <c r="FQ277">
        <v>52.422499999999999</v>
      </c>
      <c r="FR277">
        <v>209.69</v>
      </c>
      <c r="FS277">
        <v>209.69</v>
      </c>
      <c r="FT277">
        <v>0</v>
      </c>
      <c r="FU277">
        <v>0</v>
      </c>
      <c r="FV277">
        <v>0</v>
      </c>
      <c r="FW277">
        <v>0</v>
      </c>
      <c r="FX277">
        <v>0</v>
      </c>
      <c r="FY277">
        <v>0</v>
      </c>
      <c r="FZ277">
        <v>0</v>
      </c>
      <c r="GA277">
        <v>0</v>
      </c>
      <c r="GB277">
        <v>0</v>
      </c>
      <c r="GC277">
        <v>1696.3375000000001</v>
      </c>
      <c r="GD277">
        <v>1737.2725</v>
      </c>
      <c r="GE277">
        <v>1696.3375000000001</v>
      </c>
      <c r="GF277">
        <v>1737.2725</v>
      </c>
      <c r="GG277">
        <v>1737.2725</v>
      </c>
      <c r="GH277">
        <v>1737.2725</v>
      </c>
      <c r="GI277" t="s">
        <v>889</v>
      </c>
      <c r="GJ277">
        <v>-6.1650000000000003E-3</v>
      </c>
      <c r="GK277">
        <v>0</v>
      </c>
      <c r="GL277">
        <v>416.62</v>
      </c>
      <c r="GM277">
        <v>17</v>
      </c>
      <c r="GN277">
        <v>0.7</v>
      </c>
      <c r="GO277" t="s">
        <v>131</v>
      </c>
      <c r="GP277" t="s">
        <v>131</v>
      </c>
      <c r="GQ277" t="s">
        <v>131</v>
      </c>
      <c r="GR277" t="s">
        <v>131</v>
      </c>
      <c r="GS277">
        <v>2200</v>
      </c>
      <c r="GT277">
        <v>1315032</v>
      </c>
      <c r="GU277">
        <v>296</v>
      </c>
      <c r="GV277">
        <v>118136</v>
      </c>
      <c r="GW277">
        <v>24696</v>
      </c>
      <c r="GX277">
        <v>0</v>
      </c>
      <c r="GY277">
        <v>0</v>
      </c>
      <c r="GZ277">
        <v>0</v>
      </c>
      <c r="HA277">
        <v>0</v>
      </c>
      <c r="HB277">
        <v>12.58</v>
      </c>
      <c r="HC277">
        <v>506273</v>
      </c>
      <c r="HD277">
        <v>1285.74</v>
      </c>
      <c r="HE277">
        <v>1285.74</v>
      </c>
      <c r="HF277">
        <v>1285.74</v>
      </c>
      <c r="HG277">
        <v>0</v>
      </c>
      <c r="HH277">
        <v>0</v>
      </c>
      <c r="HI277" t="s">
        <v>890</v>
      </c>
      <c r="HJ277">
        <v>1285.74</v>
      </c>
      <c r="HK277">
        <v>1285.74</v>
      </c>
      <c r="HL277">
        <v>1285.74</v>
      </c>
      <c r="HM277">
        <v>0</v>
      </c>
      <c r="HN277">
        <v>138</v>
      </c>
      <c r="HO277">
        <v>138</v>
      </c>
      <c r="HP277">
        <v>0.2</v>
      </c>
      <c r="HQ277">
        <v>368.11</v>
      </c>
      <c r="HR277">
        <v>184.05500000000001</v>
      </c>
      <c r="HS277">
        <v>368.11</v>
      </c>
      <c r="HT277">
        <v>368.11</v>
      </c>
      <c r="HU277">
        <v>0</v>
      </c>
      <c r="HV277">
        <v>5.79</v>
      </c>
      <c r="HW277">
        <v>5.79</v>
      </c>
      <c r="HX277">
        <v>5.79</v>
      </c>
      <c r="HY277">
        <v>5.79</v>
      </c>
      <c r="HZ277">
        <v>0</v>
      </c>
      <c r="IA277">
        <v>1</v>
      </c>
      <c r="IB277">
        <v>0.25</v>
      </c>
      <c r="IC277">
        <v>329.21</v>
      </c>
      <c r="ID277">
        <v>82.302499999999995</v>
      </c>
      <c r="IE277">
        <v>329.21</v>
      </c>
      <c r="IF277">
        <v>329.21</v>
      </c>
      <c r="IG277">
        <v>0</v>
      </c>
      <c r="IH277">
        <v>0</v>
      </c>
      <c r="II277">
        <v>0</v>
      </c>
      <c r="IJ277">
        <v>0</v>
      </c>
      <c r="IK277">
        <v>0</v>
      </c>
      <c r="IL277">
        <v>0</v>
      </c>
      <c r="IM277">
        <v>0</v>
      </c>
      <c r="IN277">
        <v>0</v>
      </c>
      <c r="IO277">
        <v>0</v>
      </c>
      <c r="IP277">
        <v>1696.3375000000001</v>
      </c>
      <c r="IQ277">
        <v>1696.3375000000001</v>
      </c>
      <c r="IR277" t="s">
        <v>891</v>
      </c>
      <c r="IS277">
        <v>-1.6024E-2</v>
      </c>
      <c r="IT277">
        <v>0</v>
      </c>
      <c r="IU277">
        <v>393.76</v>
      </c>
      <c r="IV277">
        <v>13</v>
      </c>
      <c r="IW277">
        <v>0.7</v>
      </c>
      <c r="IX277">
        <v>42461.480841469907</v>
      </c>
      <c r="IY277">
        <v>1</v>
      </c>
      <c r="IZ277">
        <v>2</v>
      </c>
    </row>
    <row r="278" spans="1:260" x14ac:dyDescent="0.25">
      <c r="A278">
        <v>2205</v>
      </c>
      <c r="B278">
        <v>2205</v>
      </c>
      <c r="C278" t="s">
        <v>596</v>
      </c>
      <c r="D278" t="s">
        <v>588</v>
      </c>
      <c r="E278" t="s">
        <v>597</v>
      </c>
      <c r="G278">
        <v>2200</v>
      </c>
      <c r="H278">
        <v>2860000</v>
      </c>
      <c r="I278">
        <v>500</v>
      </c>
      <c r="J278">
        <v>0</v>
      </c>
      <c r="K278">
        <v>38000</v>
      </c>
      <c r="L278">
        <v>0</v>
      </c>
      <c r="M278">
        <v>0</v>
      </c>
      <c r="N278">
        <v>0</v>
      </c>
      <c r="O278">
        <v>0</v>
      </c>
      <c r="P278">
        <v>14.47</v>
      </c>
      <c r="Q278">
        <v>850000</v>
      </c>
      <c r="R278">
        <v>1700</v>
      </c>
      <c r="S278">
        <v>1700</v>
      </c>
      <c r="T278">
        <v>1700</v>
      </c>
      <c r="U278">
        <v>0</v>
      </c>
      <c r="V278" t="s">
        <v>129</v>
      </c>
      <c r="W278">
        <v>1700</v>
      </c>
      <c r="X278">
        <v>1700</v>
      </c>
      <c r="Y278">
        <v>1700</v>
      </c>
      <c r="Z278">
        <v>0</v>
      </c>
      <c r="AA278">
        <v>185</v>
      </c>
      <c r="AB278">
        <v>185</v>
      </c>
      <c r="AC278">
        <v>0</v>
      </c>
      <c r="AD278">
        <v>350</v>
      </c>
      <c r="AE278">
        <v>175</v>
      </c>
      <c r="AF278">
        <v>350</v>
      </c>
      <c r="AG278">
        <v>350</v>
      </c>
      <c r="AH278">
        <v>0</v>
      </c>
      <c r="AI278">
        <v>4</v>
      </c>
      <c r="AJ278">
        <v>4</v>
      </c>
      <c r="AK278">
        <v>4</v>
      </c>
      <c r="AL278">
        <v>4</v>
      </c>
      <c r="AM278">
        <v>0</v>
      </c>
      <c r="AN278">
        <v>14</v>
      </c>
      <c r="AO278">
        <v>3.5</v>
      </c>
      <c r="AP278">
        <v>634.54999999999995</v>
      </c>
      <c r="AQ278">
        <v>158.63749999999999</v>
      </c>
      <c r="AR278">
        <v>634.54999999999995</v>
      </c>
      <c r="AS278">
        <v>634.54999999999995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 s="2">
        <v>0</v>
      </c>
      <c r="BC278">
        <v>2197.855</v>
      </c>
      <c r="BD278" s="1">
        <v>2226.1374999999998</v>
      </c>
      <c r="BE278">
        <v>2197.855</v>
      </c>
      <c r="BF278">
        <v>2226.1374999999998</v>
      </c>
      <c r="BG278">
        <v>2226.1374999999998</v>
      </c>
      <c r="BH278">
        <v>2226.1374999999998</v>
      </c>
      <c r="BI278" t="s">
        <v>130</v>
      </c>
      <c r="BJ278">
        <v>-8.9680000000000003E-3</v>
      </c>
      <c r="BK278">
        <v>0</v>
      </c>
      <c r="BL278">
        <v>500</v>
      </c>
      <c r="BM278">
        <v>36</v>
      </c>
      <c r="BN278" s="3">
        <v>0.7</v>
      </c>
      <c r="BO278" s="3" t="s">
        <v>131</v>
      </c>
      <c r="BP278" s="3" t="s">
        <v>131</v>
      </c>
      <c r="BQ278" s="3" t="s">
        <v>131</v>
      </c>
      <c r="BR278" t="s">
        <v>131</v>
      </c>
      <c r="BS278">
        <v>2200</v>
      </c>
      <c r="BT278">
        <v>2860000</v>
      </c>
      <c r="BU278">
        <v>500</v>
      </c>
      <c r="BV278">
        <v>0</v>
      </c>
      <c r="BW278">
        <v>38000</v>
      </c>
      <c r="BX278">
        <v>0</v>
      </c>
      <c r="BY278">
        <v>0</v>
      </c>
      <c r="BZ278">
        <v>0</v>
      </c>
      <c r="CA278">
        <v>0</v>
      </c>
      <c r="CB278">
        <v>14.47</v>
      </c>
      <c r="CC278">
        <v>850000</v>
      </c>
      <c r="CD278">
        <v>1678.93</v>
      </c>
      <c r="CE278">
        <v>1678.93</v>
      </c>
      <c r="CF278">
        <v>1678.93</v>
      </c>
      <c r="CG278">
        <v>0</v>
      </c>
      <c r="CH278">
        <v>0</v>
      </c>
      <c r="CI278" t="s">
        <v>132</v>
      </c>
      <c r="CJ278">
        <v>1678.93</v>
      </c>
      <c r="CK278">
        <v>1678.93</v>
      </c>
      <c r="CL278">
        <v>1678.93</v>
      </c>
      <c r="CM278">
        <v>0</v>
      </c>
      <c r="CN278">
        <v>184</v>
      </c>
      <c r="CO278">
        <v>184</v>
      </c>
      <c r="CP278">
        <v>0</v>
      </c>
      <c r="CQ278">
        <v>337.43</v>
      </c>
      <c r="CR278">
        <v>168.715</v>
      </c>
      <c r="CS278">
        <v>337.43</v>
      </c>
      <c r="CT278">
        <v>337.43</v>
      </c>
      <c r="CU278">
        <v>0</v>
      </c>
      <c r="CV278">
        <v>3.89</v>
      </c>
      <c r="CW278">
        <v>3.89</v>
      </c>
      <c r="CX278">
        <v>3.89</v>
      </c>
      <c r="CY278">
        <v>3.89</v>
      </c>
      <c r="CZ278">
        <v>0</v>
      </c>
      <c r="DA278">
        <v>14</v>
      </c>
      <c r="DB278">
        <v>3.5</v>
      </c>
      <c r="DC278">
        <v>635.28</v>
      </c>
      <c r="DD278">
        <v>158.82</v>
      </c>
      <c r="DE278">
        <v>635.28</v>
      </c>
      <c r="DF278">
        <v>635.28</v>
      </c>
      <c r="DG278">
        <v>0</v>
      </c>
      <c r="DH278">
        <v>0</v>
      </c>
      <c r="DI278">
        <v>0</v>
      </c>
      <c r="DJ278">
        <v>0</v>
      </c>
      <c r="DK278">
        <v>0</v>
      </c>
      <c r="DL278">
        <v>0</v>
      </c>
      <c r="DM278">
        <v>0</v>
      </c>
      <c r="DN278">
        <v>0</v>
      </c>
      <c r="DO278">
        <v>0</v>
      </c>
      <c r="DP278">
        <v>2138.3669</v>
      </c>
      <c r="DQ278">
        <v>2197.855</v>
      </c>
      <c r="DR278">
        <v>2138.3669</v>
      </c>
      <c r="DS278">
        <v>2197.855</v>
      </c>
      <c r="DT278">
        <v>2197.855</v>
      </c>
      <c r="DU278">
        <v>2197.855</v>
      </c>
      <c r="DV278" t="s">
        <v>133</v>
      </c>
      <c r="DW278">
        <v>-1.3533E-2</v>
      </c>
      <c r="DX278">
        <v>0</v>
      </c>
      <c r="DY278">
        <v>499.42</v>
      </c>
      <c r="DZ278">
        <v>38</v>
      </c>
      <c r="EA278">
        <v>0.7</v>
      </c>
      <c r="EB278" t="s">
        <v>131</v>
      </c>
      <c r="EC278" t="s">
        <v>131</v>
      </c>
      <c r="ED278" t="s">
        <v>131</v>
      </c>
      <c r="EE278" t="s">
        <v>131</v>
      </c>
      <c r="EF278">
        <v>2200</v>
      </c>
      <c r="EG278">
        <v>2720409</v>
      </c>
      <c r="EH278">
        <v>2748</v>
      </c>
      <c r="EI278">
        <v>167972</v>
      </c>
      <c r="EJ278">
        <v>36634</v>
      </c>
      <c r="EK278">
        <v>0</v>
      </c>
      <c r="EL278">
        <v>0</v>
      </c>
      <c r="EM278">
        <v>0</v>
      </c>
      <c r="EN278">
        <v>0</v>
      </c>
      <c r="EO278">
        <v>14.47</v>
      </c>
      <c r="EP278">
        <v>786734</v>
      </c>
      <c r="EQ278">
        <v>1680.29</v>
      </c>
      <c r="ER278">
        <v>1680.29</v>
      </c>
      <c r="ES278">
        <v>1680.29</v>
      </c>
      <c r="ET278">
        <v>0</v>
      </c>
      <c r="EU278">
        <v>0</v>
      </c>
      <c r="EV278" t="s">
        <v>888</v>
      </c>
      <c r="EW278">
        <v>1680.29</v>
      </c>
      <c r="EX278">
        <v>1680.29</v>
      </c>
      <c r="EY278">
        <v>1680.29</v>
      </c>
      <c r="EZ278">
        <v>0</v>
      </c>
      <c r="FA278">
        <v>189</v>
      </c>
      <c r="FB278">
        <v>184.83189999999999</v>
      </c>
      <c r="FC278">
        <v>0</v>
      </c>
      <c r="FD278">
        <v>336.46</v>
      </c>
      <c r="FE278">
        <v>168.23</v>
      </c>
      <c r="FF278">
        <v>336.46</v>
      </c>
      <c r="FG278">
        <v>336.46</v>
      </c>
      <c r="FH278">
        <v>0</v>
      </c>
      <c r="FI278">
        <v>6.27</v>
      </c>
      <c r="FJ278">
        <v>6.27</v>
      </c>
      <c r="FK278">
        <v>6.27</v>
      </c>
      <c r="FL278">
        <v>6.27</v>
      </c>
      <c r="FM278">
        <v>0</v>
      </c>
      <c r="FN278">
        <v>7</v>
      </c>
      <c r="FO278">
        <v>1.75</v>
      </c>
      <c r="FP278">
        <v>387.98</v>
      </c>
      <c r="FQ278">
        <v>96.995000000000005</v>
      </c>
      <c r="FR278">
        <v>387.98</v>
      </c>
      <c r="FS278">
        <v>387.98</v>
      </c>
      <c r="FT278">
        <v>0</v>
      </c>
      <c r="FU278">
        <v>0</v>
      </c>
      <c r="FV278">
        <v>0</v>
      </c>
      <c r="FW278">
        <v>0</v>
      </c>
      <c r="FX278">
        <v>0</v>
      </c>
      <c r="FY278">
        <v>0</v>
      </c>
      <c r="FZ278">
        <v>0</v>
      </c>
      <c r="GA278">
        <v>0</v>
      </c>
      <c r="GB278">
        <v>0</v>
      </c>
      <c r="GC278">
        <v>2233.63</v>
      </c>
      <c r="GD278">
        <v>2138.3669</v>
      </c>
      <c r="GE278">
        <v>2233.63</v>
      </c>
      <c r="GF278">
        <v>2138.3669</v>
      </c>
      <c r="GG278">
        <v>2233.63</v>
      </c>
      <c r="GH278">
        <v>2233.63</v>
      </c>
      <c r="GI278" t="s">
        <v>889</v>
      </c>
      <c r="GJ278">
        <v>-1.1547999999999999E-2</v>
      </c>
      <c r="GK278">
        <v>0</v>
      </c>
      <c r="GL278">
        <v>468.21</v>
      </c>
      <c r="GM278">
        <v>29</v>
      </c>
      <c r="GN278">
        <v>0.7</v>
      </c>
      <c r="GO278" t="s">
        <v>131</v>
      </c>
      <c r="GP278" t="s">
        <v>131</v>
      </c>
      <c r="GQ278" t="s">
        <v>131</v>
      </c>
      <c r="GR278" t="s">
        <v>131</v>
      </c>
      <c r="GS278">
        <v>2200</v>
      </c>
      <c r="GT278">
        <v>2594990</v>
      </c>
      <c r="GU278">
        <v>427</v>
      </c>
      <c r="GV278">
        <v>168291</v>
      </c>
      <c r="GW278">
        <v>35554</v>
      </c>
      <c r="GX278">
        <v>0</v>
      </c>
      <c r="GY278">
        <v>0</v>
      </c>
      <c r="GZ278">
        <v>0</v>
      </c>
      <c r="HA278">
        <v>0</v>
      </c>
      <c r="HB278">
        <v>14.67</v>
      </c>
      <c r="HC278">
        <v>837963</v>
      </c>
      <c r="HD278">
        <v>1751.83</v>
      </c>
      <c r="HE278">
        <v>1751.83</v>
      </c>
      <c r="HF278">
        <v>1751.83</v>
      </c>
      <c r="HG278">
        <v>0</v>
      </c>
      <c r="HH278">
        <v>0</v>
      </c>
      <c r="HI278" t="s">
        <v>890</v>
      </c>
      <c r="HJ278">
        <v>1751.83</v>
      </c>
      <c r="HK278">
        <v>1751.83</v>
      </c>
      <c r="HL278">
        <v>1751.83</v>
      </c>
      <c r="HM278">
        <v>0</v>
      </c>
      <c r="HN278">
        <v>180</v>
      </c>
      <c r="HO278">
        <v>180</v>
      </c>
      <c r="HP278">
        <v>0</v>
      </c>
      <c r="HQ278">
        <v>364.42</v>
      </c>
      <c r="HR278">
        <v>182.21</v>
      </c>
      <c r="HS278">
        <v>364.42</v>
      </c>
      <c r="HT278">
        <v>364.42</v>
      </c>
      <c r="HU278">
        <v>0</v>
      </c>
      <c r="HV278">
        <v>8.9</v>
      </c>
      <c r="HW278">
        <v>8.9</v>
      </c>
      <c r="HX278">
        <v>8.9</v>
      </c>
      <c r="HY278">
        <v>8.9</v>
      </c>
      <c r="HZ278">
        <v>0</v>
      </c>
      <c r="IA278">
        <v>5</v>
      </c>
      <c r="IB278">
        <v>1.25</v>
      </c>
      <c r="IC278">
        <v>437.76</v>
      </c>
      <c r="ID278">
        <v>109.44</v>
      </c>
      <c r="IE278">
        <v>437.76</v>
      </c>
      <c r="IF278">
        <v>437.76</v>
      </c>
      <c r="IG278">
        <v>0</v>
      </c>
      <c r="IH278">
        <v>0</v>
      </c>
      <c r="II278">
        <v>0</v>
      </c>
      <c r="IJ278">
        <v>0</v>
      </c>
      <c r="IK278">
        <v>0</v>
      </c>
      <c r="IL278">
        <v>0</v>
      </c>
      <c r="IM278">
        <v>0</v>
      </c>
      <c r="IN278">
        <v>0</v>
      </c>
      <c r="IO278">
        <v>0</v>
      </c>
      <c r="IP278">
        <v>2233.63</v>
      </c>
      <c r="IQ278">
        <v>2233.63</v>
      </c>
      <c r="IR278" t="s">
        <v>891</v>
      </c>
      <c r="IS278">
        <v>-9.7549999999999998E-3</v>
      </c>
      <c r="IT278">
        <v>0</v>
      </c>
      <c r="IU278">
        <v>478.34</v>
      </c>
      <c r="IV278">
        <v>33</v>
      </c>
      <c r="IW278">
        <v>0.7</v>
      </c>
      <c r="IX278">
        <v>42461.480841469907</v>
      </c>
      <c r="IY278">
        <v>1</v>
      </c>
      <c r="IZ278">
        <v>2</v>
      </c>
    </row>
    <row r="279" spans="1:260" x14ac:dyDescent="0.25">
      <c r="A279">
        <v>2206</v>
      </c>
      <c r="B279">
        <v>2206</v>
      </c>
      <c r="C279" t="s">
        <v>598</v>
      </c>
      <c r="D279" t="s">
        <v>588</v>
      </c>
      <c r="E279" t="s">
        <v>599</v>
      </c>
      <c r="G279">
        <v>2200</v>
      </c>
      <c r="H279">
        <v>8250000</v>
      </c>
      <c r="I279">
        <v>0</v>
      </c>
      <c r="J279">
        <v>0</v>
      </c>
      <c r="K279">
        <v>105000</v>
      </c>
      <c r="L279">
        <v>0</v>
      </c>
      <c r="M279">
        <v>0</v>
      </c>
      <c r="N279">
        <v>0</v>
      </c>
      <c r="O279">
        <v>0</v>
      </c>
      <c r="P279">
        <v>10.56</v>
      </c>
      <c r="Q279">
        <v>1500000</v>
      </c>
      <c r="R279">
        <v>5437</v>
      </c>
      <c r="S279">
        <v>5437</v>
      </c>
      <c r="T279">
        <v>5437</v>
      </c>
      <c r="U279">
        <v>0</v>
      </c>
      <c r="V279" t="s">
        <v>129</v>
      </c>
      <c r="W279">
        <v>5437</v>
      </c>
      <c r="X279">
        <v>5437</v>
      </c>
      <c r="Y279">
        <v>5437</v>
      </c>
      <c r="Z279">
        <v>0</v>
      </c>
      <c r="AA279">
        <v>670</v>
      </c>
      <c r="AB279">
        <v>598.07000000000005</v>
      </c>
      <c r="AC279">
        <v>6</v>
      </c>
      <c r="AD279">
        <v>800</v>
      </c>
      <c r="AE279">
        <v>400</v>
      </c>
      <c r="AF279">
        <v>800</v>
      </c>
      <c r="AG279">
        <v>800</v>
      </c>
      <c r="AH279">
        <v>0</v>
      </c>
      <c r="AI279">
        <v>13</v>
      </c>
      <c r="AJ279">
        <v>13</v>
      </c>
      <c r="AK279">
        <v>13</v>
      </c>
      <c r="AL279">
        <v>13</v>
      </c>
      <c r="AM279">
        <v>0</v>
      </c>
      <c r="AN279">
        <v>23</v>
      </c>
      <c r="AO279">
        <v>5.75</v>
      </c>
      <c r="AP279">
        <v>1124</v>
      </c>
      <c r="AQ279">
        <v>281</v>
      </c>
      <c r="AR279">
        <v>1124</v>
      </c>
      <c r="AS279">
        <v>1124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 s="2">
        <v>0</v>
      </c>
      <c r="BC279">
        <v>6771.1719999999996</v>
      </c>
      <c r="BD279" s="1">
        <v>6740.82</v>
      </c>
      <c r="BE279">
        <v>6771.1719999999996</v>
      </c>
      <c r="BF279">
        <v>6740.82</v>
      </c>
      <c r="BG279">
        <v>6771.1719999999996</v>
      </c>
      <c r="BH279">
        <v>6771.1719999999996</v>
      </c>
      <c r="BI279" t="s">
        <v>130</v>
      </c>
      <c r="BJ279">
        <v>-2.9689999999999999E-3</v>
      </c>
      <c r="BK279">
        <v>0</v>
      </c>
      <c r="BL279">
        <v>275.89</v>
      </c>
      <c r="BM279">
        <v>6</v>
      </c>
      <c r="BN279" s="3">
        <v>0.7</v>
      </c>
      <c r="BO279" s="3" t="s">
        <v>131</v>
      </c>
      <c r="BP279" s="3" t="s">
        <v>131</v>
      </c>
      <c r="BQ279" s="3" t="s">
        <v>131</v>
      </c>
      <c r="BR279" t="s">
        <v>131</v>
      </c>
      <c r="BS279">
        <v>2200</v>
      </c>
      <c r="BT279">
        <v>7900000</v>
      </c>
      <c r="BU279">
        <v>0</v>
      </c>
      <c r="BV279">
        <v>0</v>
      </c>
      <c r="BW279">
        <v>102000</v>
      </c>
      <c r="BX279">
        <v>0</v>
      </c>
      <c r="BY279">
        <v>0</v>
      </c>
      <c r="BZ279">
        <v>0</v>
      </c>
      <c r="CA279">
        <v>0</v>
      </c>
      <c r="CB279">
        <v>10.56</v>
      </c>
      <c r="CC279">
        <v>1500000</v>
      </c>
      <c r="CD279">
        <v>5414.2</v>
      </c>
      <c r="CE279">
        <v>5414.2</v>
      </c>
      <c r="CF279">
        <v>5414.2</v>
      </c>
      <c r="CG279">
        <v>0</v>
      </c>
      <c r="CH279">
        <v>0</v>
      </c>
      <c r="CI279" t="s">
        <v>132</v>
      </c>
      <c r="CJ279">
        <v>5414.2</v>
      </c>
      <c r="CK279">
        <v>5414.2</v>
      </c>
      <c r="CL279">
        <v>5414.2</v>
      </c>
      <c r="CM279">
        <v>0</v>
      </c>
      <c r="CN279">
        <v>637</v>
      </c>
      <c r="CO279">
        <v>595.56200000000001</v>
      </c>
      <c r="CP279">
        <v>6</v>
      </c>
      <c r="CQ279">
        <v>915.82</v>
      </c>
      <c r="CR279">
        <v>457.91</v>
      </c>
      <c r="CS279">
        <v>915.82</v>
      </c>
      <c r="CT279">
        <v>915.82</v>
      </c>
      <c r="CU279">
        <v>0</v>
      </c>
      <c r="CV279">
        <v>10.75</v>
      </c>
      <c r="CW279">
        <v>10.75</v>
      </c>
      <c r="CX279">
        <v>10.75</v>
      </c>
      <c r="CY279">
        <v>10.75</v>
      </c>
      <c r="CZ279">
        <v>0</v>
      </c>
      <c r="DA279">
        <v>23</v>
      </c>
      <c r="DB279">
        <v>5.75</v>
      </c>
      <c r="DC279">
        <v>1124</v>
      </c>
      <c r="DD279">
        <v>281</v>
      </c>
      <c r="DE279">
        <v>1124</v>
      </c>
      <c r="DF279">
        <v>1124</v>
      </c>
      <c r="DG279">
        <v>0</v>
      </c>
      <c r="DH279">
        <v>0</v>
      </c>
      <c r="DI279">
        <v>0</v>
      </c>
      <c r="DJ279">
        <v>0</v>
      </c>
      <c r="DK279">
        <v>0</v>
      </c>
      <c r="DL279">
        <v>0</v>
      </c>
      <c r="DM279">
        <v>0</v>
      </c>
      <c r="DN279">
        <v>0</v>
      </c>
      <c r="DO279">
        <v>0</v>
      </c>
      <c r="DP279">
        <v>6214.4093999999996</v>
      </c>
      <c r="DQ279">
        <v>6771.1719999999996</v>
      </c>
      <c r="DR279">
        <v>6214.4093999999996</v>
      </c>
      <c r="DS279">
        <v>6771.1719999999996</v>
      </c>
      <c r="DT279">
        <v>6771.1719999999996</v>
      </c>
      <c r="DU279">
        <v>6771.1719999999996</v>
      </c>
      <c r="DV279" t="s">
        <v>133</v>
      </c>
      <c r="DW279">
        <v>-7.1050000000000002E-3</v>
      </c>
      <c r="DX279">
        <v>0</v>
      </c>
      <c r="DY279">
        <v>275.08</v>
      </c>
      <c r="DZ279">
        <v>6</v>
      </c>
      <c r="EA279">
        <v>0.7</v>
      </c>
      <c r="EB279" t="s">
        <v>131</v>
      </c>
      <c r="EC279" t="s">
        <v>131</v>
      </c>
      <c r="ED279" t="s">
        <v>131</v>
      </c>
      <c r="EE279" t="s">
        <v>131</v>
      </c>
      <c r="EF279">
        <v>2200</v>
      </c>
      <c r="EG279">
        <v>7852609</v>
      </c>
      <c r="EH279">
        <v>7616</v>
      </c>
      <c r="EI279">
        <v>474849</v>
      </c>
      <c r="EJ279">
        <v>101527</v>
      </c>
      <c r="EK279">
        <v>0</v>
      </c>
      <c r="EL279">
        <v>0</v>
      </c>
      <c r="EM279">
        <v>0</v>
      </c>
      <c r="EN279">
        <v>0</v>
      </c>
      <c r="EO279">
        <v>10.56</v>
      </c>
      <c r="EP279">
        <v>1349904</v>
      </c>
      <c r="EQ279">
        <v>5015.54</v>
      </c>
      <c r="ER279">
        <v>5015.54</v>
      </c>
      <c r="ES279">
        <v>5015.54</v>
      </c>
      <c r="ET279">
        <v>0</v>
      </c>
      <c r="EU279">
        <v>0</v>
      </c>
      <c r="EV279" t="s">
        <v>888</v>
      </c>
      <c r="EW279">
        <v>5015.54</v>
      </c>
      <c r="EX279">
        <v>5015.54</v>
      </c>
      <c r="EY279">
        <v>5015.54</v>
      </c>
      <c r="EZ279">
        <v>0</v>
      </c>
      <c r="FA279">
        <v>630</v>
      </c>
      <c r="FB279">
        <v>551.70939999999996</v>
      </c>
      <c r="FC279">
        <v>6</v>
      </c>
      <c r="FD279">
        <v>791.49</v>
      </c>
      <c r="FE279">
        <v>395.745</v>
      </c>
      <c r="FF279">
        <v>791.49</v>
      </c>
      <c r="FG279">
        <v>791.49</v>
      </c>
      <c r="FH279">
        <v>0</v>
      </c>
      <c r="FI279">
        <v>12.3</v>
      </c>
      <c r="FJ279">
        <v>12.3</v>
      </c>
      <c r="FK279">
        <v>12.3</v>
      </c>
      <c r="FL279">
        <v>12.3</v>
      </c>
      <c r="FM279">
        <v>0</v>
      </c>
      <c r="FN279">
        <v>19</v>
      </c>
      <c r="FO279">
        <v>4.75</v>
      </c>
      <c r="FP279">
        <v>913.46</v>
      </c>
      <c r="FQ279">
        <v>228.36500000000001</v>
      </c>
      <c r="FR279">
        <v>913.46</v>
      </c>
      <c r="FS279">
        <v>913.46</v>
      </c>
      <c r="FT279">
        <v>0</v>
      </c>
      <c r="FU279">
        <v>0</v>
      </c>
      <c r="FV279">
        <v>0</v>
      </c>
      <c r="FW279">
        <v>0</v>
      </c>
      <c r="FX279">
        <v>0</v>
      </c>
      <c r="FY279">
        <v>0</v>
      </c>
      <c r="FZ279">
        <v>0</v>
      </c>
      <c r="GA279">
        <v>0</v>
      </c>
      <c r="GB279">
        <v>0</v>
      </c>
      <c r="GC279">
        <v>6148.4093000000003</v>
      </c>
      <c r="GD279">
        <v>6214.4093999999996</v>
      </c>
      <c r="GE279">
        <v>6148.4093000000003</v>
      </c>
      <c r="GF279">
        <v>6214.4093999999996</v>
      </c>
      <c r="GG279">
        <v>6214.4093999999996</v>
      </c>
      <c r="GH279">
        <v>6214.4093999999996</v>
      </c>
      <c r="GI279" t="s">
        <v>889</v>
      </c>
      <c r="GJ279">
        <v>-6.1060000000000003E-3</v>
      </c>
      <c r="GK279">
        <v>0</v>
      </c>
      <c r="GL279">
        <v>269.14</v>
      </c>
      <c r="GM279">
        <v>4</v>
      </c>
      <c r="GN279">
        <v>0.7</v>
      </c>
      <c r="GO279" t="s">
        <v>131</v>
      </c>
      <c r="GP279" t="s">
        <v>131</v>
      </c>
      <c r="GQ279" t="s">
        <v>131</v>
      </c>
      <c r="GR279" t="s">
        <v>131</v>
      </c>
      <c r="GS279">
        <v>2200</v>
      </c>
      <c r="GT279">
        <v>7603794</v>
      </c>
      <c r="GU279">
        <v>1107</v>
      </c>
      <c r="GV279">
        <v>446193</v>
      </c>
      <c r="GW279">
        <v>92230</v>
      </c>
      <c r="GX279">
        <v>0</v>
      </c>
      <c r="GY279">
        <v>0</v>
      </c>
      <c r="GZ279">
        <v>0</v>
      </c>
      <c r="HA279">
        <v>0</v>
      </c>
      <c r="HB279">
        <v>10.8</v>
      </c>
      <c r="HC279">
        <v>1295312</v>
      </c>
      <c r="HD279">
        <v>4952.13</v>
      </c>
      <c r="HE279">
        <v>4952.13</v>
      </c>
      <c r="HF279">
        <v>4952.13</v>
      </c>
      <c r="HG279">
        <v>0</v>
      </c>
      <c r="HH279">
        <v>0</v>
      </c>
      <c r="HI279" t="s">
        <v>890</v>
      </c>
      <c r="HJ279">
        <v>4952.13</v>
      </c>
      <c r="HK279">
        <v>4952.13</v>
      </c>
      <c r="HL279">
        <v>4952.13</v>
      </c>
      <c r="HM279">
        <v>0</v>
      </c>
      <c r="HN279">
        <v>631</v>
      </c>
      <c r="HO279">
        <v>544.73429999999996</v>
      </c>
      <c r="HP279">
        <v>6</v>
      </c>
      <c r="HQ279">
        <v>792.78</v>
      </c>
      <c r="HR279">
        <v>396.39</v>
      </c>
      <c r="HS279">
        <v>792.78</v>
      </c>
      <c r="HT279">
        <v>792.78</v>
      </c>
      <c r="HU279">
        <v>0</v>
      </c>
      <c r="HV279">
        <v>15.26</v>
      </c>
      <c r="HW279">
        <v>15.26</v>
      </c>
      <c r="HX279">
        <v>15.26</v>
      </c>
      <c r="HY279">
        <v>15.26</v>
      </c>
      <c r="HZ279">
        <v>0</v>
      </c>
      <c r="IA279">
        <v>28</v>
      </c>
      <c r="IB279">
        <v>7</v>
      </c>
      <c r="IC279">
        <v>907.58</v>
      </c>
      <c r="ID279">
        <v>226.89500000000001</v>
      </c>
      <c r="IE279">
        <v>907.58</v>
      </c>
      <c r="IF279">
        <v>907.58</v>
      </c>
      <c r="IG279">
        <v>0</v>
      </c>
      <c r="IH279">
        <v>0</v>
      </c>
      <c r="II279">
        <v>0</v>
      </c>
      <c r="IJ279">
        <v>0</v>
      </c>
      <c r="IK279">
        <v>0</v>
      </c>
      <c r="IL279">
        <v>0</v>
      </c>
      <c r="IM279">
        <v>0</v>
      </c>
      <c r="IN279">
        <v>0</v>
      </c>
      <c r="IO279">
        <v>0</v>
      </c>
      <c r="IP279">
        <v>6148.4093000000003</v>
      </c>
      <c r="IQ279">
        <v>6148.4093000000003</v>
      </c>
      <c r="IR279" t="s">
        <v>891</v>
      </c>
      <c r="IS279">
        <v>-6.2830000000000004E-3</v>
      </c>
      <c r="IT279">
        <v>0</v>
      </c>
      <c r="IU279">
        <v>261.57</v>
      </c>
      <c r="IV279">
        <v>3</v>
      </c>
      <c r="IW279">
        <v>0.7</v>
      </c>
      <c r="IX279">
        <v>42461.480841469907</v>
      </c>
      <c r="IY279">
        <v>1</v>
      </c>
      <c r="IZ279">
        <v>2</v>
      </c>
    </row>
    <row r="280" spans="1:260" x14ac:dyDescent="0.25">
      <c r="A280">
        <v>2207</v>
      </c>
      <c r="B280">
        <v>2207</v>
      </c>
      <c r="C280" t="s">
        <v>600</v>
      </c>
      <c r="D280" t="s">
        <v>588</v>
      </c>
      <c r="E280" t="s">
        <v>601</v>
      </c>
      <c r="G280">
        <v>2200</v>
      </c>
      <c r="H280">
        <v>5600000</v>
      </c>
      <c r="I280">
        <v>5000</v>
      </c>
      <c r="J280">
        <v>0</v>
      </c>
      <c r="K280">
        <v>62000</v>
      </c>
      <c r="L280">
        <v>0</v>
      </c>
      <c r="M280">
        <v>0</v>
      </c>
      <c r="N280">
        <v>0</v>
      </c>
      <c r="O280">
        <v>0</v>
      </c>
      <c r="P280">
        <v>15.19</v>
      </c>
      <c r="Q280">
        <v>1675000</v>
      </c>
      <c r="R280">
        <v>3225</v>
      </c>
      <c r="S280">
        <v>3225</v>
      </c>
      <c r="T280">
        <v>3225</v>
      </c>
      <c r="U280">
        <v>0</v>
      </c>
      <c r="V280" t="s">
        <v>129</v>
      </c>
      <c r="W280">
        <v>3225</v>
      </c>
      <c r="X280">
        <v>3225</v>
      </c>
      <c r="Y280">
        <v>3225</v>
      </c>
      <c r="Z280">
        <v>0</v>
      </c>
      <c r="AA280">
        <v>404</v>
      </c>
      <c r="AB280">
        <v>354.75</v>
      </c>
      <c r="AC280">
        <v>26.8</v>
      </c>
      <c r="AD280">
        <v>60</v>
      </c>
      <c r="AE280">
        <v>30</v>
      </c>
      <c r="AF280">
        <v>60</v>
      </c>
      <c r="AG280">
        <v>60</v>
      </c>
      <c r="AH280">
        <v>0</v>
      </c>
      <c r="AI280">
        <v>5</v>
      </c>
      <c r="AJ280">
        <v>5</v>
      </c>
      <c r="AK280">
        <v>5</v>
      </c>
      <c r="AL280">
        <v>5</v>
      </c>
      <c r="AM280">
        <v>0</v>
      </c>
      <c r="AN280">
        <v>37</v>
      </c>
      <c r="AO280">
        <v>9.25</v>
      </c>
      <c r="AP280">
        <v>593.45000000000005</v>
      </c>
      <c r="AQ280">
        <v>148.36250000000001</v>
      </c>
      <c r="AR280">
        <v>593.45000000000005</v>
      </c>
      <c r="AS280">
        <v>593.45000000000005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 s="2">
        <v>0</v>
      </c>
      <c r="BC280">
        <v>3670.3870000000002</v>
      </c>
      <c r="BD280" s="1">
        <v>3799.1624999999999</v>
      </c>
      <c r="BE280">
        <v>3723.942</v>
      </c>
      <c r="BF280">
        <v>3799.1624999999999</v>
      </c>
      <c r="BG280">
        <v>3799.1624999999999</v>
      </c>
      <c r="BH280">
        <v>3799.1624999999999</v>
      </c>
      <c r="BI280" t="s">
        <v>130</v>
      </c>
      <c r="BJ280">
        <v>-5.6829999999999997E-3</v>
      </c>
      <c r="BK280">
        <v>0</v>
      </c>
      <c r="BL280">
        <v>519.38</v>
      </c>
      <c r="BM280">
        <v>39</v>
      </c>
      <c r="BN280" s="3">
        <v>0.7</v>
      </c>
      <c r="BO280" s="3" t="s">
        <v>131</v>
      </c>
      <c r="BP280" s="3" t="s">
        <v>131</v>
      </c>
      <c r="BQ280" s="3" t="s">
        <v>131</v>
      </c>
      <c r="BR280" t="s">
        <v>131</v>
      </c>
      <c r="BS280">
        <v>2200</v>
      </c>
      <c r="BT280">
        <v>5410000</v>
      </c>
      <c r="BU280">
        <v>5000</v>
      </c>
      <c r="BV280">
        <v>0</v>
      </c>
      <c r="BW280">
        <v>60000</v>
      </c>
      <c r="BX280">
        <v>0</v>
      </c>
      <c r="BY280">
        <v>0</v>
      </c>
      <c r="BZ280">
        <v>0</v>
      </c>
      <c r="CA280">
        <v>0</v>
      </c>
      <c r="CB280">
        <v>15.19</v>
      </c>
      <c r="CC280">
        <v>1725000</v>
      </c>
      <c r="CD280">
        <v>3111.74</v>
      </c>
      <c r="CE280">
        <v>3162.95</v>
      </c>
      <c r="CF280">
        <v>3111.74</v>
      </c>
      <c r="CG280">
        <v>51.21</v>
      </c>
      <c r="CH280">
        <v>0</v>
      </c>
      <c r="CI280" t="s">
        <v>132</v>
      </c>
      <c r="CJ280">
        <v>3111.74</v>
      </c>
      <c r="CK280">
        <v>3162.95</v>
      </c>
      <c r="CL280">
        <v>3111.74</v>
      </c>
      <c r="CM280">
        <v>51.21</v>
      </c>
      <c r="CN280">
        <v>394</v>
      </c>
      <c r="CO280">
        <v>347.92450000000002</v>
      </c>
      <c r="CP280">
        <v>26.8</v>
      </c>
      <c r="CQ280">
        <v>62.11</v>
      </c>
      <c r="CR280">
        <v>31.055</v>
      </c>
      <c r="CS280">
        <v>62.11</v>
      </c>
      <c r="CT280">
        <v>62.11</v>
      </c>
      <c r="CU280">
        <v>0</v>
      </c>
      <c r="CV280">
        <v>1.1499999999999999</v>
      </c>
      <c r="CW280">
        <v>1.1499999999999999</v>
      </c>
      <c r="CX280">
        <v>1.1499999999999999</v>
      </c>
      <c r="CY280">
        <v>1.1499999999999999</v>
      </c>
      <c r="CZ280">
        <v>0</v>
      </c>
      <c r="DA280">
        <v>37</v>
      </c>
      <c r="DB280">
        <v>9.25</v>
      </c>
      <c r="DC280">
        <v>569.87</v>
      </c>
      <c r="DD280">
        <v>142.4675</v>
      </c>
      <c r="DE280">
        <v>579.25</v>
      </c>
      <c r="DF280">
        <v>569.87</v>
      </c>
      <c r="DG280">
        <v>9.3800000000000008</v>
      </c>
      <c r="DH280">
        <v>0</v>
      </c>
      <c r="DI280">
        <v>0</v>
      </c>
      <c r="DJ280">
        <v>0</v>
      </c>
      <c r="DK280">
        <v>0</v>
      </c>
      <c r="DL280">
        <v>0</v>
      </c>
      <c r="DM280">
        <v>0</v>
      </c>
      <c r="DN280">
        <v>0</v>
      </c>
      <c r="DO280">
        <v>0</v>
      </c>
      <c r="DP280">
        <v>3545.8229999999999</v>
      </c>
      <c r="DQ280">
        <v>3670.3870000000002</v>
      </c>
      <c r="DR280">
        <v>3602.393</v>
      </c>
      <c r="DS280">
        <v>3723.942</v>
      </c>
      <c r="DT280">
        <v>3670.3870000000002</v>
      </c>
      <c r="DU280">
        <v>3723.942</v>
      </c>
      <c r="DV280" t="s">
        <v>133</v>
      </c>
      <c r="DW280">
        <v>-8.7209999999999996E-3</v>
      </c>
      <c r="DX280">
        <v>0</v>
      </c>
      <c r="DY280">
        <v>540.62</v>
      </c>
      <c r="DZ280">
        <v>46</v>
      </c>
      <c r="EA280">
        <v>0.7</v>
      </c>
      <c r="EB280" t="s">
        <v>131</v>
      </c>
      <c r="EC280" t="s">
        <v>131</v>
      </c>
      <c r="ED280" t="s">
        <v>131</v>
      </c>
      <c r="EE280" t="s">
        <v>131</v>
      </c>
      <c r="EF280">
        <v>2200</v>
      </c>
      <c r="EG280">
        <v>5244776</v>
      </c>
      <c r="EH280">
        <v>4841</v>
      </c>
      <c r="EI280">
        <v>293004</v>
      </c>
      <c r="EJ280">
        <v>64617</v>
      </c>
      <c r="EK280">
        <v>0</v>
      </c>
      <c r="EL280">
        <v>0</v>
      </c>
      <c r="EM280">
        <v>0</v>
      </c>
      <c r="EN280">
        <v>0</v>
      </c>
      <c r="EO280">
        <v>15.19</v>
      </c>
      <c r="EP280">
        <v>1681956</v>
      </c>
      <c r="EQ280">
        <v>3020.19</v>
      </c>
      <c r="ER280">
        <v>3074.55</v>
      </c>
      <c r="ES280">
        <v>3020.19</v>
      </c>
      <c r="ET280">
        <v>54.36</v>
      </c>
      <c r="EU280">
        <v>0</v>
      </c>
      <c r="EV280" t="s">
        <v>888</v>
      </c>
      <c r="EW280">
        <v>3020.19</v>
      </c>
      <c r="EX280">
        <v>3074.55</v>
      </c>
      <c r="EY280">
        <v>3020.19</v>
      </c>
      <c r="EZ280">
        <v>54.36</v>
      </c>
      <c r="FA280">
        <v>422</v>
      </c>
      <c r="FB280">
        <v>338.20049999999998</v>
      </c>
      <c r="FC280">
        <v>26.8</v>
      </c>
      <c r="FD280">
        <v>64.48</v>
      </c>
      <c r="FE280">
        <v>32.24</v>
      </c>
      <c r="FF280">
        <v>64.48</v>
      </c>
      <c r="FG280">
        <v>64.48</v>
      </c>
      <c r="FH280">
        <v>0</v>
      </c>
      <c r="FI280">
        <v>1.1599999999999999</v>
      </c>
      <c r="FJ280">
        <v>1.1599999999999999</v>
      </c>
      <c r="FK280">
        <v>1.1599999999999999</v>
      </c>
      <c r="FL280">
        <v>1.1599999999999999</v>
      </c>
      <c r="FM280">
        <v>0</v>
      </c>
      <c r="FN280">
        <v>18</v>
      </c>
      <c r="FO280">
        <v>4.5</v>
      </c>
      <c r="FP280">
        <v>490.93</v>
      </c>
      <c r="FQ280">
        <v>122.7325</v>
      </c>
      <c r="FR280">
        <v>499.77</v>
      </c>
      <c r="FS280">
        <v>490.93</v>
      </c>
      <c r="FT280">
        <v>8.84</v>
      </c>
      <c r="FU280">
        <v>0</v>
      </c>
      <c r="FV280">
        <v>0</v>
      </c>
      <c r="FW280">
        <v>0</v>
      </c>
      <c r="FX280">
        <v>0</v>
      </c>
      <c r="FY280">
        <v>0</v>
      </c>
      <c r="FZ280">
        <v>0</v>
      </c>
      <c r="GA280">
        <v>0</v>
      </c>
      <c r="GB280">
        <v>0</v>
      </c>
      <c r="GC280">
        <v>3621.6599000000001</v>
      </c>
      <c r="GD280">
        <v>3545.8229999999999</v>
      </c>
      <c r="GE280">
        <v>3675.7748999999999</v>
      </c>
      <c r="GF280">
        <v>3602.393</v>
      </c>
      <c r="GG280">
        <v>3621.6599000000001</v>
      </c>
      <c r="GH280">
        <v>3678.2298999999998</v>
      </c>
      <c r="GI280" t="s">
        <v>889</v>
      </c>
      <c r="GJ280">
        <v>-4.2719999999999998E-3</v>
      </c>
      <c r="GK280">
        <v>0</v>
      </c>
      <c r="GL280">
        <v>547.05999999999995</v>
      </c>
      <c r="GM280">
        <v>41</v>
      </c>
      <c r="GN280">
        <v>0.7</v>
      </c>
      <c r="GO280" t="s">
        <v>131</v>
      </c>
      <c r="GP280" t="s">
        <v>131</v>
      </c>
      <c r="GQ280" t="s">
        <v>131</v>
      </c>
      <c r="GR280" t="s">
        <v>131</v>
      </c>
      <c r="GS280">
        <v>2200</v>
      </c>
      <c r="GT280">
        <v>5125359</v>
      </c>
      <c r="GU280">
        <v>716</v>
      </c>
      <c r="GV280">
        <v>289194</v>
      </c>
      <c r="GW280">
        <v>59789</v>
      </c>
      <c r="GX280">
        <v>0</v>
      </c>
      <c r="GY280">
        <v>0</v>
      </c>
      <c r="GZ280">
        <v>0</v>
      </c>
      <c r="HA280">
        <v>0</v>
      </c>
      <c r="HB280">
        <v>15.64</v>
      </c>
      <c r="HC280">
        <v>1637725</v>
      </c>
      <c r="HD280">
        <v>3075.64</v>
      </c>
      <c r="HE280">
        <v>3127.59</v>
      </c>
      <c r="HF280">
        <v>3075.64</v>
      </c>
      <c r="HG280">
        <v>51.95</v>
      </c>
      <c r="HH280">
        <v>0</v>
      </c>
      <c r="HI280" t="s">
        <v>890</v>
      </c>
      <c r="HJ280">
        <v>3075.64</v>
      </c>
      <c r="HK280">
        <v>3127.59</v>
      </c>
      <c r="HL280">
        <v>3075.64</v>
      </c>
      <c r="HM280">
        <v>51.95</v>
      </c>
      <c r="HN280">
        <v>429</v>
      </c>
      <c r="HO280">
        <v>344.03489999999999</v>
      </c>
      <c r="HP280">
        <v>26.8</v>
      </c>
      <c r="HQ280">
        <v>62.4</v>
      </c>
      <c r="HR280">
        <v>31.2</v>
      </c>
      <c r="HS280">
        <v>62.4</v>
      </c>
      <c r="HT280">
        <v>62.4</v>
      </c>
      <c r="HU280">
        <v>0</v>
      </c>
      <c r="HV280">
        <v>4.84</v>
      </c>
      <c r="HW280">
        <v>4.84</v>
      </c>
      <c r="HX280">
        <v>4.84</v>
      </c>
      <c r="HY280">
        <v>4.84</v>
      </c>
      <c r="HZ280">
        <v>0</v>
      </c>
      <c r="IA280">
        <v>44</v>
      </c>
      <c r="IB280">
        <v>11</v>
      </c>
      <c r="IC280">
        <v>512.58000000000004</v>
      </c>
      <c r="ID280">
        <v>128.14500000000001</v>
      </c>
      <c r="IE280">
        <v>521.24</v>
      </c>
      <c r="IF280">
        <v>512.58000000000004</v>
      </c>
      <c r="IG280">
        <v>8.66</v>
      </c>
      <c r="IH280">
        <v>0</v>
      </c>
      <c r="II280">
        <v>0</v>
      </c>
      <c r="IJ280">
        <v>0</v>
      </c>
      <c r="IK280">
        <v>0</v>
      </c>
      <c r="IL280">
        <v>0</v>
      </c>
      <c r="IM280">
        <v>0</v>
      </c>
      <c r="IN280">
        <v>0</v>
      </c>
      <c r="IO280">
        <v>0</v>
      </c>
      <c r="IP280">
        <v>3621.6599000000001</v>
      </c>
      <c r="IQ280">
        <v>3675.7748999999999</v>
      </c>
      <c r="IR280" t="s">
        <v>891</v>
      </c>
      <c r="IS280">
        <v>-5.7369999999999999E-3</v>
      </c>
      <c r="IT280">
        <v>0</v>
      </c>
      <c r="IU280">
        <v>523.64</v>
      </c>
      <c r="IV280">
        <v>39</v>
      </c>
      <c r="IW280">
        <v>0.7</v>
      </c>
      <c r="IX280">
        <v>42461.480841469907</v>
      </c>
      <c r="IY280">
        <v>1</v>
      </c>
      <c r="IZ280">
        <v>2</v>
      </c>
    </row>
    <row r="281" spans="1:260" x14ac:dyDescent="0.25">
      <c r="A281">
        <v>4202</v>
      </c>
      <c r="B281">
        <v>2207</v>
      </c>
      <c r="D281" t="s">
        <v>588</v>
      </c>
      <c r="E281" t="s">
        <v>601</v>
      </c>
      <c r="F281" t="s">
        <v>602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T281">
        <v>0</v>
      </c>
      <c r="U281">
        <v>0</v>
      </c>
      <c r="V281" t="s">
        <v>129</v>
      </c>
      <c r="W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G281">
        <v>0</v>
      </c>
      <c r="AH281">
        <v>0</v>
      </c>
      <c r="AI281">
        <v>0</v>
      </c>
      <c r="AJ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S281">
        <v>0</v>
      </c>
      <c r="AT281">
        <v>0</v>
      </c>
      <c r="AU281">
        <v>0</v>
      </c>
      <c r="AW281">
        <v>0</v>
      </c>
      <c r="AX281">
        <v>0</v>
      </c>
      <c r="AY281">
        <v>0</v>
      </c>
      <c r="BA281">
        <v>0</v>
      </c>
      <c r="BB281" s="2">
        <v>0</v>
      </c>
      <c r="BC281">
        <v>53.555</v>
      </c>
      <c r="BD281" s="1">
        <v>0</v>
      </c>
      <c r="BG281">
        <v>53.555</v>
      </c>
      <c r="BI281" t="s">
        <v>130</v>
      </c>
      <c r="BJ281">
        <v>0</v>
      </c>
      <c r="BK281">
        <v>0</v>
      </c>
      <c r="BL281">
        <v>0</v>
      </c>
      <c r="BM281">
        <v>0</v>
      </c>
      <c r="BN281" s="3">
        <v>0</v>
      </c>
      <c r="BO281" s="3" t="s">
        <v>131</v>
      </c>
      <c r="BP281" s="3" t="s">
        <v>131</v>
      </c>
      <c r="BQ281" s="3" t="s">
        <v>131</v>
      </c>
      <c r="BR281" t="s">
        <v>131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>
        <v>0</v>
      </c>
      <c r="CB281">
        <v>0</v>
      </c>
      <c r="CC281">
        <v>0</v>
      </c>
      <c r="CD281">
        <v>51.21</v>
      </c>
      <c r="CF281">
        <v>51.21</v>
      </c>
      <c r="CG281">
        <v>0</v>
      </c>
      <c r="CH281">
        <v>0</v>
      </c>
      <c r="CI281" t="s">
        <v>132</v>
      </c>
      <c r="CJ281">
        <v>51.21</v>
      </c>
      <c r="CK281"/>
      <c r="CL281">
        <v>51.21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0</v>
      </c>
      <c r="CT281">
        <v>0</v>
      </c>
      <c r="CU281">
        <v>0</v>
      </c>
      <c r="CV281">
        <v>0</v>
      </c>
      <c r="CW281">
        <v>0</v>
      </c>
      <c r="CY281">
        <v>0</v>
      </c>
      <c r="CZ281">
        <v>0</v>
      </c>
      <c r="DA281">
        <v>0</v>
      </c>
      <c r="DB281">
        <v>0</v>
      </c>
      <c r="DC281">
        <v>9.3800000000000008</v>
      </c>
      <c r="DD281">
        <v>2.3450000000000002</v>
      </c>
      <c r="DF281">
        <v>9.3800000000000008</v>
      </c>
      <c r="DG281">
        <v>0</v>
      </c>
      <c r="DH281">
        <v>0</v>
      </c>
      <c r="DJ281">
        <v>0</v>
      </c>
      <c r="DK281">
        <v>0</v>
      </c>
      <c r="DL281">
        <v>0</v>
      </c>
      <c r="DN281">
        <v>0</v>
      </c>
      <c r="DO281">
        <v>0</v>
      </c>
      <c r="DP281">
        <v>56.57</v>
      </c>
      <c r="DQ281">
        <v>53.555</v>
      </c>
      <c r="DT281">
        <v>56.57</v>
      </c>
      <c r="DV281" t="s">
        <v>133</v>
      </c>
      <c r="DW281">
        <v>-8.7209999999999996E-3</v>
      </c>
      <c r="DX281">
        <v>0</v>
      </c>
      <c r="DY281">
        <v>0</v>
      </c>
      <c r="DZ281">
        <v>0</v>
      </c>
      <c r="EA281">
        <v>0</v>
      </c>
      <c r="EB281" t="s">
        <v>131</v>
      </c>
      <c r="EC281" t="s">
        <v>131</v>
      </c>
      <c r="ED281" t="s">
        <v>131</v>
      </c>
      <c r="EE281" t="s">
        <v>131</v>
      </c>
      <c r="EG281">
        <v>0</v>
      </c>
      <c r="EH281">
        <v>0</v>
      </c>
      <c r="EI281">
        <v>0</v>
      </c>
      <c r="EJ281">
        <v>0</v>
      </c>
      <c r="EK281">
        <v>0</v>
      </c>
      <c r="EL281">
        <v>0</v>
      </c>
      <c r="EM281">
        <v>0</v>
      </c>
      <c r="EN281">
        <v>0</v>
      </c>
      <c r="EO281">
        <v>0</v>
      </c>
      <c r="EP281">
        <v>0</v>
      </c>
      <c r="EQ281">
        <v>54.36</v>
      </c>
      <c r="ES281">
        <v>54.36</v>
      </c>
      <c r="ET281">
        <v>0</v>
      </c>
      <c r="EU281">
        <v>0</v>
      </c>
      <c r="EV281" t="s">
        <v>888</v>
      </c>
      <c r="EW281">
        <v>54.36</v>
      </c>
      <c r="EY281">
        <v>54.36</v>
      </c>
      <c r="EZ281">
        <v>0</v>
      </c>
      <c r="FA281">
        <v>0</v>
      </c>
      <c r="FB281">
        <v>0</v>
      </c>
      <c r="FC281">
        <v>0</v>
      </c>
      <c r="FD281">
        <v>0</v>
      </c>
      <c r="FE281">
        <v>0</v>
      </c>
      <c r="FG281">
        <v>0</v>
      </c>
      <c r="FH281">
        <v>0</v>
      </c>
      <c r="FI281">
        <v>0</v>
      </c>
      <c r="FJ281">
        <v>0</v>
      </c>
      <c r="FL281">
        <v>0</v>
      </c>
      <c r="FM281">
        <v>0</v>
      </c>
      <c r="FN281">
        <v>0</v>
      </c>
      <c r="FO281">
        <v>0</v>
      </c>
      <c r="FP281">
        <v>8.84</v>
      </c>
      <c r="FQ281">
        <v>2.21</v>
      </c>
      <c r="FS281">
        <v>8.84</v>
      </c>
      <c r="FT281">
        <v>0</v>
      </c>
      <c r="FU281">
        <v>0</v>
      </c>
      <c r="FW281">
        <v>0</v>
      </c>
      <c r="FX281">
        <v>0</v>
      </c>
      <c r="FY281">
        <v>0</v>
      </c>
      <c r="GA281">
        <v>0</v>
      </c>
      <c r="GB281">
        <v>0</v>
      </c>
      <c r="GC281">
        <v>54.115000000000002</v>
      </c>
      <c r="GD281">
        <v>56.57</v>
      </c>
      <c r="GG281">
        <v>56.57</v>
      </c>
      <c r="GI281" t="s">
        <v>889</v>
      </c>
      <c r="GJ281">
        <v>0</v>
      </c>
      <c r="GK281">
        <v>0</v>
      </c>
      <c r="GL281">
        <v>0</v>
      </c>
      <c r="GM281">
        <v>0</v>
      </c>
      <c r="GN281">
        <v>0</v>
      </c>
      <c r="GO281" t="s">
        <v>131</v>
      </c>
      <c r="GP281" t="s">
        <v>131</v>
      </c>
      <c r="GQ281" t="s">
        <v>131</v>
      </c>
      <c r="GR281" t="s">
        <v>131</v>
      </c>
      <c r="GT281">
        <v>0</v>
      </c>
      <c r="GU281">
        <v>0</v>
      </c>
      <c r="GV281">
        <v>0</v>
      </c>
      <c r="GW281">
        <v>0</v>
      </c>
      <c r="GX281">
        <v>0</v>
      </c>
      <c r="GY281">
        <v>0</v>
      </c>
      <c r="GZ281">
        <v>0</v>
      </c>
      <c r="HA281">
        <v>0</v>
      </c>
      <c r="HB281">
        <v>0</v>
      </c>
      <c r="HC281">
        <v>0</v>
      </c>
      <c r="HD281">
        <v>51.95</v>
      </c>
      <c r="HF281">
        <v>51.95</v>
      </c>
      <c r="HG281">
        <v>0</v>
      </c>
      <c r="HH281">
        <v>0</v>
      </c>
      <c r="HI281" t="s">
        <v>890</v>
      </c>
      <c r="HJ281">
        <v>51.95</v>
      </c>
      <c r="HL281">
        <v>51.95</v>
      </c>
      <c r="HM281">
        <v>0</v>
      </c>
      <c r="HN281">
        <v>0</v>
      </c>
      <c r="HO281">
        <v>0</v>
      </c>
      <c r="HP281">
        <v>0</v>
      </c>
      <c r="HQ281">
        <v>0</v>
      </c>
      <c r="HR281">
        <v>0</v>
      </c>
      <c r="HT281">
        <v>0</v>
      </c>
      <c r="HU281">
        <v>0</v>
      </c>
      <c r="HV281">
        <v>0</v>
      </c>
      <c r="HW281">
        <v>0</v>
      </c>
      <c r="HY281">
        <v>0</v>
      </c>
      <c r="HZ281">
        <v>0</v>
      </c>
      <c r="IA281">
        <v>0</v>
      </c>
      <c r="IB281">
        <v>0</v>
      </c>
      <c r="IC281">
        <v>8.66</v>
      </c>
      <c r="ID281">
        <v>2.165</v>
      </c>
      <c r="IF281">
        <v>8.66</v>
      </c>
      <c r="IG281">
        <v>0</v>
      </c>
      <c r="IH281">
        <v>0</v>
      </c>
      <c r="IJ281">
        <v>0</v>
      </c>
      <c r="IK281">
        <v>0</v>
      </c>
      <c r="IL281">
        <v>0</v>
      </c>
      <c r="IN281">
        <v>0</v>
      </c>
      <c r="IO281">
        <v>0</v>
      </c>
      <c r="IP281">
        <v>54.115000000000002</v>
      </c>
      <c r="IR281" t="s">
        <v>891</v>
      </c>
      <c r="IS281">
        <v>0</v>
      </c>
      <c r="IT281">
        <v>0</v>
      </c>
      <c r="IU281">
        <v>0</v>
      </c>
      <c r="IV281">
        <v>0</v>
      </c>
      <c r="IW281">
        <v>0</v>
      </c>
      <c r="IX281">
        <v>42461.480841469907</v>
      </c>
      <c r="IY281">
        <v>1</v>
      </c>
      <c r="IZ281">
        <v>3</v>
      </c>
    </row>
    <row r="282" spans="1:260" x14ac:dyDescent="0.25">
      <c r="A282">
        <v>2208</v>
      </c>
      <c r="B282">
        <v>2208</v>
      </c>
      <c r="C282" t="s">
        <v>603</v>
      </c>
      <c r="D282" t="s">
        <v>588</v>
      </c>
      <c r="E282" t="s">
        <v>604</v>
      </c>
      <c r="G282">
        <v>2200</v>
      </c>
      <c r="H282">
        <v>1190000</v>
      </c>
      <c r="I282">
        <v>0</v>
      </c>
      <c r="J282">
        <v>0</v>
      </c>
      <c r="K282">
        <v>9600</v>
      </c>
      <c r="L282">
        <v>0</v>
      </c>
      <c r="M282">
        <v>0</v>
      </c>
      <c r="N282">
        <v>0</v>
      </c>
      <c r="O282">
        <v>0</v>
      </c>
      <c r="P282">
        <v>16.239999999999998</v>
      </c>
      <c r="Q282">
        <v>210000</v>
      </c>
      <c r="R282">
        <v>547</v>
      </c>
      <c r="S282">
        <v>547</v>
      </c>
      <c r="T282">
        <v>547</v>
      </c>
      <c r="U282">
        <v>0</v>
      </c>
      <c r="V282" t="s">
        <v>129</v>
      </c>
      <c r="W282">
        <v>547</v>
      </c>
      <c r="X282">
        <v>547</v>
      </c>
      <c r="Y282">
        <v>547</v>
      </c>
      <c r="Z282">
        <v>0</v>
      </c>
      <c r="AA282">
        <v>77</v>
      </c>
      <c r="AB282">
        <v>60.17</v>
      </c>
      <c r="AC282">
        <v>1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6</v>
      </c>
      <c r="AO282">
        <v>1.5</v>
      </c>
      <c r="AP282">
        <v>139</v>
      </c>
      <c r="AQ282">
        <v>34.75</v>
      </c>
      <c r="AR282">
        <v>139</v>
      </c>
      <c r="AS282">
        <v>139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88.29</v>
      </c>
      <c r="AZ282">
        <v>88.29</v>
      </c>
      <c r="BA282">
        <v>88.29</v>
      </c>
      <c r="BB282" s="2">
        <v>0</v>
      </c>
      <c r="BC282">
        <v>728.56970000000001</v>
      </c>
      <c r="BD282" s="1">
        <v>732.71</v>
      </c>
      <c r="BE282">
        <v>728.56970000000001</v>
      </c>
      <c r="BF282">
        <v>732.71</v>
      </c>
      <c r="BG282">
        <v>732.71</v>
      </c>
      <c r="BH282">
        <v>732.71</v>
      </c>
      <c r="BI282" t="s">
        <v>130</v>
      </c>
      <c r="BJ282">
        <v>-1.0827E-2</v>
      </c>
      <c r="BK282">
        <v>0</v>
      </c>
      <c r="BL282">
        <v>383.91</v>
      </c>
      <c r="BM282">
        <v>16</v>
      </c>
      <c r="BN282" s="3">
        <v>0.7</v>
      </c>
      <c r="BO282" s="3" t="s">
        <v>131</v>
      </c>
      <c r="BP282" s="3" t="s">
        <v>131</v>
      </c>
      <c r="BQ282" s="3" t="s">
        <v>131</v>
      </c>
      <c r="BR282" t="s">
        <v>131</v>
      </c>
      <c r="BS282">
        <v>2200</v>
      </c>
      <c r="BT282">
        <v>1184000</v>
      </c>
      <c r="BU282">
        <v>0</v>
      </c>
      <c r="BV282">
        <v>0</v>
      </c>
      <c r="BW282">
        <v>9600</v>
      </c>
      <c r="BX282">
        <v>0</v>
      </c>
      <c r="BY282">
        <v>0</v>
      </c>
      <c r="BZ282">
        <v>0</v>
      </c>
      <c r="CA282">
        <v>0</v>
      </c>
      <c r="CB282">
        <v>16.239999999999998</v>
      </c>
      <c r="CC282">
        <v>210000</v>
      </c>
      <c r="CD282">
        <v>543.27</v>
      </c>
      <c r="CE282">
        <v>543.27</v>
      </c>
      <c r="CF282">
        <v>543.27</v>
      </c>
      <c r="CG282">
        <v>0</v>
      </c>
      <c r="CH282">
        <v>0</v>
      </c>
      <c r="CI282" t="s">
        <v>132</v>
      </c>
      <c r="CJ282">
        <v>543.27</v>
      </c>
      <c r="CK282">
        <v>543.27</v>
      </c>
      <c r="CL282">
        <v>543.27</v>
      </c>
      <c r="CM282">
        <v>0</v>
      </c>
      <c r="CN282">
        <v>77</v>
      </c>
      <c r="CO282">
        <v>59.759700000000002</v>
      </c>
      <c r="CP282">
        <v>1</v>
      </c>
      <c r="CQ282">
        <v>0</v>
      </c>
      <c r="CR282">
        <v>0</v>
      </c>
      <c r="CS282">
        <v>0</v>
      </c>
      <c r="CT282">
        <v>0</v>
      </c>
      <c r="CU282">
        <v>0</v>
      </c>
      <c r="CV282">
        <v>0</v>
      </c>
      <c r="CW282">
        <v>0</v>
      </c>
      <c r="CX282">
        <v>0</v>
      </c>
      <c r="CY282">
        <v>0</v>
      </c>
      <c r="CZ282">
        <v>0</v>
      </c>
      <c r="DA282">
        <v>6</v>
      </c>
      <c r="DB282">
        <v>1.5</v>
      </c>
      <c r="DC282">
        <v>139</v>
      </c>
      <c r="DD282">
        <v>34.75</v>
      </c>
      <c r="DE282">
        <v>139</v>
      </c>
      <c r="DF282">
        <v>139</v>
      </c>
      <c r="DG282">
        <v>0</v>
      </c>
      <c r="DH282">
        <v>0</v>
      </c>
      <c r="DI282">
        <v>0</v>
      </c>
      <c r="DJ282">
        <v>0</v>
      </c>
      <c r="DK282">
        <v>0</v>
      </c>
      <c r="DL282">
        <v>88.29</v>
      </c>
      <c r="DM282">
        <v>88.29</v>
      </c>
      <c r="DN282">
        <v>88.29</v>
      </c>
      <c r="DO282">
        <v>0</v>
      </c>
      <c r="DP282">
        <v>729.06809999999996</v>
      </c>
      <c r="DQ282">
        <v>728.56970000000001</v>
      </c>
      <c r="DR282">
        <v>729.06809999999996</v>
      </c>
      <c r="DS282">
        <v>728.56970000000001</v>
      </c>
      <c r="DT282">
        <v>729.06809999999996</v>
      </c>
      <c r="DU282">
        <v>729.06809999999996</v>
      </c>
      <c r="DV282" t="s">
        <v>133</v>
      </c>
      <c r="DW282">
        <v>-1.3011999999999999E-2</v>
      </c>
      <c r="DX282">
        <v>0</v>
      </c>
      <c r="DY282">
        <v>381.52</v>
      </c>
      <c r="DZ282">
        <v>16</v>
      </c>
      <c r="EA282">
        <v>0.7</v>
      </c>
      <c r="EB282" t="s">
        <v>131</v>
      </c>
      <c r="EC282" t="s">
        <v>131</v>
      </c>
      <c r="ED282" t="s">
        <v>131</v>
      </c>
      <c r="EE282" t="s">
        <v>131</v>
      </c>
      <c r="EF282">
        <v>2200</v>
      </c>
      <c r="EG282">
        <v>1149183</v>
      </c>
      <c r="EH282">
        <v>810</v>
      </c>
      <c r="EI282">
        <v>49593</v>
      </c>
      <c r="EJ282">
        <v>10803</v>
      </c>
      <c r="EK282">
        <v>0</v>
      </c>
      <c r="EL282">
        <v>0</v>
      </c>
      <c r="EM282">
        <v>0</v>
      </c>
      <c r="EN282">
        <v>0</v>
      </c>
      <c r="EO282">
        <v>16.239999999999998</v>
      </c>
      <c r="EP282">
        <v>307545</v>
      </c>
      <c r="EQ282">
        <v>550.71</v>
      </c>
      <c r="ER282">
        <v>550.71</v>
      </c>
      <c r="ES282">
        <v>550.71</v>
      </c>
      <c r="ET282">
        <v>0</v>
      </c>
      <c r="EU282">
        <v>0</v>
      </c>
      <c r="EV282" t="s">
        <v>888</v>
      </c>
      <c r="EW282">
        <v>550.71</v>
      </c>
      <c r="EX282">
        <v>550.71</v>
      </c>
      <c r="EY282">
        <v>550.71</v>
      </c>
      <c r="EZ282">
        <v>0</v>
      </c>
      <c r="FA282">
        <v>90</v>
      </c>
      <c r="FB282">
        <v>60.578099999999999</v>
      </c>
      <c r="FC282">
        <v>1</v>
      </c>
      <c r="FD282">
        <v>0</v>
      </c>
      <c r="FE282">
        <v>0</v>
      </c>
      <c r="FF282">
        <v>0</v>
      </c>
      <c r="FG282">
        <v>0</v>
      </c>
      <c r="FH282">
        <v>0</v>
      </c>
      <c r="FI282">
        <v>0.74</v>
      </c>
      <c r="FJ282">
        <v>0.74</v>
      </c>
      <c r="FK282">
        <v>0.74</v>
      </c>
      <c r="FL282">
        <v>0.74</v>
      </c>
      <c r="FM282">
        <v>0</v>
      </c>
      <c r="FN282">
        <v>1</v>
      </c>
      <c r="FO282">
        <v>0.25</v>
      </c>
      <c r="FP282">
        <v>110</v>
      </c>
      <c r="FQ282">
        <v>27.5</v>
      </c>
      <c r="FR282">
        <v>110</v>
      </c>
      <c r="FS282">
        <v>110</v>
      </c>
      <c r="FT282">
        <v>0</v>
      </c>
      <c r="FU282">
        <v>0</v>
      </c>
      <c r="FV282">
        <v>0</v>
      </c>
      <c r="FW282">
        <v>0</v>
      </c>
      <c r="FX282">
        <v>0</v>
      </c>
      <c r="FY282">
        <v>88.29</v>
      </c>
      <c r="FZ282">
        <v>88.29</v>
      </c>
      <c r="GA282">
        <v>88.29</v>
      </c>
      <c r="GB282">
        <v>0</v>
      </c>
      <c r="GC282">
        <v>715.14819999999997</v>
      </c>
      <c r="GD282">
        <v>729.06809999999996</v>
      </c>
      <c r="GE282">
        <v>715.14819999999997</v>
      </c>
      <c r="GF282">
        <v>729.06809999999996</v>
      </c>
      <c r="GG282">
        <v>729.06809999999996</v>
      </c>
      <c r="GH282">
        <v>729.06809999999996</v>
      </c>
      <c r="GI282" t="s">
        <v>889</v>
      </c>
      <c r="GJ282">
        <v>-8.2450000000000006E-3</v>
      </c>
      <c r="GK282">
        <v>0</v>
      </c>
      <c r="GL282">
        <v>558.45000000000005</v>
      </c>
      <c r="GM282">
        <v>43</v>
      </c>
      <c r="GN282">
        <v>0.7</v>
      </c>
      <c r="GO282" t="s">
        <v>131</v>
      </c>
      <c r="GP282" t="s">
        <v>131</v>
      </c>
      <c r="GQ282" t="s">
        <v>131</v>
      </c>
      <c r="GR282" t="s">
        <v>131</v>
      </c>
      <c r="GS282">
        <v>2200</v>
      </c>
      <c r="GT282">
        <v>1108431</v>
      </c>
      <c r="GU282">
        <v>115</v>
      </c>
      <c r="GV282">
        <v>47441</v>
      </c>
      <c r="GW282">
        <v>9610</v>
      </c>
      <c r="GX282">
        <v>0</v>
      </c>
      <c r="GY282">
        <v>0</v>
      </c>
      <c r="GZ282">
        <v>0</v>
      </c>
      <c r="HA282">
        <v>0</v>
      </c>
      <c r="HB282">
        <v>15.96</v>
      </c>
      <c r="HC282">
        <v>274780</v>
      </c>
      <c r="HD282">
        <v>539.87</v>
      </c>
      <c r="HE282">
        <v>539.87</v>
      </c>
      <c r="HF282">
        <v>539.87</v>
      </c>
      <c r="HG282">
        <v>0</v>
      </c>
      <c r="HH282">
        <v>0</v>
      </c>
      <c r="HI282" t="s">
        <v>890</v>
      </c>
      <c r="HJ282">
        <v>539.87</v>
      </c>
      <c r="HK282">
        <v>539.87</v>
      </c>
      <c r="HL282">
        <v>539.87</v>
      </c>
      <c r="HM282">
        <v>0</v>
      </c>
      <c r="HN282">
        <v>85</v>
      </c>
      <c r="HO282">
        <v>59.3857</v>
      </c>
      <c r="HP282">
        <v>1</v>
      </c>
      <c r="HQ282">
        <v>0</v>
      </c>
      <c r="HR282">
        <v>0</v>
      </c>
      <c r="HS282">
        <v>0</v>
      </c>
      <c r="HT282">
        <v>0</v>
      </c>
      <c r="HU282">
        <v>0</v>
      </c>
      <c r="HV282">
        <v>0</v>
      </c>
      <c r="HW282">
        <v>0</v>
      </c>
      <c r="HX282">
        <v>0</v>
      </c>
      <c r="HY282">
        <v>0</v>
      </c>
      <c r="HZ282">
        <v>0</v>
      </c>
      <c r="IA282">
        <v>4</v>
      </c>
      <c r="IB282">
        <v>1</v>
      </c>
      <c r="IC282">
        <v>100.37</v>
      </c>
      <c r="ID282">
        <v>25.092500000000001</v>
      </c>
      <c r="IE282">
        <v>100.37</v>
      </c>
      <c r="IF282">
        <v>100.37</v>
      </c>
      <c r="IG282">
        <v>0</v>
      </c>
      <c r="IH282">
        <v>0</v>
      </c>
      <c r="II282">
        <v>0</v>
      </c>
      <c r="IJ282">
        <v>0</v>
      </c>
      <c r="IK282">
        <v>0</v>
      </c>
      <c r="IL282">
        <v>88.8</v>
      </c>
      <c r="IM282">
        <v>88.8</v>
      </c>
      <c r="IN282">
        <v>88.8</v>
      </c>
      <c r="IO282">
        <v>0</v>
      </c>
      <c r="IP282">
        <v>715.14819999999997</v>
      </c>
      <c r="IQ282">
        <v>715.14819999999997</v>
      </c>
      <c r="IR282" t="s">
        <v>891</v>
      </c>
      <c r="IS282">
        <v>-6.11E-4</v>
      </c>
      <c r="IT282">
        <v>0</v>
      </c>
      <c r="IU282">
        <v>508.97</v>
      </c>
      <c r="IV282">
        <v>37</v>
      </c>
      <c r="IW282">
        <v>0.7</v>
      </c>
      <c r="IX282">
        <v>42461.480841469907</v>
      </c>
      <c r="IY282">
        <v>1</v>
      </c>
      <c r="IZ282">
        <v>2</v>
      </c>
    </row>
    <row r="283" spans="1:260" x14ac:dyDescent="0.25">
      <c r="A283">
        <v>2209</v>
      </c>
      <c r="B283">
        <v>2209</v>
      </c>
      <c r="C283" t="s">
        <v>605</v>
      </c>
      <c r="D283" t="s">
        <v>588</v>
      </c>
      <c r="E283" t="s">
        <v>606</v>
      </c>
      <c r="G283">
        <v>2200</v>
      </c>
      <c r="H283">
        <v>855000</v>
      </c>
      <c r="I283">
        <v>0</v>
      </c>
      <c r="J283">
        <v>0</v>
      </c>
      <c r="K283">
        <v>25000</v>
      </c>
      <c r="L283">
        <v>0</v>
      </c>
      <c r="M283">
        <v>0</v>
      </c>
      <c r="N283">
        <v>0</v>
      </c>
      <c r="O283">
        <v>0</v>
      </c>
      <c r="P283">
        <v>10.52</v>
      </c>
      <c r="Q283">
        <v>190000</v>
      </c>
      <c r="R283">
        <v>506</v>
      </c>
      <c r="S283">
        <v>506</v>
      </c>
      <c r="T283">
        <v>506</v>
      </c>
      <c r="U283">
        <v>0</v>
      </c>
      <c r="V283" t="s">
        <v>129</v>
      </c>
      <c r="W283">
        <v>506</v>
      </c>
      <c r="X283">
        <v>506</v>
      </c>
      <c r="Y283">
        <v>506</v>
      </c>
      <c r="Z283">
        <v>0</v>
      </c>
      <c r="AA283">
        <v>62</v>
      </c>
      <c r="AB283">
        <v>55.66</v>
      </c>
      <c r="AC283">
        <v>2.5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57.91</v>
      </c>
      <c r="AQ283">
        <v>14.477499999999999</v>
      </c>
      <c r="AR283">
        <v>57.91</v>
      </c>
      <c r="AS283">
        <v>57.91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87.87</v>
      </c>
      <c r="AZ283">
        <v>87.87</v>
      </c>
      <c r="BA283">
        <v>87.87</v>
      </c>
      <c r="BB283" s="2">
        <v>0</v>
      </c>
      <c r="BC283">
        <v>673.70659999999998</v>
      </c>
      <c r="BD283" s="1">
        <v>666.50750000000005</v>
      </c>
      <c r="BE283">
        <v>673.70659999999998</v>
      </c>
      <c r="BF283">
        <v>666.50750000000005</v>
      </c>
      <c r="BG283">
        <v>673.70659999999998</v>
      </c>
      <c r="BH283">
        <v>673.70659999999998</v>
      </c>
      <c r="BI283" t="s">
        <v>130</v>
      </c>
      <c r="BJ283">
        <v>-8.8020000000000008E-3</v>
      </c>
      <c r="BK283">
        <v>0</v>
      </c>
      <c r="BL283">
        <v>375.49</v>
      </c>
      <c r="BM283">
        <v>15</v>
      </c>
      <c r="BN283" s="3">
        <v>0.7</v>
      </c>
      <c r="BO283" s="3" t="s">
        <v>131</v>
      </c>
      <c r="BP283" s="3" t="s">
        <v>131</v>
      </c>
      <c r="BQ283" s="3" t="s">
        <v>131</v>
      </c>
      <c r="BR283" t="s">
        <v>131</v>
      </c>
      <c r="BS283">
        <v>2200</v>
      </c>
      <c r="BT283">
        <v>855000</v>
      </c>
      <c r="BU283">
        <v>0</v>
      </c>
      <c r="BV283">
        <v>0</v>
      </c>
      <c r="BW283">
        <v>25000</v>
      </c>
      <c r="BX283">
        <v>0</v>
      </c>
      <c r="BY283">
        <v>0</v>
      </c>
      <c r="BZ283">
        <v>0</v>
      </c>
      <c r="CA283">
        <v>0</v>
      </c>
      <c r="CB283">
        <v>10.52</v>
      </c>
      <c r="CC283">
        <v>180000</v>
      </c>
      <c r="CD283">
        <v>491.06</v>
      </c>
      <c r="CE283">
        <v>491.06</v>
      </c>
      <c r="CF283">
        <v>491.06</v>
      </c>
      <c r="CG283">
        <v>0</v>
      </c>
      <c r="CH283">
        <v>0</v>
      </c>
      <c r="CI283" t="s">
        <v>132</v>
      </c>
      <c r="CJ283">
        <v>491.06</v>
      </c>
      <c r="CK283">
        <v>491.06</v>
      </c>
      <c r="CL283">
        <v>491.06</v>
      </c>
      <c r="CM283">
        <v>0</v>
      </c>
      <c r="CN283">
        <v>61</v>
      </c>
      <c r="CO283">
        <v>54.016599999999997</v>
      </c>
      <c r="CP283">
        <v>2.5</v>
      </c>
      <c r="CQ283">
        <v>48.22</v>
      </c>
      <c r="CR283">
        <v>24.11</v>
      </c>
      <c r="CS283">
        <v>48.22</v>
      </c>
      <c r="CT283">
        <v>48.22</v>
      </c>
      <c r="CU283">
        <v>0</v>
      </c>
      <c r="CV283">
        <v>0</v>
      </c>
      <c r="CW283">
        <v>0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56.6</v>
      </c>
      <c r="DD283">
        <v>14.15</v>
      </c>
      <c r="DE283">
        <v>56.6</v>
      </c>
      <c r="DF283">
        <v>56.6</v>
      </c>
      <c r="DG283">
        <v>0</v>
      </c>
      <c r="DH283">
        <v>0</v>
      </c>
      <c r="DI283">
        <v>0</v>
      </c>
      <c r="DJ283">
        <v>0</v>
      </c>
      <c r="DK283">
        <v>0</v>
      </c>
      <c r="DL283">
        <v>87.87</v>
      </c>
      <c r="DM283">
        <v>87.87</v>
      </c>
      <c r="DN283">
        <v>87.87</v>
      </c>
      <c r="DO283">
        <v>0</v>
      </c>
      <c r="DP283">
        <v>658.8913</v>
      </c>
      <c r="DQ283">
        <v>673.70659999999998</v>
      </c>
      <c r="DR283">
        <v>658.8913</v>
      </c>
      <c r="DS283">
        <v>673.70659999999998</v>
      </c>
      <c r="DT283">
        <v>673.70659999999998</v>
      </c>
      <c r="DU283">
        <v>673.70659999999998</v>
      </c>
      <c r="DV283" t="s">
        <v>133</v>
      </c>
      <c r="DW283">
        <v>-7.1250000000000003E-3</v>
      </c>
      <c r="DX283">
        <v>0</v>
      </c>
      <c r="DY283">
        <v>363.95</v>
      </c>
      <c r="DZ283">
        <v>14</v>
      </c>
      <c r="EA283">
        <v>0.7</v>
      </c>
      <c r="EB283" t="s">
        <v>131</v>
      </c>
      <c r="EC283" t="s">
        <v>131</v>
      </c>
      <c r="ED283" t="s">
        <v>131</v>
      </c>
      <c r="EE283" t="s">
        <v>131</v>
      </c>
      <c r="EF283">
        <v>2200</v>
      </c>
      <c r="EG283">
        <v>1043685</v>
      </c>
      <c r="EH283">
        <v>766</v>
      </c>
      <c r="EI283">
        <v>46030</v>
      </c>
      <c r="EJ283">
        <v>10051</v>
      </c>
      <c r="EK283">
        <v>0</v>
      </c>
      <c r="EL283">
        <v>0</v>
      </c>
      <c r="EM283">
        <v>0</v>
      </c>
      <c r="EN283">
        <v>0</v>
      </c>
      <c r="EO283">
        <v>10.52</v>
      </c>
      <c r="EP283">
        <v>232347</v>
      </c>
      <c r="EQ283">
        <v>479.33</v>
      </c>
      <c r="ER283">
        <v>479.33</v>
      </c>
      <c r="ES283">
        <v>479.33</v>
      </c>
      <c r="ET283">
        <v>0</v>
      </c>
      <c r="EU283">
        <v>0</v>
      </c>
      <c r="EV283" t="s">
        <v>888</v>
      </c>
      <c r="EW283">
        <v>479.33</v>
      </c>
      <c r="EX283">
        <v>479.33</v>
      </c>
      <c r="EY283">
        <v>479.33</v>
      </c>
      <c r="EZ283">
        <v>0</v>
      </c>
      <c r="FA283">
        <v>70</v>
      </c>
      <c r="FB283">
        <v>52.726300000000002</v>
      </c>
      <c r="FC283">
        <v>2.5</v>
      </c>
      <c r="FD283">
        <v>40.86</v>
      </c>
      <c r="FE283">
        <v>20.43</v>
      </c>
      <c r="FF283">
        <v>40.86</v>
      </c>
      <c r="FG283">
        <v>40.86</v>
      </c>
      <c r="FH283">
        <v>0</v>
      </c>
      <c r="FI283">
        <v>0</v>
      </c>
      <c r="FJ283">
        <v>0</v>
      </c>
      <c r="FK283">
        <v>0</v>
      </c>
      <c r="FL283">
        <v>0</v>
      </c>
      <c r="FM283">
        <v>0</v>
      </c>
      <c r="FN283">
        <v>1</v>
      </c>
      <c r="FO283">
        <v>0.25</v>
      </c>
      <c r="FP283">
        <v>63.14</v>
      </c>
      <c r="FQ283">
        <v>15.785</v>
      </c>
      <c r="FR283">
        <v>63.14</v>
      </c>
      <c r="FS283">
        <v>63.14</v>
      </c>
      <c r="FT283">
        <v>0</v>
      </c>
      <c r="FU283">
        <v>0</v>
      </c>
      <c r="FV283">
        <v>0</v>
      </c>
      <c r="FW283">
        <v>0</v>
      </c>
      <c r="FX283">
        <v>0</v>
      </c>
      <c r="FY283">
        <v>87.87</v>
      </c>
      <c r="FZ283">
        <v>87.87</v>
      </c>
      <c r="GA283">
        <v>87.87</v>
      </c>
      <c r="GB283">
        <v>0</v>
      </c>
      <c r="GC283">
        <v>694.28229999999996</v>
      </c>
      <c r="GD283">
        <v>658.8913</v>
      </c>
      <c r="GE283">
        <v>694.28229999999996</v>
      </c>
      <c r="GF283">
        <v>658.8913</v>
      </c>
      <c r="GG283">
        <v>694.28229999999996</v>
      </c>
      <c r="GH283">
        <v>694.28229999999996</v>
      </c>
      <c r="GI283" t="s">
        <v>889</v>
      </c>
      <c r="GJ283">
        <v>0</v>
      </c>
      <c r="GK283">
        <v>0</v>
      </c>
      <c r="GL283">
        <v>484.73</v>
      </c>
      <c r="GM283">
        <v>33</v>
      </c>
      <c r="GN283">
        <v>0.7</v>
      </c>
      <c r="GO283" t="s">
        <v>131</v>
      </c>
      <c r="GP283" t="s">
        <v>131</v>
      </c>
      <c r="GQ283" t="s">
        <v>131</v>
      </c>
      <c r="GR283" t="s">
        <v>131</v>
      </c>
      <c r="GS283">
        <v>2200</v>
      </c>
      <c r="GT283">
        <v>962959</v>
      </c>
      <c r="GU283">
        <v>114</v>
      </c>
      <c r="GV283">
        <v>45470</v>
      </c>
      <c r="GW283">
        <v>9470</v>
      </c>
      <c r="GX283">
        <v>0</v>
      </c>
      <c r="GY283">
        <v>0</v>
      </c>
      <c r="GZ283">
        <v>0</v>
      </c>
      <c r="HA283">
        <v>0</v>
      </c>
      <c r="HB283">
        <v>11</v>
      </c>
      <c r="HC283">
        <v>222899</v>
      </c>
      <c r="HD283">
        <v>499.43</v>
      </c>
      <c r="HE283">
        <v>499.43</v>
      </c>
      <c r="HF283">
        <v>499.43</v>
      </c>
      <c r="HG283">
        <v>0</v>
      </c>
      <c r="HH283">
        <v>0</v>
      </c>
      <c r="HI283" t="s">
        <v>890</v>
      </c>
      <c r="HJ283">
        <v>499.43</v>
      </c>
      <c r="HK283">
        <v>499.43</v>
      </c>
      <c r="HL283">
        <v>499.43</v>
      </c>
      <c r="HM283">
        <v>0</v>
      </c>
      <c r="HN283">
        <v>65</v>
      </c>
      <c r="HO283">
        <v>54.9373</v>
      </c>
      <c r="HP283">
        <v>2.5</v>
      </c>
      <c r="HQ283">
        <v>43.81</v>
      </c>
      <c r="HR283">
        <v>21.905000000000001</v>
      </c>
      <c r="HS283">
        <v>43.81</v>
      </c>
      <c r="HT283">
        <v>43.81</v>
      </c>
      <c r="HU283">
        <v>0</v>
      </c>
      <c r="HV283">
        <v>0.14000000000000001</v>
      </c>
      <c r="HW283">
        <v>0.14000000000000001</v>
      </c>
      <c r="HX283">
        <v>0.14000000000000001</v>
      </c>
      <c r="HY283">
        <v>0.14000000000000001</v>
      </c>
      <c r="HZ283">
        <v>0</v>
      </c>
      <c r="IA283">
        <v>0</v>
      </c>
      <c r="IB283">
        <v>0</v>
      </c>
      <c r="IC283">
        <v>108</v>
      </c>
      <c r="ID283">
        <v>27</v>
      </c>
      <c r="IE283">
        <v>108</v>
      </c>
      <c r="IF283">
        <v>108</v>
      </c>
      <c r="IG283">
        <v>0</v>
      </c>
      <c r="IH283">
        <v>0</v>
      </c>
      <c r="II283">
        <v>0</v>
      </c>
      <c r="IJ283">
        <v>0</v>
      </c>
      <c r="IK283">
        <v>0</v>
      </c>
      <c r="IL283">
        <v>88.37</v>
      </c>
      <c r="IM283">
        <v>88.37</v>
      </c>
      <c r="IN283">
        <v>88.37</v>
      </c>
      <c r="IO283">
        <v>0</v>
      </c>
      <c r="IP283">
        <v>694.28229999999996</v>
      </c>
      <c r="IQ283">
        <v>694.28229999999996</v>
      </c>
      <c r="IR283" t="s">
        <v>891</v>
      </c>
      <c r="IS283">
        <v>-1.1388000000000001E-2</v>
      </c>
      <c r="IT283">
        <v>0</v>
      </c>
      <c r="IU283">
        <v>446.31</v>
      </c>
      <c r="IV283">
        <v>25</v>
      </c>
      <c r="IW283">
        <v>0.7</v>
      </c>
      <c r="IX283">
        <v>42461.480841469907</v>
      </c>
      <c r="IY283">
        <v>1</v>
      </c>
      <c r="IZ283">
        <v>2</v>
      </c>
    </row>
    <row r="284" spans="1:260" x14ac:dyDescent="0.25">
      <c r="A284">
        <v>2210</v>
      </c>
      <c r="B284">
        <v>2210</v>
      </c>
      <c r="C284" t="s">
        <v>607</v>
      </c>
      <c r="D284" t="s">
        <v>588</v>
      </c>
      <c r="E284" t="s">
        <v>608</v>
      </c>
      <c r="G284">
        <v>2200</v>
      </c>
      <c r="H284">
        <v>70000</v>
      </c>
      <c r="I284">
        <v>50</v>
      </c>
      <c r="J284">
        <v>0</v>
      </c>
      <c r="K284">
        <v>725</v>
      </c>
      <c r="L284">
        <v>0</v>
      </c>
      <c r="M284">
        <v>0</v>
      </c>
      <c r="N284">
        <v>0</v>
      </c>
      <c r="O284">
        <v>0</v>
      </c>
      <c r="P284">
        <v>19.829999999999998</v>
      </c>
      <c r="Q284">
        <v>30000</v>
      </c>
      <c r="R284">
        <v>36</v>
      </c>
      <c r="S284">
        <v>36</v>
      </c>
      <c r="T284">
        <v>36</v>
      </c>
      <c r="U284">
        <v>0</v>
      </c>
      <c r="V284" t="s">
        <v>129</v>
      </c>
      <c r="W284">
        <v>36</v>
      </c>
      <c r="X284">
        <v>36</v>
      </c>
      <c r="Y284">
        <v>36</v>
      </c>
      <c r="Z284">
        <v>0</v>
      </c>
      <c r="AA284">
        <v>3</v>
      </c>
      <c r="AB284">
        <v>3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8.3699999999999992</v>
      </c>
      <c r="AQ284">
        <v>2.0924999999999998</v>
      </c>
      <c r="AR284">
        <v>8.3699999999999992</v>
      </c>
      <c r="AS284">
        <v>8.3699999999999992</v>
      </c>
      <c r="AT284">
        <v>0</v>
      </c>
      <c r="AU284">
        <v>22.39</v>
      </c>
      <c r="AV284">
        <v>22.39</v>
      </c>
      <c r="AW284">
        <v>22.39</v>
      </c>
      <c r="AX284">
        <v>0</v>
      </c>
      <c r="AY284">
        <v>50.46</v>
      </c>
      <c r="AZ284">
        <v>50.46</v>
      </c>
      <c r="BA284">
        <v>50.46</v>
      </c>
      <c r="BB284" s="2">
        <v>0</v>
      </c>
      <c r="BC284">
        <v>105.355</v>
      </c>
      <c r="BD284" s="1">
        <v>113.9425</v>
      </c>
      <c r="BE284">
        <v>105.355</v>
      </c>
      <c r="BF284">
        <v>113.9425</v>
      </c>
      <c r="BG284">
        <v>113.9425</v>
      </c>
      <c r="BH284">
        <v>113.9425</v>
      </c>
      <c r="BI284" t="s">
        <v>130</v>
      </c>
      <c r="BJ284">
        <v>0</v>
      </c>
      <c r="BK284">
        <v>0</v>
      </c>
      <c r="BL284">
        <v>833.33</v>
      </c>
      <c r="BM284">
        <v>71</v>
      </c>
      <c r="BN284" s="3">
        <v>0.7</v>
      </c>
      <c r="BO284" s="3" t="s">
        <v>131</v>
      </c>
      <c r="BP284" s="3" t="s">
        <v>131</v>
      </c>
      <c r="BQ284" s="3" t="s">
        <v>131</v>
      </c>
      <c r="BR284" t="s">
        <v>131</v>
      </c>
      <c r="BS284">
        <v>2200</v>
      </c>
      <c r="BT284">
        <v>70000</v>
      </c>
      <c r="BU284">
        <v>50</v>
      </c>
      <c r="BV284">
        <v>0</v>
      </c>
      <c r="BW284">
        <v>725</v>
      </c>
      <c r="BX284">
        <v>0</v>
      </c>
      <c r="BY284">
        <v>0</v>
      </c>
      <c r="BZ284">
        <v>0</v>
      </c>
      <c r="CA284">
        <v>0</v>
      </c>
      <c r="CB284">
        <v>19.829999999999998</v>
      </c>
      <c r="CC284">
        <v>30000</v>
      </c>
      <c r="CD284">
        <v>28.83</v>
      </c>
      <c r="CE284">
        <v>28.83</v>
      </c>
      <c r="CF284">
        <v>28.83</v>
      </c>
      <c r="CG284">
        <v>0</v>
      </c>
      <c r="CH284">
        <v>0</v>
      </c>
      <c r="CI284" t="s">
        <v>132</v>
      </c>
      <c r="CJ284">
        <v>28.83</v>
      </c>
      <c r="CK284">
        <v>28.83</v>
      </c>
      <c r="CL284">
        <v>28.83</v>
      </c>
      <c r="CM284">
        <v>0</v>
      </c>
      <c r="CN284">
        <v>2</v>
      </c>
      <c r="CO284">
        <v>2</v>
      </c>
      <c r="CP284">
        <v>0</v>
      </c>
      <c r="CQ284">
        <v>0</v>
      </c>
      <c r="CR284">
        <v>0</v>
      </c>
      <c r="CS284">
        <v>0</v>
      </c>
      <c r="CT284">
        <v>0</v>
      </c>
      <c r="CU284">
        <v>0</v>
      </c>
      <c r="CV284">
        <v>0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0</v>
      </c>
      <c r="DC284">
        <v>6.7</v>
      </c>
      <c r="DD284">
        <v>1.675</v>
      </c>
      <c r="DE284">
        <v>6.7</v>
      </c>
      <c r="DF284">
        <v>6.7</v>
      </c>
      <c r="DG284">
        <v>0</v>
      </c>
      <c r="DH284">
        <v>22.39</v>
      </c>
      <c r="DI284">
        <v>22.39</v>
      </c>
      <c r="DJ284">
        <v>22.39</v>
      </c>
      <c r="DK284">
        <v>0</v>
      </c>
      <c r="DL284">
        <v>50.46</v>
      </c>
      <c r="DM284">
        <v>50.46</v>
      </c>
      <c r="DN284">
        <v>50.46</v>
      </c>
      <c r="DO284">
        <v>0</v>
      </c>
      <c r="DP284">
        <v>122.7955</v>
      </c>
      <c r="DQ284">
        <v>105.355</v>
      </c>
      <c r="DR284">
        <v>122.7955</v>
      </c>
      <c r="DS284">
        <v>105.355</v>
      </c>
      <c r="DT284">
        <v>122.7955</v>
      </c>
      <c r="DU284">
        <v>122.7955</v>
      </c>
      <c r="DV284" t="s">
        <v>133</v>
      </c>
      <c r="DW284">
        <v>0</v>
      </c>
      <c r="DX284">
        <v>0</v>
      </c>
      <c r="DY284">
        <v>1040.58</v>
      </c>
      <c r="DZ284">
        <v>80</v>
      </c>
      <c r="EA284">
        <v>0.8</v>
      </c>
      <c r="EB284" t="s">
        <v>131</v>
      </c>
      <c r="EC284" t="s">
        <v>131</v>
      </c>
      <c r="ED284" t="s">
        <v>131</v>
      </c>
      <c r="EE284" t="s">
        <v>131</v>
      </c>
      <c r="EF284">
        <v>2200</v>
      </c>
      <c r="EG284">
        <v>62930</v>
      </c>
      <c r="EH284">
        <v>70</v>
      </c>
      <c r="EI284">
        <v>3642</v>
      </c>
      <c r="EJ284">
        <v>933</v>
      </c>
      <c r="EK284">
        <v>0</v>
      </c>
      <c r="EL284">
        <v>0</v>
      </c>
      <c r="EM284">
        <v>0</v>
      </c>
      <c r="EN284">
        <v>0</v>
      </c>
      <c r="EO284">
        <v>19.829999999999998</v>
      </c>
      <c r="EP284">
        <v>38183</v>
      </c>
      <c r="EQ284">
        <v>42.8</v>
      </c>
      <c r="ER284">
        <v>42.8</v>
      </c>
      <c r="ES284">
        <v>42.8</v>
      </c>
      <c r="ET284">
        <v>0</v>
      </c>
      <c r="EU284">
        <v>0</v>
      </c>
      <c r="EV284" t="s">
        <v>888</v>
      </c>
      <c r="EW284">
        <v>42.8</v>
      </c>
      <c r="EX284">
        <v>42.8</v>
      </c>
      <c r="EY284">
        <v>42.8</v>
      </c>
      <c r="EZ284">
        <v>0</v>
      </c>
      <c r="FA284">
        <v>5</v>
      </c>
      <c r="FB284">
        <v>4.7080000000000002</v>
      </c>
      <c r="FC284">
        <v>0</v>
      </c>
      <c r="FD284">
        <v>0</v>
      </c>
      <c r="FE284">
        <v>0</v>
      </c>
      <c r="FF284">
        <v>0</v>
      </c>
      <c r="FG284">
        <v>0</v>
      </c>
      <c r="FH284">
        <v>0</v>
      </c>
      <c r="FI284">
        <v>0</v>
      </c>
      <c r="FJ284">
        <v>0</v>
      </c>
      <c r="FK284">
        <v>0</v>
      </c>
      <c r="FL284">
        <v>0</v>
      </c>
      <c r="FM284">
        <v>0</v>
      </c>
      <c r="FN284">
        <v>1</v>
      </c>
      <c r="FO284">
        <v>0.25</v>
      </c>
      <c r="FP284">
        <v>8.75</v>
      </c>
      <c r="FQ284">
        <v>2.1875</v>
      </c>
      <c r="FR284">
        <v>8.75</v>
      </c>
      <c r="FS284">
        <v>8.75</v>
      </c>
      <c r="FT284">
        <v>0</v>
      </c>
      <c r="FU284">
        <v>22.39</v>
      </c>
      <c r="FV284">
        <v>22.39</v>
      </c>
      <c r="FW284">
        <v>22.39</v>
      </c>
      <c r="FX284">
        <v>0</v>
      </c>
      <c r="FY284">
        <v>50.46</v>
      </c>
      <c r="FZ284">
        <v>50.46</v>
      </c>
      <c r="GA284">
        <v>50.46</v>
      </c>
      <c r="GB284">
        <v>0</v>
      </c>
      <c r="GC284">
        <v>114.0933</v>
      </c>
      <c r="GD284">
        <v>122.7955</v>
      </c>
      <c r="GE284">
        <v>114.0933</v>
      </c>
      <c r="GF284">
        <v>122.7955</v>
      </c>
      <c r="GG284">
        <v>122.7955</v>
      </c>
      <c r="GH284">
        <v>122.7955</v>
      </c>
      <c r="GI284" t="s">
        <v>889</v>
      </c>
      <c r="GJ284">
        <v>-1.2768E-2</v>
      </c>
      <c r="GK284">
        <v>0</v>
      </c>
      <c r="GL284">
        <v>892.13</v>
      </c>
      <c r="GM284">
        <v>72</v>
      </c>
      <c r="GN284">
        <v>0.7</v>
      </c>
      <c r="GO284" t="s">
        <v>131</v>
      </c>
      <c r="GP284" t="s">
        <v>131</v>
      </c>
      <c r="GQ284" t="s">
        <v>131</v>
      </c>
      <c r="GR284" t="s">
        <v>131</v>
      </c>
      <c r="GS284">
        <v>2200</v>
      </c>
      <c r="GT284">
        <v>74947</v>
      </c>
      <c r="GU284">
        <v>11</v>
      </c>
      <c r="GV284">
        <v>4217</v>
      </c>
      <c r="GW284">
        <v>878</v>
      </c>
      <c r="GX284">
        <v>0</v>
      </c>
      <c r="GY284">
        <v>0</v>
      </c>
      <c r="GZ284">
        <v>0</v>
      </c>
      <c r="HA284">
        <v>0</v>
      </c>
      <c r="HB284">
        <v>17.170000000000002</v>
      </c>
      <c r="HC284">
        <v>38542</v>
      </c>
      <c r="HD284">
        <v>36.03</v>
      </c>
      <c r="HE284">
        <v>36.03</v>
      </c>
      <c r="HF284">
        <v>36.03</v>
      </c>
      <c r="HG284">
        <v>0</v>
      </c>
      <c r="HH284">
        <v>0</v>
      </c>
      <c r="HI284" t="s">
        <v>890</v>
      </c>
      <c r="HJ284">
        <v>36.03</v>
      </c>
      <c r="HK284">
        <v>36.03</v>
      </c>
      <c r="HL284">
        <v>36.03</v>
      </c>
      <c r="HM284">
        <v>0</v>
      </c>
      <c r="HN284">
        <v>6</v>
      </c>
      <c r="HO284">
        <v>3.9632999999999998</v>
      </c>
      <c r="HP284">
        <v>0</v>
      </c>
      <c r="HQ284">
        <v>0</v>
      </c>
      <c r="HR284">
        <v>0</v>
      </c>
      <c r="HS284">
        <v>0</v>
      </c>
      <c r="HT284">
        <v>0</v>
      </c>
      <c r="HU284">
        <v>0</v>
      </c>
      <c r="HV284">
        <v>0</v>
      </c>
      <c r="HW284">
        <v>0</v>
      </c>
      <c r="HX284">
        <v>0</v>
      </c>
      <c r="HY284">
        <v>0</v>
      </c>
      <c r="HZ284">
        <v>0</v>
      </c>
      <c r="IA284">
        <v>0</v>
      </c>
      <c r="IB284">
        <v>0</v>
      </c>
      <c r="IC284">
        <v>5</v>
      </c>
      <c r="ID284">
        <v>1.25</v>
      </c>
      <c r="IE284">
        <v>5</v>
      </c>
      <c r="IF284">
        <v>5</v>
      </c>
      <c r="IG284">
        <v>0</v>
      </c>
      <c r="IH284">
        <v>22.39</v>
      </c>
      <c r="II284">
        <v>22.39</v>
      </c>
      <c r="IJ284">
        <v>22.39</v>
      </c>
      <c r="IK284">
        <v>0</v>
      </c>
      <c r="IL284">
        <v>50.46</v>
      </c>
      <c r="IM284">
        <v>50.46</v>
      </c>
      <c r="IN284">
        <v>50.46</v>
      </c>
      <c r="IO284">
        <v>0</v>
      </c>
      <c r="IP284">
        <v>114.0933</v>
      </c>
      <c r="IQ284">
        <v>114.0933</v>
      </c>
      <c r="IR284" t="s">
        <v>891</v>
      </c>
      <c r="IS284">
        <v>0</v>
      </c>
      <c r="IT284">
        <v>0</v>
      </c>
      <c r="IU284">
        <v>1069.72</v>
      </c>
      <c r="IV284">
        <v>79</v>
      </c>
      <c r="IW284">
        <v>0.7</v>
      </c>
      <c r="IX284">
        <v>42461.480841469907</v>
      </c>
      <c r="IY284">
        <v>1</v>
      </c>
      <c r="IZ284">
        <v>2</v>
      </c>
    </row>
    <row r="285" spans="1:260" x14ac:dyDescent="0.25">
      <c r="A285">
        <v>2212</v>
      </c>
      <c r="B285">
        <v>2212</v>
      </c>
      <c r="C285" t="s">
        <v>609</v>
      </c>
      <c r="D285" t="s">
        <v>610</v>
      </c>
      <c r="E285" t="s">
        <v>611</v>
      </c>
      <c r="G285">
        <v>2200</v>
      </c>
      <c r="H285">
        <v>4982952</v>
      </c>
      <c r="I285">
        <v>0</v>
      </c>
      <c r="J285">
        <v>0</v>
      </c>
      <c r="K285">
        <v>77000</v>
      </c>
      <c r="L285">
        <v>0</v>
      </c>
      <c r="M285">
        <v>0</v>
      </c>
      <c r="N285">
        <v>0</v>
      </c>
      <c r="O285">
        <v>0</v>
      </c>
      <c r="P285">
        <v>12.83</v>
      </c>
      <c r="Q285">
        <v>660654</v>
      </c>
      <c r="R285">
        <v>2188</v>
      </c>
      <c r="S285">
        <v>2188</v>
      </c>
      <c r="T285">
        <v>2188</v>
      </c>
      <c r="U285">
        <v>0</v>
      </c>
      <c r="V285" t="s">
        <v>129</v>
      </c>
      <c r="W285">
        <v>2188</v>
      </c>
      <c r="X285">
        <v>2188</v>
      </c>
      <c r="Y285">
        <v>2188</v>
      </c>
      <c r="Z285">
        <v>0</v>
      </c>
      <c r="AA285">
        <v>290</v>
      </c>
      <c r="AB285">
        <v>240.68</v>
      </c>
      <c r="AC285">
        <v>8.6999999999999993</v>
      </c>
      <c r="AD285">
        <v>40</v>
      </c>
      <c r="AE285">
        <v>20</v>
      </c>
      <c r="AF285">
        <v>40</v>
      </c>
      <c r="AG285">
        <v>40</v>
      </c>
      <c r="AH285">
        <v>0</v>
      </c>
      <c r="AI285">
        <v>4</v>
      </c>
      <c r="AJ285">
        <v>4</v>
      </c>
      <c r="AK285">
        <v>4</v>
      </c>
      <c r="AL285">
        <v>4</v>
      </c>
      <c r="AM285">
        <v>0</v>
      </c>
      <c r="AN285">
        <v>43</v>
      </c>
      <c r="AO285">
        <v>10.75</v>
      </c>
      <c r="AP285">
        <v>503.23</v>
      </c>
      <c r="AQ285">
        <v>125.8075</v>
      </c>
      <c r="AR285">
        <v>503.23</v>
      </c>
      <c r="AS285">
        <v>503.23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 s="2">
        <v>0</v>
      </c>
      <c r="BC285">
        <v>2603.0293000000001</v>
      </c>
      <c r="BD285" s="1">
        <v>2597.9375</v>
      </c>
      <c r="BE285">
        <v>2603.0293000000001</v>
      </c>
      <c r="BF285">
        <v>2597.9375</v>
      </c>
      <c r="BG285">
        <v>2603.0293000000001</v>
      </c>
      <c r="BH285">
        <v>2603.0293000000001</v>
      </c>
      <c r="BI285" t="s">
        <v>130</v>
      </c>
      <c r="BJ285">
        <v>-3.4889999999999999E-3</v>
      </c>
      <c r="BK285">
        <v>0</v>
      </c>
      <c r="BL285">
        <v>301.94</v>
      </c>
      <c r="BM285">
        <v>8</v>
      </c>
      <c r="BN285" s="3">
        <v>0.7</v>
      </c>
      <c r="BO285" s="3" t="s">
        <v>131</v>
      </c>
      <c r="BP285" s="3" t="s">
        <v>131</v>
      </c>
      <c r="BQ285" s="3" t="s">
        <v>131</v>
      </c>
      <c r="BR285" t="s">
        <v>131</v>
      </c>
      <c r="BS285">
        <v>2200</v>
      </c>
      <c r="BT285">
        <v>4791300</v>
      </c>
      <c r="BU285">
        <v>0</v>
      </c>
      <c r="BV285">
        <v>0</v>
      </c>
      <c r="BW285">
        <v>77000</v>
      </c>
      <c r="BX285">
        <v>0</v>
      </c>
      <c r="BY285">
        <v>0</v>
      </c>
      <c r="BZ285">
        <v>0</v>
      </c>
      <c r="CA285">
        <v>0</v>
      </c>
      <c r="CB285">
        <v>12.83</v>
      </c>
      <c r="CC285">
        <v>647700</v>
      </c>
      <c r="CD285">
        <v>2190.88</v>
      </c>
      <c r="CE285">
        <v>2190.88</v>
      </c>
      <c r="CF285">
        <v>2190.88</v>
      </c>
      <c r="CG285">
        <v>0</v>
      </c>
      <c r="CH285">
        <v>0</v>
      </c>
      <c r="CI285" t="s">
        <v>132</v>
      </c>
      <c r="CJ285">
        <v>2190.88</v>
      </c>
      <c r="CK285">
        <v>2190.88</v>
      </c>
      <c r="CL285">
        <v>2190.88</v>
      </c>
      <c r="CM285">
        <v>0</v>
      </c>
      <c r="CN285">
        <v>294</v>
      </c>
      <c r="CO285">
        <v>240.99680000000001</v>
      </c>
      <c r="CP285">
        <v>8.6999999999999993</v>
      </c>
      <c r="CQ285">
        <v>46.28</v>
      </c>
      <c r="CR285">
        <v>23.14</v>
      </c>
      <c r="CS285">
        <v>46.28</v>
      </c>
      <c r="CT285">
        <v>46.28</v>
      </c>
      <c r="CU285">
        <v>0</v>
      </c>
      <c r="CV285">
        <v>1.82</v>
      </c>
      <c r="CW285">
        <v>1.82</v>
      </c>
      <c r="CX285">
        <v>1.82</v>
      </c>
      <c r="CY285">
        <v>1.82</v>
      </c>
      <c r="CZ285">
        <v>0</v>
      </c>
      <c r="DA285">
        <v>43</v>
      </c>
      <c r="DB285">
        <v>10.75</v>
      </c>
      <c r="DC285">
        <v>506.97</v>
      </c>
      <c r="DD285">
        <v>126.74250000000001</v>
      </c>
      <c r="DE285">
        <v>506.97</v>
      </c>
      <c r="DF285">
        <v>506.97</v>
      </c>
      <c r="DG285">
        <v>0</v>
      </c>
      <c r="DH285">
        <v>0</v>
      </c>
      <c r="DI285">
        <v>0</v>
      </c>
      <c r="DJ285">
        <v>0</v>
      </c>
      <c r="DK285">
        <v>0</v>
      </c>
      <c r="DL285">
        <v>0</v>
      </c>
      <c r="DM285">
        <v>0</v>
      </c>
      <c r="DN285">
        <v>0</v>
      </c>
      <c r="DO285">
        <v>0</v>
      </c>
      <c r="DP285">
        <v>2469.4452000000001</v>
      </c>
      <c r="DQ285">
        <v>2603.0293000000001</v>
      </c>
      <c r="DR285">
        <v>2469.4452000000001</v>
      </c>
      <c r="DS285">
        <v>2603.0293000000001</v>
      </c>
      <c r="DT285">
        <v>2603.0293000000001</v>
      </c>
      <c r="DU285">
        <v>2603.0293000000001</v>
      </c>
      <c r="DV285" t="s">
        <v>133</v>
      </c>
      <c r="DW285">
        <v>-6.0590000000000001E-3</v>
      </c>
      <c r="DX285">
        <v>0</v>
      </c>
      <c r="DY285">
        <v>293.83999999999997</v>
      </c>
      <c r="DZ285">
        <v>7</v>
      </c>
      <c r="EA285">
        <v>0.7</v>
      </c>
      <c r="EB285" t="s">
        <v>131</v>
      </c>
      <c r="EC285" t="s">
        <v>131</v>
      </c>
      <c r="ED285" t="s">
        <v>131</v>
      </c>
      <c r="EE285" t="s">
        <v>131</v>
      </c>
      <c r="EF285">
        <v>2200</v>
      </c>
      <c r="EG285">
        <v>4752746</v>
      </c>
      <c r="EH285">
        <v>114565</v>
      </c>
      <c r="EI285">
        <v>228023</v>
      </c>
      <c r="EJ285">
        <v>77279</v>
      </c>
      <c r="EK285">
        <v>0</v>
      </c>
      <c r="EL285">
        <v>0</v>
      </c>
      <c r="EM285">
        <v>0</v>
      </c>
      <c r="EN285">
        <v>0</v>
      </c>
      <c r="EO285">
        <v>12.83</v>
      </c>
      <c r="EP285">
        <v>582703</v>
      </c>
      <c r="EQ285">
        <v>2078.5700000000002</v>
      </c>
      <c r="ER285">
        <v>2078.5700000000002</v>
      </c>
      <c r="ES285">
        <v>2078.5700000000002</v>
      </c>
      <c r="ET285">
        <v>0</v>
      </c>
      <c r="EU285">
        <v>0</v>
      </c>
      <c r="EV285" t="s">
        <v>888</v>
      </c>
      <c r="EW285">
        <v>2078.5700000000002</v>
      </c>
      <c r="EX285">
        <v>2078.5700000000002</v>
      </c>
      <c r="EY285">
        <v>2078.5700000000002</v>
      </c>
      <c r="EZ285">
        <v>0</v>
      </c>
      <c r="FA285">
        <v>289</v>
      </c>
      <c r="FB285">
        <v>228.64269999999999</v>
      </c>
      <c r="FC285">
        <v>8.6999999999999993</v>
      </c>
      <c r="FD285">
        <v>37.68</v>
      </c>
      <c r="FE285">
        <v>18.84</v>
      </c>
      <c r="FF285">
        <v>37.68</v>
      </c>
      <c r="FG285">
        <v>37.68</v>
      </c>
      <c r="FH285">
        <v>0</v>
      </c>
      <c r="FI285">
        <v>0.67</v>
      </c>
      <c r="FJ285">
        <v>0.67</v>
      </c>
      <c r="FK285">
        <v>0.67</v>
      </c>
      <c r="FL285">
        <v>0.67</v>
      </c>
      <c r="FM285">
        <v>0</v>
      </c>
      <c r="FN285">
        <v>33</v>
      </c>
      <c r="FO285">
        <v>8.25</v>
      </c>
      <c r="FP285">
        <v>503.09</v>
      </c>
      <c r="FQ285">
        <v>125.77249999999999</v>
      </c>
      <c r="FR285">
        <v>503.09</v>
      </c>
      <c r="FS285">
        <v>503.09</v>
      </c>
      <c r="FT285">
        <v>0</v>
      </c>
      <c r="FU285">
        <v>0</v>
      </c>
      <c r="FV285">
        <v>0</v>
      </c>
      <c r="FW285">
        <v>0</v>
      </c>
      <c r="FX285">
        <v>0</v>
      </c>
      <c r="FY285">
        <v>0</v>
      </c>
      <c r="FZ285">
        <v>0</v>
      </c>
      <c r="GA285">
        <v>0</v>
      </c>
      <c r="GB285">
        <v>0</v>
      </c>
      <c r="GC285">
        <v>2380.5931999999998</v>
      </c>
      <c r="GD285">
        <v>2469.4452000000001</v>
      </c>
      <c r="GE285">
        <v>2380.5931999999998</v>
      </c>
      <c r="GF285">
        <v>2469.4452000000001</v>
      </c>
      <c r="GG285">
        <v>2469.4452000000001</v>
      </c>
      <c r="GH285">
        <v>2469.4452000000001</v>
      </c>
      <c r="GI285" t="s">
        <v>889</v>
      </c>
      <c r="GJ285">
        <v>-6.8199999999999997E-3</v>
      </c>
      <c r="GK285">
        <v>0</v>
      </c>
      <c r="GL285">
        <v>280.33999999999997</v>
      </c>
      <c r="GM285">
        <v>4</v>
      </c>
      <c r="GN285">
        <v>0.7</v>
      </c>
      <c r="GO285" t="s">
        <v>131</v>
      </c>
      <c r="GP285" t="s">
        <v>131</v>
      </c>
      <c r="GQ285" t="s">
        <v>131</v>
      </c>
      <c r="GR285" t="s">
        <v>131</v>
      </c>
      <c r="GS285">
        <v>2200</v>
      </c>
      <c r="GT285">
        <v>4518841</v>
      </c>
      <c r="GU285">
        <v>115935</v>
      </c>
      <c r="GV285">
        <v>210861</v>
      </c>
      <c r="GW285">
        <v>74137</v>
      </c>
      <c r="GX285">
        <v>0</v>
      </c>
      <c r="GY285">
        <v>0</v>
      </c>
      <c r="GZ285">
        <v>0</v>
      </c>
      <c r="HA285">
        <v>0</v>
      </c>
      <c r="HB285">
        <v>13.79</v>
      </c>
      <c r="HC285">
        <v>628684</v>
      </c>
      <c r="HD285">
        <v>2066.87</v>
      </c>
      <c r="HE285">
        <v>2066.87</v>
      </c>
      <c r="HF285">
        <v>2066.87</v>
      </c>
      <c r="HG285">
        <v>0</v>
      </c>
      <c r="HH285">
        <v>0</v>
      </c>
      <c r="HI285" t="s">
        <v>890</v>
      </c>
      <c r="HJ285">
        <v>2066.87</v>
      </c>
      <c r="HK285">
        <v>2066.87</v>
      </c>
      <c r="HL285">
        <v>2066.87</v>
      </c>
      <c r="HM285">
        <v>0</v>
      </c>
      <c r="HN285">
        <v>277</v>
      </c>
      <c r="HO285">
        <v>227.35570000000001</v>
      </c>
      <c r="HP285">
        <v>8.6999999999999993</v>
      </c>
      <c r="HQ285">
        <v>31.86</v>
      </c>
      <c r="HR285">
        <v>15.93</v>
      </c>
      <c r="HS285">
        <v>31.86</v>
      </c>
      <c r="HT285">
        <v>31.86</v>
      </c>
      <c r="HU285">
        <v>0</v>
      </c>
      <c r="HV285">
        <v>1.61</v>
      </c>
      <c r="HW285">
        <v>1.61</v>
      </c>
      <c r="HX285">
        <v>1.61</v>
      </c>
      <c r="HY285">
        <v>1.61</v>
      </c>
      <c r="HZ285">
        <v>0</v>
      </c>
      <c r="IA285">
        <v>9</v>
      </c>
      <c r="IB285">
        <v>2.25</v>
      </c>
      <c r="IC285">
        <v>231.51</v>
      </c>
      <c r="ID285">
        <v>57.877499999999998</v>
      </c>
      <c r="IE285">
        <v>231.51</v>
      </c>
      <c r="IF285">
        <v>231.51</v>
      </c>
      <c r="IG285">
        <v>0</v>
      </c>
      <c r="IH285">
        <v>0</v>
      </c>
      <c r="II285">
        <v>0</v>
      </c>
      <c r="IJ285">
        <v>0</v>
      </c>
      <c r="IK285">
        <v>0</v>
      </c>
      <c r="IL285">
        <v>0</v>
      </c>
      <c r="IM285">
        <v>0</v>
      </c>
      <c r="IN285">
        <v>0</v>
      </c>
      <c r="IO285">
        <v>0</v>
      </c>
      <c r="IP285">
        <v>2380.5931999999998</v>
      </c>
      <c r="IQ285">
        <v>2380.5931999999998</v>
      </c>
      <c r="IR285" t="s">
        <v>891</v>
      </c>
      <c r="IS285">
        <v>-1.1964000000000001E-2</v>
      </c>
      <c r="IT285">
        <v>0</v>
      </c>
      <c r="IU285">
        <v>304.17</v>
      </c>
      <c r="IV285">
        <v>4</v>
      </c>
      <c r="IW285">
        <v>0.7</v>
      </c>
      <c r="IX285">
        <v>42461.480841469907</v>
      </c>
      <c r="IY285">
        <v>1</v>
      </c>
      <c r="IZ285">
        <v>2</v>
      </c>
    </row>
    <row r="286" spans="1:260" x14ac:dyDescent="0.25">
      <c r="A286">
        <v>2213</v>
      </c>
      <c r="B286">
        <v>2213</v>
      </c>
      <c r="C286" t="s">
        <v>612</v>
      </c>
      <c r="D286" t="s">
        <v>610</v>
      </c>
      <c r="E286" t="s">
        <v>613</v>
      </c>
      <c r="G286">
        <v>2200</v>
      </c>
      <c r="H286">
        <v>892340</v>
      </c>
      <c r="I286">
        <v>0</v>
      </c>
      <c r="J286">
        <v>0</v>
      </c>
      <c r="K286">
        <v>12000</v>
      </c>
      <c r="L286">
        <v>0</v>
      </c>
      <c r="M286">
        <v>0</v>
      </c>
      <c r="N286">
        <v>0</v>
      </c>
      <c r="O286">
        <v>0</v>
      </c>
      <c r="P286">
        <v>13.72</v>
      </c>
      <c r="Q286">
        <v>222096</v>
      </c>
      <c r="R286">
        <v>310</v>
      </c>
      <c r="S286">
        <v>310</v>
      </c>
      <c r="T286">
        <v>310</v>
      </c>
      <c r="U286">
        <v>0</v>
      </c>
      <c r="V286" t="s">
        <v>129</v>
      </c>
      <c r="W286">
        <v>310</v>
      </c>
      <c r="X286">
        <v>310</v>
      </c>
      <c r="Y286">
        <v>310</v>
      </c>
      <c r="Z286">
        <v>0</v>
      </c>
      <c r="AA286">
        <v>39</v>
      </c>
      <c r="AB286">
        <v>34.1</v>
      </c>
      <c r="AC286">
        <v>3.3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1</v>
      </c>
      <c r="AO286">
        <v>0.25</v>
      </c>
      <c r="AP286">
        <v>43.99</v>
      </c>
      <c r="AQ286">
        <v>10.9975</v>
      </c>
      <c r="AR286">
        <v>43.99</v>
      </c>
      <c r="AS286">
        <v>43.99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81.75</v>
      </c>
      <c r="AZ286">
        <v>81.75</v>
      </c>
      <c r="BA286">
        <v>81.75</v>
      </c>
      <c r="BB286" s="2">
        <v>0</v>
      </c>
      <c r="BC286">
        <v>456.52800000000002</v>
      </c>
      <c r="BD286" s="1">
        <v>440.39749999999998</v>
      </c>
      <c r="BE286">
        <v>456.52800000000002</v>
      </c>
      <c r="BF286">
        <v>440.39749999999998</v>
      </c>
      <c r="BG286">
        <v>456.52800000000002</v>
      </c>
      <c r="BH286">
        <v>456.52800000000002</v>
      </c>
      <c r="BI286" t="s">
        <v>130</v>
      </c>
      <c r="BJ286">
        <v>-3.3170000000000001E-3</v>
      </c>
      <c r="BK286">
        <v>0</v>
      </c>
      <c r="BL286">
        <v>716.44</v>
      </c>
      <c r="BM286">
        <v>63</v>
      </c>
      <c r="BN286" s="3">
        <v>0.7</v>
      </c>
      <c r="BO286" s="3" t="s">
        <v>131</v>
      </c>
      <c r="BP286" s="3" t="s">
        <v>131</v>
      </c>
      <c r="BQ286" s="3" t="s">
        <v>131</v>
      </c>
      <c r="BR286" t="s">
        <v>131</v>
      </c>
      <c r="BS286">
        <v>2200</v>
      </c>
      <c r="BT286">
        <v>886407</v>
      </c>
      <c r="BU286">
        <v>18000</v>
      </c>
      <c r="BV286">
        <v>0</v>
      </c>
      <c r="BW286">
        <v>12000</v>
      </c>
      <c r="BX286">
        <v>0</v>
      </c>
      <c r="BY286">
        <v>0</v>
      </c>
      <c r="BZ286">
        <v>0</v>
      </c>
      <c r="CA286">
        <v>0</v>
      </c>
      <c r="CB286">
        <v>13.72</v>
      </c>
      <c r="CC286">
        <v>217742</v>
      </c>
      <c r="CD286">
        <v>324.05</v>
      </c>
      <c r="CE286">
        <v>324.05</v>
      </c>
      <c r="CF286">
        <v>324.05</v>
      </c>
      <c r="CG286">
        <v>0</v>
      </c>
      <c r="CH286">
        <v>0</v>
      </c>
      <c r="CI286" t="s">
        <v>132</v>
      </c>
      <c r="CJ286">
        <v>324.05</v>
      </c>
      <c r="CK286">
        <v>324.05</v>
      </c>
      <c r="CL286">
        <v>324.05</v>
      </c>
      <c r="CM286">
        <v>0</v>
      </c>
      <c r="CN286">
        <v>39</v>
      </c>
      <c r="CO286">
        <v>35.645499999999998</v>
      </c>
      <c r="CP286">
        <v>3.3</v>
      </c>
      <c r="CQ286">
        <v>0</v>
      </c>
      <c r="CR286">
        <v>0</v>
      </c>
      <c r="CS286">
        <v>0</v>
      </c>
      <c r="CT286">
        <v>0</v>
      </c>
      <c r="CU286">
        <v>0</v>
      </c>
      <c r="CV286">
        <v>0</v>
      </c>
      <c r="CW286">
        <v>0</v>
      </c>
      <c r="CX286">
        <v>0</v>
      </c>
      <c r="CY286">
        <v>0</v>
      </c>
      <c r="CZ286">
        <v>0</v>
      </c>
      <c r="DA286">
        <v>1</v>
      </c>
      <c r="DB286">
        <v>0.25</v>
      </c>
      <c r="DC286">
        <v>46.13</v>
      </c>
      <c r="DD286">
        <v>11.532500000000001</v>
      </c>
      <c r="DE286">
        <v>46.13</v>
      </c>
      <c r="DF286">
        <v>46.13</v>
      </c>
      <c r="DG286">
        <v>0</v>
      </c>
      <c r="DH286">
        <v>0</v>
      </c>
      <c r="DI286">
        <v>0</v>
      </c>
      <c r="DJ286">
        <v>0</v>
      </c>
      <c r="DK286">
        <v>0</v>
      </c>
      <c r="DL286">
        <v>81.75</v>
      </c>
      <c r="DM286">
        <v>81.75</v>
      </c>
      <c r="DN286">
        <v>81.75</v>
      </c>
      <c r="DO286">
        <v>0</v>
      </c>
      <c r="DP286">
        <v>471.4699</v>
      </c>
      <c r="DQ286">
        <v>456.52800000000002</v>
      </c>
      <c r="DR286">
        <v>471.4699</v>
      </c>
      <c r="DS286">
        <v>456.52800000000002</v>
      </c>
      <c r="DT286">
        <v>471.4699</v>
      </c>
      <c r="DU286">
        <v>471.4699</v>
      </c>
      <c r="DV286" t="s">
        <v>133</v>
      </c>
      <c r="DW286">
        <v>-3.3319999999999999E-3</v>
      </c>
      <c r="DX286">
        <v>0</v>
      </c>
      <c r="DY286">
        <v>669.71</v>
      </c>
      <c r="DZ286">
        <v>60</v>
      </c>
      <c r="EA286">
        <v>0.7</v>
      </c>
      <c r="EB286" t="s">
        <v>131</v>
      </c>
      <c r="EC286" t="s">
        <v>131</v>
      </c>
      <c r="ED286" t="s">
        <v>131</v>
      </c>
      <c r="EE286" t="s">
        <v>131</v>
      </c>
      <c r="EF286">
        <v>2200</v>
      </c>
      <c r="EG286">
        <v>831274</v>
      </c>
      <c r="EH286">
        <v>18297</v>
      </c>
      <c r="EI286">
        <v>34915</v>
      </c>
      <c r="EJ286">
        <v>0</v>
      </c>
      <c r="EK286">
        <v>0</v>
      </c>
      <c r="EL286">
        <v>0</v>
      </c>
      <c r="EM286">
        <v>0</v>
      </c>
      <c r="EN286">
        <v>0</v>
      </c>
      <c r="EO286">
        <v>13.72</v>
      </c>
      <c r="EP286">
        <v>217742</v>
      </c>
      <c r="EQ286">
        <v>335.34</v>
      </c>
      <c r="ER286">
        <v>335.34</v>
      </c>
      <c r="ES286">
        <v>335.34</v>
      </c>
      <c r="ET286">
        <v>0</v>
      </c>
      <c r="EU286">
        <v>0</v>
      </c>
      <c r="EV286" t="s">
        <v>888</v>
      </c>
      <c r="EW286">
        <v>335.34</v>
      </c>
      <c r="EX286">
        <v>335.34</v>
      </c>
      <c r="EY286">
        <v>335.34</v>
      </c>
      <c r="EZ286">
        <v>0</v>
      </c>
      <c r="FA286">
        <v>44</v>
      </c>
      <c r="FB286">
        <v>36.8874</v>
      </c>
      <c r="FC286">
        <v>3.3</v>
      </c>
      <c r="FD286">
        <v>0</v>
      </c>
      <c r="FE286">
        <v>0</v>
      </c>
      <c r="FF286">
        <v>0</v>
      </c>
      <c r="FG286">
        <v>0</v>
      </c>
      <c r="FH286">
        <v>0</v>
      </c>
      <c r="FI286">
        <v>0</v>
      </c>
      <c r="FJ286">
        <v>0</v>
      </c>
      <c r="FK286">
        <v>0</v>
      </c>
      <c r="FL286">
        <v>0</v>
      </c>
      <c r="FM286">
        <v>0</v>
      </c>
      <c r="FN286">
        <v>0</v>
      </c>
      <c r="FO286">
        <v>0</v>
      </c>
      <c r="FP286">
        <v>56.77</v>
      </c>
      <c r="FQ286">
        <v>14.192500000000001</v>
      </c>
      <c r="FR286">
        <v>56.77</v>
      </c>
      <c r="FS286">
        <v>56.77</v>
      </c>
      <c r="FT286">
        <v>0</v>
      </c>
      <c r="FU286">
        <v>0</v>
      </c>
      <c r="FV286">
        <v>0</v>
      </c>
      <c r="FW286">
        <v>0</v>
      </c>
      <c r="FX286">
        <v>0</v>
      </c>
      <c r="FY286">
        <v>81.75</v>
      </c>
      <c r="FZ286">
        <v>81.75</v>
      </c>
      <c r="GA286">
        <v>81.75</v>
      </c>
      <c r="GB286">
        <v>0</v>
      </c>
      <c r="GC286">
        <v>461.72129999999999</v>
      </c>
      <c r="GD286">
        <v>471.4699</v>
      </c>
      <c r="GE286">
        <v>461.72129999999999</v>
      </c>
      <c r="GF286">
        <v>471.4699</v>
      </c>
      <c r="GG286">
        <v>471.4699</v>
      </c>
      <c r="GH286">
        <v>471.4699</v>
      </c>
      <c r="GI286" t="s">
        <v>889</v>
      </c>
      <c r="GJ286">
        <v>-6.1139999999999996E-3</v>
      </c>
      <c r="GK286">
        <v>0</v>
      </c>
      <c r="GL286">
        <v>649.32000000000005</v>
      </c>
      <c r="GM286">
        <v>56</v>
      </c>
      <c r="GN286">
        <v>0.7</v>
      </c>
      <c r="GO286" t="s">
        <v>131</v>
      </c>
      <c r="GP286" t="s">
        <v>131</v>
      </c>
      <c r="GQ286" t="s">
        <v>131</v>
      </c>
      <c r="GR286" t="s">
        <v>131</v>
      </c>
      <c r="GS286">
        <v>2200</v>
      </c>
      <c r="GT286">
        <v>789310</v>
      </c>
      <c r="GU286">
        <v>18353</v>
      </c>
      <c r="GV286">
        <v>34084</v>
      </c>
      <c r="GW286">
        <v>11736</v>
      </c>
      <c r="GX286">
        <v>0</v>
      </c>
      <c r="GY286">
        <v>0</v>
      </c>
      <c r="GZ286">
        <v>0</v>
      </c>
      <c r="HA286">
        <v>0</v>
      </c>
      <c r="HB286">
        <v>12.75</v>
      </c>
      <c r="HC286">
        <v>143690</v>
      </c>
      <c r="HD286">
        <v>329.83</v>
      </c>
      <c r="HE286">
        <v>329.83</v>
      </c>
      <c r="HF286">
        <v>329.83</v>
      </c>
      <c r="HG286">
        <v>0</v>
      </c>
      <c r="HH286">
        <v>0</v>
      </c>
      <c r="HI286" t="s">
        <v>890</v>
      </c>
      <c r="HJ286">
        <v>329.83</v>
      </c>
      <c r="HK286">
        <v>329.83</v>
      </c>
      <c r="HL286">
        <v>329.83</v>
      </c>
      <c r="HM286">
        <v>0</v>
      </c>
      <c r="HN286">
        <v>48</v>
      </c>
      <c r="HO286">
        <v>36.281300000000002</v>
      </c>
      <c r="HP286">
        <v>3.3</v>
      </c>
      <c r="HQ286">
        <v>0</v>
      </c>
      <c r="HR286">
        <v>0</v>
      </c>
      <c r="HS286">
        <v>0</v>
      </c>
      <c r="HT286">
        <v>0</v>
      </c>
      <c r="HU286">
        <v>0</v>
      </c>
      <c r="HV286">
        <v>0</v>
      </c>
      <c r="HW286">
        <v>0</v>
      </c>
      <c r="HX286">
        <v>0</v>
      </c>
      <c r="HY286">
        <v>0</v>
      </c>
      <c r="HZ286">
        <v>0</v>
      </c>
      <c r="IA286">
        <v>0</v>
      </c>
      <c r="IB286">
        <v>0</v>
      </c>
      <c r="IC286">
        <v>53.56</v>
      </c>
      <c r="ID286">
        <v>13.39</v>
      </c>
      <c r="IE286">
        <v>53.56</v>
      </c>
      <c r="IF286">
        <v>53.56</v>
      </c>
      <c r="IG286">
        <v>0</v>
      </c>
      <c r="IH286">
        <v>0</v>
      </c>
      <c r="II286">
        <v>0</v>
      </c>
      <c r="IJ286">
        <v>0</v>
      </c>
      <c r="IK286">
        <v>0</v>
      </c>
      <c r="IL286">
        <v>78.92</v>
      </c>
      <c r="IM286">
        <v>78.92</v>
      </c>
      <c r="IN286">
        <v>78.92</v>
      </c>
      <c r="IO286">
        <v>0</v>
      </c>
      <c r="IP286">
        <v>461.72129999999999</v>
      </c>
      <c r="IQ286">
        <v>461.72129999999999</v>
      </c>
      <c r="IR286" t="s">
        <v>891</v>
      </c>
      <c r="IS286">
        <v>-7.6999999999999996E-4</v>
      </c>
      <c r="IT286">
        <v>0</v>
      </c>
      <c r="IU286">
        <v>435.65</v>
      </c>
      <c r="IV286">
        <v>22</v>
      </c>
      <c r="IW286">
        <v>0.7</v>
      </c>
      <c r="IX286">
        <v>42461.480841469907</v>
      </c>
      <c r="IY286">
        <v>1</v>
      </c>
      <c r="IZ286">
        <v>2</v>
      </c>
    </row>
    <row r="287" spans="1:260" x14ac:dyDescent="0.25">
      <c r="A287">
        <v>2214</v>
      </c>
      <c r="B287">
        <v>2214</v>
      </c>
      <c r="C287" t="s">
        <v>614</v>
      </c>
      <c r="D287" t="s">
        <v>610</v>
      </c>
      <c r="E287" t="s">
        <v>615</v>
      </c>
      <c r="G287">
        <v>2200</v>
      </c>
      <c r="H287">
        <v>365000</v>
      </c>
      <c r="I287">
        <v>19000</v>
      </c>
      <c r="J287">
        <v>0</v>
      </c>
      <c r="K287">
        <v>5700</v>
      </c>
      <c r="L287">
        <v>0</v>
      </c>
      <c r="M287">
        <v>0</v>
      </c>
      <c r="N287">
        <v>5000</v>
      </c>
      <c r="O287">
        <v>0</v>
      </c>
      <c r="P287">
        <v>16.07</v>
      </c>
      <c r="Q287">
        <v>135000</v>
      </c>
      <c r="R287">
        <v>270</v>
      </c>
      <c r="S287">
        <v>270</v>
      </c>
      <c r="T287">
        <v>270</v>
      </c>
      <c r="U287">
        <v>0</v>
      </c>
      <c r="V287" t="s">
        <v>129</v>
      </c>
      <c r="W287">
        <v>270</v>
      </c>
      <c r="X287">
        <v>270</v>
      </c>
      <c r="Y287">
        <v>270</v>
      </c>
      <c r="Z287">
        <v>0</v>
      </c>
      <c r="AA287">
        <v>40</v>
      </c>
      <c r="AB287">
        <v>29.7</v>
      </c>
      <c r="AC287">
        <v>0</v>
      </c>
      <c r="AD287">
        <v>8</v>
      </c>
      <c r="AE287">
        <v>4</v>
      </c>
      <c r="AF287">
        <v>8</v>
      </c>
      <c r="AG287">
        <v>8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53</v>
      </c>
      <c r="AQ287">
        <v>13.25</v>
      </c>
      <c r="AR287">
        <v>53</v>
      </c>
      <c r="AS287">
        <v>53</v>
      </c>
      <c r="AT287">
        <v>0</v>
      </c>
      <c r="AU287">
        <v>0</v>
      </c>
      <c r="AV287">
        <v>34.08</v>
      </c>
      <c r="AW287">
        <v>0</v>
      </c>
      <c r="AX287">
        <v>34.08</v>
      </c>
      <c r="AY287">
        <v>0</v>
      </c>
      <c r="AZ287">
        <v>61.05</v>
      </c>
      <c r="BA287">
        <v>0</v>
      </c>
      <c r="BB287" s="2">
        <v>61.05</v>
      </c>
      <c r="BC287">
        <v>29.975000000000001</v>
      </c>
      <c r="BD287" s="1">
        <v>316.95</v>
      </c>
      <c r="BE287">
        <v>415.35500000000002</v>
      </c>
      <c r="BF287">
        <v>412.08</v>
      </c>
      <c r="BG287">
        <v>316.95</v>
      </c>
      <c r="BH287">
        <v>415.35500000000002</v>
      </c>
      <c r="BI287" t="s">
        <v>130</v>
      </c>
      <c r="BJ287">
        <v>-5.0000000000000001E-3</v>
      </c>
      <c r="BK287">
        <v>0</v>
      </c>
      <c r="BL287">
        <v>500</v>
      </c>
      <c r="BM287">
        <v>36</v>
      </c>
      <c r="BN287" s="3">
        <v>0.7</v>
      </c>
      <c r="BO287" s="3" t="s">
        <v>131</v>
      </c>
      <c r="BP287" s="3" t="s">
        <v>131</v>
      </c>
      <c r="BQ287" s="3" t="s">
        <v>131</v>
      </c>
      <c r="BR287" t="s">
        <v>131</v>
      </c>
      <c r="BS287">
        <v>2200</v>
      </c>
      <c r="BT287">
        <v>365000</v>
      </c>
      <c r="BU287">
        <v>19000</v>
      </c>
      <c r="BV287">
        <v>0</v>
      </c>
      <c r="BW287">
        <v>5700</v>
      </c>
      <c r="BX287">
        <v>0</v>
      </c>
      <c r="BY287">
        <v>0</v>
      </c>
      <c r="BZ287">
        <v>5000</v>
      </c>
      <c r="CA287">
        <v>0</v>
      </c>
      <c r="CB287">
        <v>16.07</v>
      </c>
      <c r="CC287">
        <v>135000</v>
      </c>
      <c r="CD287">
        <v>0</v>
      </c>
      <c r="CE287">
        <v>272.5</v>
      </c>
      <c r="CF287">
        <v>0</v>
      </c>
      <c r="CG287">
        <v>272.5</v>
      </c>
      <c r="CH287">
        <v>0</v>
      </c>
      <c r="CI287" t="s">
        <v>132</v>
      </c>
      <c r="CJ287">
        <v>0</v>
      </c>
      <c r="CK287">
        <v>272.5</v>
      </c>
      <c r="CL287">
        <v>0</v>
      </c>
      <c r="CM287">
        <v>272.5</v>
      </c>
      <c r="CN287">
        <v>43</v>
      </c>
      <c r="CO287">
        <v>29.975000000000001</v>
      </c>
      <c r="CP287">
        <v>0</v>
      </c>
      <c r="CQ287">
        <v>0</v>
      </c>
      <c r="CR287">
        <v>0</v>
      </c>
      <c r="CS287">
        <v>9</v>
      </c>
      <c r="CT287">
        <v>0</v>
      </c>
      <c r="CU287">
        <v>9</v>
      </c>
      <c r="CV287">
        <v>0</v>
      </c>
      <c r="CW287">
        <v>0</v>
      </c>
      <c r="CX287">
        <v>0</v>
      </c>
      <c r="CY287">
        <v>0</v>
      </c>
      <c r="CZ287">
        <v>0</v>
      </c>
      <c r="DA287">
        <v>0</v>
      </c>
      <c r="DB287">
        <v>0</v>
      </c>
      <c r="DC287">
        <v>0</v>
      </c>
      <c r="DD287">
        <v>0</v>
      </c>
      <c r="DE287">
        <v>53</v>
      </c>
      <c r="DF287">
        <v>0</v>
      </c>
      <c r="DG287">
        <v>53</v>
      </c>
      <c r="DH287">
        <v>0</v>
      </c>
      <c r="DI287">
        <v>34.08</v>
      </c>
      <c r="DJ287">
        <v>0</v>
      </c>
      <c r="DK287">
        <v>34.08</v>
      </c>
      <c r="DL287">
        <v>0</v>
      </c>
      <c r="DM287">
        <v>61.05</v>
      </c>
      <c r="DN287">
        <v>0</v>
      </c>
      <c r="DO287">
        <v>61.05</v>
      </c>
      <c r="DP287">
        <v>29.619700000000002</v>
      </c>
      <c r="DQ287">
        <v>29.975000000000001</v>
      </c>
      <c r="DR287">
        <v>408.2697</v>
      </c>
      <c r="DS287">
        <v>415.35500000000002</v>
      </c>
      <c r="DT287">
        <v>29.975000000000001</v>
      </c>
      <c r="DU287">
        <v>415.35500000000002</v>
      </c>
      <c r="DV287" t="s">
        <v>133</v>
      </c>
      <c r="DW287">
        <v>-1.4031E-2</v>
      </c>
      <c r="DX287">
        <v>0</v>
      </c>
      <c r="DY287">
        <v>488.46</v>
      </c>
      <c r="DZ287">
        <v>37</v>
      </c>
      <c r="EA287">
        <v>0.7</v>
      </c>
      <c r="EB287" t="s">
        <v>131</v>
      </c>
      <c r="EC287" t="s">
        <v>131</v>
      </c>
      <c r="ED287" t="s">
        <v>131</v>
      </c>
      <c r="EE287" t="s">
        <v>131</v>
      </c>
      <c r="EF287">
        <v>2200</v>
      </c>
      <c r="EG287">
        <v>369026</v>
      </c>
      <c r="EH287">
        <v>19199</v>
      </c>
      <c r="EI287">
        <v>26221</v>
      </c>
      <c r="EJ287">
        <v>5957</v>
      </c>
      <c r="EK287">
        <v>0</v>
      </c>
      <c r="EL287">
        <v>0</v>
      </c>
      <c r="EM287">
        <v>0</v>
      </c>
      <c r="EN287">
        <v>0</v>
      </c>
      <c r="EO287">
        <v>16.07</v>
      </c>
      <c r="EP287">
        <v>165871</v>
      </c>
      <c r="EQ287">
        <v>0</v>
      </c>
      <c r="ER287">
        <v>269.27</v>
      </c>
      <c r="ES287">
        <v>0</v>
      </c>
      <c r="ET287">
        <v>269.27</v>
      </c>
      <c r="EU287">
        <v>0</v>
      </c>
      <c r="EV287" t="s">
        <v>888</v>
      </c>
      <c r="EW287">
        <v>0</v>
      </c>
      <c r="EX287">
        <v>269.27</v>
      </c>
      <c r="EY287">
        <v>0</v>
      </c>
      <c r="EZ287">
        <v>269.27</v>
      </c>
      <c r="FA287">
        <v>42</v>
      </c>
      <c r="FB287">
        <v>29.619700000000002</v>
      </c>
      <c r="FC287">
        <v>0</v>
      </c>
      <c r="FD287">
        <v>0</v>
      </c>
      <c r="FE287">
        <v>0</v>
      </c>
      <c r="FF287">
        <v>7</v>
      </c>
      <c r="FG287">
        <v>0</v>
      </c>
      <c r="FH287">
        <v>7</v>
      </c>
      <c r="FI287">
        <v>0</v>
      </c>
      <c r="FJ287">
        <v>0</v>
      </c>
      <c r="FK287">
        <v>0</v>
      </c>
      <c r="FL287">
        <v>0</v>
      </c>
      <c r="FM287">
        <v>0</v>
      </c>
      <c r="FN287">
        <v>0</v>
      </c>
      <c r="FO287">
        <v>0</v>
      </c>
      <c r="FP287">
        <v>0</v>
      </c>
      <c r="FQ287">
        <v>0</v>
      </c>
      <c r="FR287">
        <v>43</v>
      </c>
      <c r="FS287">
        <v>0</v>
      </c>
      <c r="FT287">
        <v>43</v>
      </c>
      <c r="FU287">
        <v>0</v>
      </c>
      <c r="FV287">
        <v>34.08</v>
      </c>
      <c r="FW287">
        <v>0</v>
      </c>
      <c r="FX287">
        <v>34.08</v>
      </c>
      <c r="FY287">
        <v>0</v>
      </c>
      <c r="FZ287">
        <v>61.05</v>
      </c>
      <c r="GA287">
        <v>0</v>
      </c>
      <c r="GB287">
        <v>61.05</v>
      </c>
      <c r="GC287">
        <v>30.2577</v>
      </c>
      <c r="GD287">
        <v>29.619700000000002</v>
      </c>
      <c r="GE287">
        <v>413.23770000000002</v>
      </c>
      <c r="GF287">
        <v>408.2697</v>
      </c>
      <c r="GG287">
        <v>30.2577</v>
      </c>
      <c r="GH287">
        <v>413.23770000000002</v>
      </c>
      <c r="GI287" t="s">
        <v>889</v>
      </c>
      <c r="GJ287">
        <v>-4.3810000000000003E-3</v>
      </c>
      <c r="GK287">
        <v>0</v>
      </c>
      <c r="GL287">
        <v>616</v>
      </c>
      <c r="GM287">
        <v>50</v>
      </c>
      <c r="GN287">
        <v>0.7</v>
      </c>
      <c r="GO287" t="s">
        <v>131</v>
      </c>
      <c r="GP287" t="s">
        <v>131</v>
      </c>
      <c r="GQ287" t="s">
        <v>131</v>
      </c>
      <c r="GR287" t="s">
        <v>131</v>
      </c>
      <c r="GS287">
        <v>2200</v>
      </c>
      <c r="GT287">
        <v>343499</v>
      </c>
      <c r="GU287">
        <v>19994</v>
      </c>
      <c r="GV287">
        <v>24590</v>
      </c>
      <c r="GW287">
        <v>5712</v>
      </c>
      <c r="GX287">
        <v>0</v>
      </c>
      <c r="GY287">
        <v>0</v>
      </c>
      <c r="GZ287">
        <v>0</v>
      </c>
      <c r="HA287">
        <v>0</v>
      </c>
      <c r="HB287">
        <v>16.23</v>
      </c>
      <c r="HC287">
        <v>138130</v>
      </c>
      <c r="HD287">
        <v>0</v>
      </c>
      <c r="HE287">
        <v>275.07</v>
      </c>
      <c r="HF287">
        <v>0</v>
      </c>
      <c r="HG287">
        <v>275.07</v>
      </c>
      <c r="HH287">
        <v>0</v>
      </c>
      <c r="HI287" t="s">
        <v>890</v>
      </c>
      <c r="HJ287">
        <v>0</v>
      </c>
      <c r="HK287">
        <v>275.07</v>
      </c>
      <c r="HL287">
        <v>0</v>
      </c>
      <c r="HM287">
        <v>275.07</v>
      </c>
      <c r="HN287">
        <v>40</v>
      </c>
      <c r="HO287">
        <v>30.2577</v>
      </c>
      <c r="HP287">
        <v>0</v>
      </c>
      <c r="HQ287">
        <v>0</v>
      </c>
      <c r="HR287">
        <v>0</v>
      </c>
      <c r="HS287">
        <v>8</v>
      </c>
      <c r="HT287">
        <v>0</v>
      </c>
      <c r="HU287">
        <v>8</v>
      </c>
      <c r="HV287">
        <v>0</v>
      </c>
      <c r="HW287">
        <v>0</v>
      </c>
      <c r="HX287">
        <v>0</v>
      </c>
      <c r="HY287">
        <v>0</v>
      </c>
      <c r="HZ287">
        <v>0</v>
      </c>
      <c r="IA287">
        <v>0</v>
      </c>
      <c r="IB287">
        <v>0</v>
      </c>
      <c r="IC287">
        <v>0</v>
      </c>
      <c r="ID287">
        <v>0</v>
      </c>
      <c r="IE287">
        <v>54.64</v>
      </c>
      <c r="IF287">
        <v>0</v>
      </c>
      <c r="IG287">
        <v>54.64</v>
      </c>
      <c r="IH287">
        <v>0</v>
      </c>
      <c r="II287">
        <v>29.55</v>
      </c>
      <c r="IJ287">
        <v>0</v>
      </c>
      <c r="IK287">
        <v>29.55</v>
      </c>
      <c r="IL287">
        <v>0</v>
      </c>
      <c r="IM287">
        <v>60.7</v>
      </c>
      <c r="IN287">
        <v>0</v>
      </c>
      <c r="IO287">
        <v>60.7</v>
      </c>
      <c r="IP287">
        <v>30.2577</v>
      </c>
      <c r="IQ287">
        <v>413.23770000000002</v>
      </c>
      <c r="IR287" t="s">
        <v>891</v>
      </c>
      <c r="IS287">
        <v>-3.9020000000000001E-3</v>
      </c>
      <c r="IT287">
        <v>0</v>
      </c>
      <c r="IU287">
        <v>502.16</v>
      </c>
      <c r="IV287">
        <v>36</v>
      </c>
      <c r="IW287">
        <v>0.7</v>
      </c>
      <c r="IX287">
        <v>42461.480841469907</v>
      </c>
      <c r="IY287">
        <v>1</v>
      </c>
      <c r="IZ287">
        <v>2</v>
      </c>
    </row>
    <row r="288" spans="1:260" x14ac:dyDescent="0.25">
      <c r="A288">
        <v>3365</v>
      </c>
      <c r="B288">
        <v>2214</v>
      </c>
      <c r="D288" t="s">
        <v>610</v>
      </c>
      <c r="E288" t="s">
        <v>615</v>
      </c>
      <c r="F288" t="s">
        <v>616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T288">
        <v>0</v>
      </c>
      <c r="U288">
        <v>0</v>
      </c>
      <c r="V288" t="s">
        <v>129</v>
      </c>
      <c r="W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G288">
        <v>0</v>
      </c>
      <c r="AH288">
        <v>0</v>
      </c>
      <c r="AI288">
        <v>0</v>
      </c>
      <c r="AJ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S288">
        <v>0</v>
      </c>
      <c r="AT288">
        <v>0</v>
      </c>
      <c r="AU288">
        <v>34.08</v>
      </c>
      <c r="AW288">
        <v>34.08</v>
      </c>
      <c r="AX288">
        <v>0</v>
      </c>
      <c r="AY288">
        <v>61.05</v>
      </c>
      <c r="BA288">
        <v>61.05</v>
      </c>
      <c r="BB288" s="2">
        <v>0</v>
      </c>
      <c r="BC288">
        <v>385.38</v>
      </c>
      <c r="BD288" s="1">
        <v>95.13</v>
      </c>
      <c r="BG288">
        <v>385.38</v>
      </c>
      <c r="BI288" t="s">
        <v>130</v>
      </c>
      <c r="BJ288">
        <v>0</v>
      </c>
      <c r="BK288">
        <v>0</v>
      </c>
      <c r="BL288">
        <v>0</v>
      </c>
      <c r="BM288">
        <v>0</v>
      </c>
      <c r="BN288" s="3">
        <v>0</v>
      </c>
      <c r="BO288" s="3" t="s">
        <v>131</v>
      </c>
      <c r="BP288" s="3" t="s">
        <v>131</v>
      </c>
      <c r="BQ288" s="3" t="s">
        <v>131</v>
      </c>
      <c r="BR288" t="s">
        <v>131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>
        <v>0</v>
      </c>
      <c r="CB288">
        <v>0</v>
      </c>
      <c r="CC288">
        <v>0</v>
      </c>
      <c r="CD288">
        <v>272.5</v>
      </c>
      <c r="CF288">
        <v>272.5</v>
      </c>
      <c r="CG288">
        <v>0</v>
      </c>
      <c r="CH288">
        <v>0</v>
      </c>
      <c r="CI288" t="s">
        <v>132</v>
      </c>
      <c r="CJ288">
        <v>272.5</v>
      </c>
      <c r="CK288"/>
      <c r="CL288">
        <v>272.5</v>
      </c>
      <c r="CM288">
        <v>0</v>
      </c>
      <c r="CN288">
        <v>0</v>
      </c>
      <c r="CO288">
        <v>0</v>
      </c>
      <c r="CP288">
        <v>0</v>
      </c>
      <c r="CQ288">
        <v>9</v>
      </c>
      <c r="CR288">
        <v>4.5</v>
      </c>
      <c r="CT288">
        <v>9</v>
      </c>
      <c r="CU288">
        <v>0</v>
      </c>
      <c r="CV288">
        <v>0</v>
      </c>
      <c r="CW288">
        <v>0</v>
      </c>
      <c r="CY288">
        <v>0</v>
      </c>
      <c r="CZ288">
        <v>0</v>
      </c>
      <c r="DA288">
        <v>0</v>
      </c>
      <c r="DB288">
        <v>0</v>
      </c>
      <c r="DC288">
        <v>53</v>
      </c>
      <c r="DD288">
        <v>13.25</v>
      </c>
      <c r="DF288">
        <v>53</v>
      </c>
      <c r="DG288">
        <v>0</v>
      </c>
      <c r="DH288">
        <v>34.08</v>
      </c>
      <c r="DJ288">
        <v>34.08</v>
      </c>
      <c r="DK288">
        <v>0</v>
      </c>
      <c r="DL288">
        <v>61.05</v>
      </c>
      <c r="DN288">
        <v>61.05</v>
      </c>
      <c r="DO288">
        <v>0</v>
      </c>
      <c r="DP288">
        <v>378.65</v>
      </c>
      <c r="DQ288">
        <v>385.38</v>
      </c>
      <c r="DT288">
        <v>385.38</v>
      </c>
      <c r="DV288" t="s">
        <v>133</v>
      </c>
      <c r="DW288">
        <v>-1.4031E-2</v>
      </c>
      <c r="DX288">
        <v>0</v>
      </c>
      <c r="DY288">
        <v>0</v>
      </c>
      <c r="DZ288">
        <v>0</v>
      </c>
      <c r="EA288">
        <v>0</v>
      </c>
      <c r="EB288" t="s">
        <v>131</v>
      </c>
      <c r="EC288" t="s">
        <v>131</v>
      </c>
      <c r="ED288" t="s">
        <v>131</v>
      </c>
      <c r="EE288" t="s">
        <v>131</v>
      </c>
      <c r="EG288">
        <v>0</v>
      </c>
      <c r="EH288">
        <v>0</v>
      </c>
      <c r="EI288">
        <v>0</v>
      </c>
      <c r="EJ288">
        <v>0</v>
      </c>
      <c r="EK288">
        <v>0</v>
      </c>
      <c r="EL288">
        <v>0</v>
      </c>
      <c r="EM288">
        <v>0</v>
      </c>
      <c r="EN288">
        <v>0</v>
      </c>
      <c r="EO288">
        <v>0</v>
      </c>
      <c r="EP288">
        <v>0</v>
      </c>
      <c r="EQ288">
        <v>269.27</v>
      </c>
      <c r="ES288">
        <v>269.27</v>
      </c>
      <c r="ET288">
        <v>0</v>
      </c>
      <c r="EU288">
        <v>0</v>
      </c>
      <c r="EV288" t="s">
        <v>888</v>
      </c>
      <c r="EW288">
        <v>269.27</v>
      </c>
      <c r="EY288">
        <v>269.27</v>
      </c>
      <c r="EZ288">
        <v>0</v>
      </c>
      <c r="FA288">
        <v>0</v>
      </c>
      <c r="FB288">
        <v>0</v>
      </c>
      <c r="FC288">
        <v>0</v>
      </c>
      <c r="FD288">
        <v>7</v>
      </c>
      <c r="FE288">
        <v>3.5</v>
      </c>
      <c r="FG288">
        <v>7</v>
      </c>
      <c r="FH288">
        <v>0</v>
      </c>
      <c r="FI288">
        <v>0</v>
      </c>
      <c r="FJ288">
        <v>0</v>
      </c>
      <c r="FL288">
        <v>0</v>
      </c>
      <c r="FM288">
        <v>0</v>
      </c>
      <c r="FN288">
        <v>0</v>
      </c>
      <c r="FO288">
        <v>0</v>
      </c>
      <c r="FP288">
        <v>43</v>
      </c>
      <c r="FQ288">
        <v>10.75</v>
      </c>
      <c r="FS288">
        <v>43</v>
      </c>
      <c r="FT288">
        <v>0</v>
      </c>
      <c r="FU288">
        <v>34.08</v>
      </c>
      <c r="FW288">
        <v>34.08</v>
      </c>
      <c r="FX288">
        <v>0</v>
      </c>
      <c r="FY288">
        <v>61.05</v>
      </c>
      <c r="GA288">
        <v>61.05</v>
      </c>
      <c r="GB288">
        <v>0</v>
      </c>
      <c r="GC288">
        <v>382.98</v>
      </c>
      <c r="GD288">
        <v>378.65</v>
      </c>
      <c r="GG288">
        <v>382.98</v>
      </c>
      <c r="GI288" t="s">
        <v>889</v>
      </c>
      <c r="GJ288">
        <v>0</v>
      </c>
      <c r="GK288">
        <v>0</v>
      </c>
      <c r="GL288">
        <v>0</v>
      </c>
      <c r="GM288">
        <v>0</v>
      </c>
      <c r="GN288">
        <v>0</v>
      </c>
      <c r="GO288" t="s">
        <v>131</v>
      </c>
      <c r="GP288" t="s">
        <v>131</v>
      </c>
      <c r="GQ288" t="s">
        <v>131</v>
      </c>
      <c r="GR288" t="s">
        <v>131</v>
      </c>
      <c r="GT288">
        <v>0</v>
      </c>
      <c r="GU288">
        <v>0</v>
      </c>
      <c r="GV288">
        <v>0</v>
      </c>
      <c r="GW288">
        <v>0</v>
      </c>
      <c r="GX288">
        <v>0</v>
      </c>
      <c r="GY288">
        <v>0</v>
      </c>
      <c r="GZ288">
        <v>0</v>
      </c>
      <c r="HA288">
        <v>0</v>
      </c>
      <c r="HB288">
        <v>0</v>
      </c>
      <c r="HC288">
        <v>0</v>
      </c>
      <c r="HD288">
        <v>275.07</v>
      </c>
      <c r="HF288">
        <v>275.07</v>
      </c>
      <c r="HG288">
        <v>0</v>
      </c>
      <c r="HH288">
        <v>0</v>
      </c>
      <c r="HI288" t="s">
        <v>890</v>
      </c>
      <c r="HJ288">
        <v>275.07</v>
      </c>
      <c r="HL288">
        <v>275.07</v>
      </c>
      <c r="HM288">
        <v>0</v>
      </c>
      <c r="HN288">
        <v>0</v>
      </c>
      <c r="HO288">
        <v>0</v>
      </c>
      <c r="HP288">
        <v>0</v>
      </c>
      <c r="HQ288">
        <v>8</v>
      </c>
      <c r="HR288">
        <v>4</v>
      </c>
      <c r="HT288">
        <v>8</v>
      </c>
      <c r="HU288">
        <v>0</v>
      </c>
      <c r="HV288">
        <v>0</v>
      </c>
      <c r="HW288">
        <v>0</v>
      </c>
      <c r="HY288">
        <v>0</v>
      </c>
      <c r="HZ288">
        <v>0</v>
      </c>
      <c r="IA288">
        <v>0</v>
      </c>
      <c r="IB288">
        <v>0</v>
      </c>
      <c r="IC288">
        <v>54.64</v>
      </c>
      <c r="ID288">
        <v>13.66</v>
      </c>
      <c r="IF288">
        <v>54.64</v>
      </c>
      <c r="IG288">
        <v>0</v>
      </c>
      <c r="IH288">
        <v>29.55</v>
      </c>
      <c r="IJ288">
        <v>29.55</v>
      </c>
      <c r="IK288">
        <v>0</v>
      </c>
      <c r="IL288">
        <v>60.7</v>
      </c>
      <c r="IN288">
        <v>60.7</v>
      </c>
      <c r="IO288">
        <v>0</v>
      </c>
      <c r="IP288">
        <v>382.98</v>
      </c>
      <c r="IR288" t="s">
        <v>891</v>
      </c>
      <c r="IS288">
        <v>0</v>
      </c>
      <c r="IT288">
        <v>0</v>
      </c>
      <c r="IU288">
        <v>0</v>
      </c>
      <c r="IV288">
        <v>0</v>
      </c>
      <c r="IW288">
        <v>0</v>
      </c>
      <c r="IX288">
        <v>42461.480841469907</v>
      </c>
      <c r="IY288">
        <v>1</v>
      </c>
      <c r="IZ288">
        <v>3</v>
      </c>
    </row>
    <row r="289" spans="1:260" x14ac:dyDescent="0.25">
      <c r="A289">
        <v>2215</v>
      </c>
      <c r="B289">
        <v>2215</v>
      </c>
      <c r="C289" t="s">
        <v>617</v>
      </c>
      <c r="D289" t="s">
        <v>610</v>
      </c>
      <c r="E289" t="s">
        <v>618</v>
      </c>
      <c r="G289">
        <v>2200</v>
      </c>
      <c r="H289">
        <v>495000</v>
      </c>
      <c r="I289">
        <v>0</v>
      </c>
      <c r="J289">
        <v>0</v>
      </c>
      <c r="K289">
        <v>12000</v>
      </c>
      <c r="L289">
        <v>0</v>
      </c>
      <c r="M289">
        <v>0</v>
      </c>
      <c r="N289">
        <v>0</v>
      </c>
      <c r="O289">
        <v>0</v>
      </c>
      <c r="P289">
        <v>16.7</v>
      </c>
      <c r="Q289">
        <v>190000</v>
      </c>
      <c r="R289">
        <v>309</v>
      </c>
      <c r="S289">
        <v>309</v>
      </c>
      <c r="T289">
        <v>309</v>
      </c>
      <c r="U289">
        <v>0</v>
      </c>
      <c r="V289" t="s">
        <v>129</v>
      </c>
      <c r="W289">
        <v>309</v>
      </c>
      <c r="X289">
        <v>309</v>
      </c>
      <c r="Y289">
        <v>309</v>
      </c>
      <c r="Z289">
        <v>0</v>
      </c>
      <c r="AA289">
        <v>36</v>
      </c>
      <c r="AB289">
        <v>33.99</v>
      </c>
      <c r="AC289">
        <v>0.5</v>
      </c>
      <c r="AD289">
        <v>3</v>
      </c>
      <c r="AE289">
        <v>1.5</v>
      </c>
      <c r="AF289">
        <v>3</v>
      </c>
      <c r="AG289">
        <v>3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3</v>
      </c>
      <c r="AO289">
        <v>0.75</v>
      </c>
      <c r="AP289">
        <v>31</v>
      </c>
      <c r="AQ289">
        <v>7.75</v>
      </c>
      <c r="AR289">
        <v>31</v>
      </c>
      <c r="AS289">
        <v>31</v>
      </c>
      <c r="AT289">
        <v>0</v>
      </c>
      <c r="AU289">
        <v>0</v>
      </c>
      <c r="AV289">
        <v>35.020000000000003</v>
      </c>
      <c r="AW289">
        <v>0</v>
      </c>
      <c r="AX289">
        <v>35.020000000000003</v>
      </c>
      <c r="AY289">
        <v>0</v>
      </c>
      <c r="AZ289">
        <v>78.8</v>
      </c>
      <c r="BA289">
        <v>0</v>
      </c>
      <c r="BB289" s="2">
        <v>78.8</v>
      </c>
      <c r="BC289">
        <v>35.817500000000003</v>
      </c>
      <c r="BD289" s="1">
        <v>353.49</v>
      </c>
      <c r="BE289">
        <v>473.13749999999999</v>
      </c>
      <c r="BF289">
        <v>467.31</v>
      </c>
      <c r="BG289">
        <v>353.49</v>
      </c>
      <c r="BH289">
        <v>473.13749999999999</v>
      </c>
      <c r="BI289" t="s">
        <v>130</v>
      </c>
      <c r="BJ289">
        <v>-2.859E-3</v>
      </c>
      <c r="BK289">
        <v>0</v>
      </c>
      <c r="BL289">
        <v>614.89</v>
      </c>
      <c r="BM289">
        <v>53</v>
      </c>
      <c r="BN289" s="3">
        <v>0.7</v>
      </c>
      <c r="BO289" s="3" t="s">
        <v>131</v>
      </c>
      <c r="BP289" s="3" t="s">
        <v>131</v>
      </c>
      <c r="BQ289" s="3" t="s">
        <v>131</v>
      </c>
      <c r="BR289" t="s">
        <v>131</v>
      </c>
      <c r="BS289">
        <v>2200</v>
      </c>
      <c r="BT289">
        <v>485375</v>
      </c>
      <c r="BU289">
        <v>17447</v>
      </c>
      <c r="BV289">
        <v>0</v>
      </c>
      <c r="BW289">
        <v>10144</v>
      </c>
      <c r="BX289">
        <v>0</v>
      </c>
      <c r="BY289">
        <v>0</v>
      </c>
      <c r="BZ289">
        <v>0</v>
      </c>
      <c r="CA289">
        <v>0</v>
      </c>
      <c r="CB289">
        <v>16.7</v>
      </c>
      <c r="CC289">
        <v>190000</v>
      </c>
      <c r="CD289">
        <v>0</v>
      </c>
      <c r="CE289">
        <v>314.25</v>
      </c>
      <c r="CF289">
        <v>0</v>
      </c>
      <c r="CG289">
        <v>314.25</v>
      </c>
      <c r="CH289">
        <v>0</v>
      </c>
      <c r="CI289" t="s">
        <v>132</v>
      </c>
      <c r="CJ289">
        <v>0</v>
      </c>
      <c r="CK289">
        <v>314.25</v>
      </c>
      <c r="CL289">
        <v>0</v>
      </c>
      <c r="CM289">
        <v>314.25</v>
      </c>
      <c r="CN289">
        <v>36</v>
      </c>
      <c r="CO289">
        <v>34.567500000000003</v>
      </c>
      <c r="CP289">
        <v>0.5</v>
      </c>
      <c r="CQ289">
        <v>0</v>
      </c>
      <c r="CR289">
        <v>0</v>
      </c>
      <c r="CS289">
        <v>3</v>
      </c>
      <c r="CT289">
        <v>0</v>
      </c>
      <c r="CU289">
        <v>3</v>
      </c>
      <c r="CV289">
        <v>0</v>
      </c>
      <c r="CW289">
        <v>0</v>
      </c>
      <c r="CX289">
        <v>0</v>
      </c>
      <c r="CY289">
        <v>0</v>
      </c>
      <c r="CZ289">
        <v>0</v>
      </c>
      <c r="DA289">
        <v>3</v>
      </c>
      <c r="DB289">
        <v>0.75</v>
      </c>
      <c r="DC289">
        <v>0</v>
      </c>
      <c r="DD289">
        <v>0</v>
      </c>
      <c r="DE289">
        <v>31</v>
      </c>
      <c r="DF289">
        <v>0</v>
      </c>
      <c r="DG289">
        <v>31</v>
      </c>
      <c r="DH289">
        <v>0</v>
      </c>
      <c r="DI289">
        <v>35.020000000000003</v>
      </c>
      <c r="DJ289">
        <v>0</v>
      </c>
      <c r="DK289">
        <v>35.020000000000003</v>
      </c>
      <c r="DL289">
        <v>0</v>
      </c>
      <c r="DM289">
        <v>78.8</v>
      </c>
      <c r="DN289">
        <v>0</v>
      </c>
      <c r="DO289">
        <v>78.8</v>
      </c>
      <c r="DP289">
        <v>34.601399999999998</v>
      </c>
      <c r="DQ289">
        <v>35.817500000000003</v>
      </c>
      <c r="DR289">
        <v>463.41140000000001</v>
      </c>
      <c r="DS289">
        <v>473.13749999999999</v>
      </c>
      <c r="DT289">
        <v>35.817500000000003</v>
      </c>
      <c r="DU289">
        <v>473.13749999999999</v>
      </c>
      <c r="DV289" t="s">
        <v>133</v>
      </c>
      <c r="DW289">
        <v>-5.718E-3</v>
      </c>
      <c r="DX289">
        <v>0</v>
      </c>
      <c r="DY289">
        <v>601.15</v>
      </c>
      <c r="DZ289">
        <v>52</v>
      </c>
      <c r="EA289">
        <v>0.7</v>
      </c>
      <c r="EB289" t="s">
        <v>131</v>
      </c>
      <c r="EC289" t="s">
        <v>131</v>
      </c>
      <c r="ED289" t="s">
        <v>131</v>
      </c>
      <c r="EE289" t="s">
        <v>131</v>
      </c>
      <c r="EF289">
        <v>2200</v>
      </c>
      <c r="EG289">
        <v>468625</v>
      </c>
      <c r="EH289">
        <v>17448</v>
      </c>
      <c r="EI289">
        <v>34164</v>
      </c>
      <c r="EJ289">
        <v>11769</v>
      </c>
      <c r="EK289">
        <v>0</v>
      </c>
      <c r="EL289">
        <v>0</v>
      </c>
      <c r="EM289">
        <v>0</v>
      </c>
      <c r="EN289">
        <v>0</v>
      </c>
      <c r="EO289">
        <v>16.7</v>
      </c>
      <c r="EP289">
        <v>184127</v>
      </c>
      <c r="EQ289">
        <v>0</v>
      </c>
      <c r="ER289">
        <v>307.74</v>
      </c>
      <c r="ES289">
        <v>0</v>
      </c>
      <c r="ET289">
        <v>307.74</v>
      </c>
      <c r="EU289">
        <v>0</v>
      </c>
      <c r="EV289" t="s">
        <v>888</v>
      </c>
      <c r="EW289">
        <v>0</v>
      </c>
      <c r="EX289">
        <v>307.74</v>
      </c>
      <c r="EY289">
        <v>0</v>
      </c>
      <c r="EZ289">
        <v>307.74</v>
      </c>
      <c r="FA289">
        <v>36</v>
      </c>
      <c r="FB289">
        <v>33.851399999999998</v>
      </c>
      <c r="FC289">
        <v>0.5</v>
      </c>
      <c r="FD289">
        <v>0</v>
      </c>
      <c r="FE289">
        <v>0</v>
      </c>
      <c r="FF289">
        <v>2.5</v>
      </c>
      <c r="FG289">
        <v>0</v>
      </c>
      <c r="FH289">
        <v>2.5</v>
      </c>
      <c r="FI289">
        <v>0</v>
      </c>
      <c r="FJ289">
        <v>0</v>
      </c>
      <c r="FK289">
        <v>0</v>
      </c>
      <c r="FL289">
        <v>0</v>
      </c>
      <c r="FM289">
        <v>0</v>
      </c>
      <c r="FN289">
        <v>1</v>
      </c>
      <c r="FO289">
        <v>0.25</v>
      </c>
      <c r="FP289">
        <v>0</v>
      </c>
      <c r="FQ289">
        <v>0</v>
      </c>
      <c r="FR289">
        <v>24</v>
      </c>
      <c r="FS289">
        <v>0</v>
      </c>
      <c r="FT289">
        <v>24</v>
      </c>
      <c r="FU289">
        <v>0</v>
      </c>
      <c r="FV289">
        <v>35.020000000000003</v>
      </c>
      <c r="FW289">
        <v>0</v>
      </c>
      <c r="FX289">
        <v>35.020000000000003</v>
      </c>
      <c r="FY289">
        <v>0</v>
      </c>
      <c r="FZ289">
        <v>78.8</v>
      </c>
      <c r="GA289">
        <v>0</v>
      </c>
      <c r="GB289">
        <v>78.8</v>
      </c>
      <c r="GC289">
        <v>35.359299999999998</v>
      </c>
      <c r="GD289">
        <v>34.601399999999998</v>
      </c>
      <c r="GE289">
        <v>472.78179999999998</v>
      </c>
      <c r="GF289">
        <v>463.41140000000001</v>
      </c>
      <c r="GG289">
        <v>35.359299999999998</v>
      </c>
      <c r="GH289">
        <v>472.78179999999998</v>
      </c>
      <c r="GI289" t="s">
        <v>889</v>
      </c>
      <c r="GJ289">
        <v>-1.5E-5</v>
      </c>
      <c r="GK289">
        <v>0</v>
      </c>
      <c r="GL289">
        <v>598.32000000000005</v>
      </c>
      <c r="GM289">
        <v>48</v>
      </c>
      <c r="GN289">
        <v>0.7</v>
      </c>
      <c r="GO289" t="s">
        <v>131</v>
      </c>
      <c r="GP289" t="s">
        <v>131</v>
      </c>
      <c r="GQ289" t="s">
        <v>131</v>
      </c>
      <c r="GR289" t="s">
        <v>131</v>
      </c>
      <c r="GS289">
        <v>2200</v>
      </c>
      <c r="GT289">
        <v>453438</v>
      </c>
      <c r="GU289">
        <v>18441</v>
      </c>
      <c r="GV289">
        <v>33603</v>
      </c>
      <c r="GW289">
        <v>11792</v>
      </c>
      <c r="GX289">
        <v>0</v>
      </c>
      <c r="GY289">
        <v>0</v>
      </c>
      <c r="GZ289">
        <v>0</v>
      </c>
      <c r="HA289">
        <v>0</v>
      </c>
      <c r="HB289">
        <v>16.18</v>
      </c>
      <c r="HC289">
        <v>195547</v>
      </c>
      <c r="HD289">
        <v>0</v>
      </c>
      <c r="HE289">
        <v>314.63</v>
      </c>
      <c r="HF289">
        <v>0</v>
      </c>
      <c r="HG289">
        <v>314.63</v>
      </c>
      <c r="HH289">
        <v>0</v>
      </c>
      <c r="HI289" t="s">
        <v>890</v>
      </c>
      <c r="HJ289">
        <v>0</v>
      </c>
      <c r="HK289">
        <v>314.63</v>
      </c>
      <c r="HL289">
        <v>0</v>
      </c>
      <c r="HM289">
        <v>314.63</v>
      </c>
      <c r="HN289">
        <v>47</v>
      </c>
      <c r="HO289">
        <v>34.609299999999998</v>
      </c>
      <c r="HP289">
        <v>0.5</v>
      </c>
      <c r="HQ289">
        <v>0</v>
      </c>
      <c r="HR289">
        <v>0</v>
      </c>
      <c r="HS289">
        <v>2</v>
      </c>
      <c r="HT289">
        <v>0</v>
      </c>
      <c r="HU289">
        <v>2</v>
      </c>
      <c r="HV289">
        <v>0</v>
      </c>
      <c r="HW289">
        <v>0</v>
      </c>
      <c r="HX289">
        <v>0</v>
      </c>
      <c r="HY289">
        <v>0</v>
      </c>
      <c r="HZ289">
        <v>0</v>
      </c>
      <c r="IA289">
        <v>1</v>
      </c>
      <c r="IB289">
        <v>0.25</v>
      </c>
      <c r="IC289">
        <v>0</v>
      </c>
      <c r="ID289">
        <v>0</v>
      </c>
      <c r="IE289">
        <v>44.49</v>
      </c>
      <c r="IF289">
        <v>0</v>
      </c>
      <c r="IG289">
        <v>44.49</v>
      </c>
      <c r="IH289">
        <v>0</v>
      </c>
      <c r="II289">
        <v>30.95</v>
      </c>
      <c r="IJ289">
        <v>0</v>
      </c>
      <c r="IK289">
        <v>30.95</v>
      </c>
      <c r="IL289">
        <v>0</v>
      </c>
      <c r="IM289">
        <v>79.72</v>
      </c>
      <c r="IN289">
        <v>0</v>
      </c>
      <c r="IO289">
        <v>79.72</v>
      </c>
      <c r="IP289">
        <v>35.359299999999998</v>
      </c>
      <c r="IQ289">
        <v>472.78179999999998</v>
      </c>
      <c r="IR289" t="s">
        <v>891</v>
      </c>
      <c r="IS289">
        <v>-1.9009999999999999E-3</v>
      </c>
      <c r="IT289">
        <v>0</v>
      </c>
      <c r="IU289">
        <v>621.51</v>
      </c>
      <c r="IV289">
        <v>54</v>
      </c>
      <c r="IW289">
        <v>0.7</v>
      </c>
      <c r="IX289">
        <v>42461.480841469907</v>
      </c>
      <c r="IY289">
        <v>1</v>
      </c>
      <c r="IZ289">
        <v>2</v>
      </c>
    </row>
    <row r="290" spans="1:260" x14ac:dyDescent="0.25">
      <c r="A290">
        <v>1079</v>
      </c>
      <c r="B290">
        <v>2215</v>
      </c>
      <c r="D290" t="s">
        <v>610</v>
      </c>
      <c r="E290" t="s">
        <v>618</v>
      </c>
      <c r="F290" t="s">
        <v>619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T290">
        <v>0</v>
      </c>
      <c r="U290">
        <v>0</v>
      </c>
      <c r="V290" t="s">
        <v>129</v>
      </c>
      <c r="W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G290">
        <v>0</v>
      </c>
      <c r="AH290">
        <v>0</v>
      </c>
      <c r="AI290">
        <v>0</v>
      </c>
      <c r="AJ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S290">
        <v>0</v>
      </c>
      <c r="AT290">
        <v>0</v>
      </c>
      <c r="AU290">
        <v>35.020000000000003</v>
      </c>
      <c r="AW290">
        <v>35.020000000000003</v>
      </c>
      <c r="AX290">
        <v>0</v>
      </c>
      <c r="AY290">
        <v>78.8</v>
      </c>
      <c r="BA290">
        <v>78.8</v>
      </c>
      <c r="BB290" s="2">
        <v>0</v>
      </c>
      <c r="BC290">
        <v>437.32</v>
      </c>
      <c r="BD290" s="1">
        <v>113.82</v>
      </c>
      <c r="BG290">
        <v>437.32</v>
      </c>
      <c r="BI290" t="s">
        <v>130</v>
      </c>
      <c r="BJ290">
        <v>0</v>
      </c>
      <c r="BK290">
        <v>0</v>
      </c>
      <c r="BL290">
        <v>0</v>
      </c>
      <c r="BM290">
        <v>0</v>
      </c>
      <c r="BN290" s="3">
        <v>0</v>
      </c>
      <c r="BO290" s="3" t="s">
        <v>131</v>
      </c>
      <c r="BP290" s="3" t="s">
        <v>131</v>
      </c>
      <c r="BQ290" s="3" t="s">
        <v>131</v>
      </c>
      <c r="BR290" t="s">
        <v>131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>
        <v>0</v>
      </c>
      <c r="CB290">
        <v>0</v>
      </c>
      <c r="CC290">
        <v>0</v>
      </c>
      <c r="CD290">
        <v>314.25</v>
      </c>
      <c r="CF290">
        <v>314.25</v>
      </c>
      <c r="CG290">
        <v>0</v>
      </c>
      <c r="CH290">
        <v>0</v>
      </c>
      <c r="CI290" t="s">
        <v>132</v>
      </c>
      <c r="CJ290">
        <v>314.25</v>
      </c>
      <c r="CK290"/>
      <c r="CL290">
        <v>314.25</v>
      </c>
      <c r="CM290">
        <v>0</v>
      </c>
      <c r="CN290">
        <v>0</v>
      </c>
      <c r="CO290">
        <v>0</v>
      </c>
      <c r="CP290">
        <v>0</v>
      </c>
      <c r="CQ290">
        <v>3</v>
      </c>
      <c r="CR290">
        <v>1.5</v>
      </c>
      <c r="CT290">
        <v>3</v>
      </c>
      <c r="CU290">
        <v>0</v>
      </c>
      <c r="CV290">
        <v>0</v>
      </c>
      <c r="CW290">
        <v>0</v>
      </c>
      <c r="CY290">
        <v>0</v>
      </c>
      <c r="CZ290">
        <v>0</v>
      </c>
      <c r="DA290">
        <v>0</v>
      </c>
      <c r="DB290">
        <v>0</v>
      </c>
      <c r="DC290">
        <v>31</v>
      </c>
      <c r="DD290">
        <v>7.75</v>
      </c>
      <c r="DF290">
        <v>31</v>
      </c>
      <c r="DG290">
        <v>0</v>
      </c>
      <c r="DH290">
        <v>35.020000000000003</v>
      </c>
      <c r="DJ290">
        <v>35.020000000000003</v>
      </c>
      <c r="DK290">
        <v>0</v>
      </c>
      <c r="DL290">
        <v>78.8</v>
      </c>
      <c r="DN290">
        <v>78.8</v>
      </c>
      <c r="DO290">
        <v>0</v>
      </c>
      <c r="DP290">
        <v>428.81</v>
      </c>
      <c r="DQ290">
        <v>437.32</v>
      </c>
      <c r="DT290">
        <v>437.32</v>
      </c>
      <c r="DV290" t="s">
        <v>133</v>
      </c>
      <c r="DW290">
        <v>-5.718E-3</v>
      </c>
      <c r="DX290">
        <v>0</v>
      </c>
      <c r="DY290">
        <v>0</v>
      </c>
      <c r="DZ290">
        <v>0</v>
      </c>
      <c r="EA290">
        <v>0</v>
      </c>
      <c r="EB290" t="s">
        <v>131</v>
      </c>
      <c r="EC290" t="s">
        <v>131</v>
      </c>
      <c r="ED290" t="s">
        <v>131</v>
      </c>
      <c r="EE290" t="s">
        <v>131</v>
      </c>
      <c r="EG290">
        <v>0</v>
      </c>
      <c r="EH290">
        <v>0</v>
      </c>
      <c r="EI290">
        <v>0</v>
      </c>
      <c r="EJ290">
        <v>0</v>
      </c>
      <c r="EK290">
        <v>0</v>
      </c>
      <c r="EL290">
        <v>0</v>
      </c>
      <c r="EM290">
        <v>0</v>
      </c>
      <c r="EN290">
        <v>0</v>
      </c>
      <c r="EO290">
        <v>0</v>
      </c>
      <c r="EP290">
        <v>0</v>
      </c>
      <c r="EQ290">
        <v>307.74</v>
      </c>
      <c r="ES290">
        <v>307.74</v>
      </c>
      <c r="ET290">
        <v>0</v>
      </c>
      <c r="EU290">
        <v>0</v>
      </c>
      <c r="EV290" t="s">
        <v>888</v>
      </c>
      <c r="EW290">
        <v>307.74</v>
      </c>
      <c r="EY290">
        <v>307.74</v>
      </c>
      <c r="EZ290">
        <v>0</v>
      </c>
      <c r="FA290">
        <v>0</v>
      </c>
      <c r="FB290">
        <v>0</v>
      </c>
      <c r="FC290">
        <v>0</v>
      </c>
      <c r="FD290">
        <v>2.5</v>
      </c>
      <c r="FE290">
        <v>1.25</v>
      </c>
      <c r="FG290">
        <v>2.5</v>
      </c>
      <c r="FH290">
        <v>0</v>
      </c>
      <c r="FI290">
        <v>0</v>
      </c>
      <c r="FJ290">
        <v>0</v>
      </c>
      <c r="FL290">
        <v>0</v>
      </c>
      <c r="FM290">
        <v>0</v>
      </c>
      <c r="FN290">
        <v>0</v>
      </c>
      <c r="FO290">
        <v>0</v>
      </c>
      <c r="FP290">
        <v>24</v>
      </c>
      <c r="FQ290">
        <v>6</v>
      </c>
      <c r="FS290">
        <v>24</v>
      </c>
      <c r="FT290">
        <v>0</v>
      </c>
      <c r="FU290">
        <v>35.020000000000003</v>
      </c>
      <c r="FW290">
        <v>35.020000000000003</v>
      </c>
      <c r="FX290">
        <v>0</v>
      </c>
      <c r="FY290">
        <v>78.8</v>
      </c>
      <c r="GA290">
        <v>78.8</v>
      </c>
      <c r="GB290">
        <v>0</v>
      </c>
      <c r="GC290">
        <v>437.42250000000001</v>
      </c>
      <c r="GD290">
        <v>428.81</v>
      </c>
      <c r="GG290">
        <v>437.42250000000001</v>
      </c>
      <c r="GI290" t="s">
        <v>889</v>
      </c>
      <c r="GJ290">
        <v>0</v>
      </c>
      <c r="GK290">
        <v>0</v>
      </c>
      <c r="GL290">
        <v>0</v>
      </c>
      <c r="GM290">
        <v>0</v>
      </c>
      <c r="GN290">
        <v>0</v>
      </c>
      <c r="GO290" t="s">
        <v>131</v>
      </c>
      <c r="GP290" t="s">
        <v>131</v>
      </c>
      <c r="GQ290" t="s">
        <v>131</v>
      </c>
      <c r="GR290" t="s">
        <v>131</v>
      </c>
      <c r="GT290">
        <v>0</v>
      </c>
      <c r="GU290">
        <v>0</v>
      </c>
      <c r="GV290">
        <v>0</v>
      </c>
      <c r="GW290">
        <v>0</v>
      </c>
      <c r="GX290">
        <v>0</v>
      </c>
      <c r="GY290">
        <v>0</v>
      </c>
      <c r="GZ290">
        <v>0</v>
      </c>
      <c r="HA290">
        <v>0</v>
      </c>
      <c r="HB290">
        <v>0</v>
      </c>
      <c r="HC290">
        <v>0</v>
      </c>
      <c r="HD290">
        <v>314.63</v>
      </c>
      <c r="HF290">
        <v>314.63</v>
      </c>
      <c r="HG290">
        <v>0</v>
      </c>
      <c r="HH290">
        <v>0</v>
      </c>
      <c r="HI290" t="s">
        <v>890</v>
      </c>
      <c r="HJ290">
        <v>314.63</v>
      </c>
      <c r="HL290">
        <v>314.63</v>
      </c>
      <c r="HM290">
        <v>0</v>
      </c>
      <c r="HN290">
        <v>0</v>
      </c>
      <c r="HO290">
        <v>0</v>
      </c>
      <c r="HP290">
        <v>0</v>
      </c>
      <c r="HQ290">
        <v>2</v>
      </c>
      <c r="HR290">
        <v>1</v>
      </c>
      <c r="HT290">
        <v>2</v>
      </c>
      <c r="HU290">
        <v>0</v>
      </c>
      <c r="HV290">
        <v>0</v>
      </c>
      <c r="HW290">
        <v>0</v>
      </c>
      <c r="HY290">
        <v>0</v>
      </c>
      <c r="HZ290">
        <v>0</v>
      </c>
      <c r="IA290">
        <v>0</v>
      </c>
      <c r="IB290">
        <v>0</v>
      </c>
      <c r="IC290">
        <v>44.49</v>
      </c>
      <c r="ID290">
        <v>11.1225</v>
      </c>
      <c r="IF290">
        <v>44.49</v>
      </c>
      <c r="IG290">
        <v>0</v>
      </c>
      <c r="IH290">
        <v>30.95</v>
      </c>
      <c r="IJ290">
        <v>30.95</v>
      </c>
      <c r="IK290">
        <v>0</v>
      </c>
      <c r="IL290">
        <v>79.72</v>
      </c>
      <c r="IN290">
        <v>79.72</v>
      </c>
      <c r="IO290">
        <v>0</v>
      </c>
      <c r="IP290">
        <v>437.42250000000001</v>
      </c>
      <c r="IR290" t="s">
        <v>891</v>
      </c>
      <c r="IS290">
        <v>0</v>
      </c>
      <c r="IT290">
        <v>0</v>
      </c>
      <c r="IU290">
        <v>0</v>
      </c>
      <c r="IV290">
        <v>0</v>
      </c>
      <c r="IW290">
        <v>0</v>
      </c>
      <c r="IX290">
        <v>42461.480841469907</v>
      </c>
      <c r="IY290">
        <v>1</v>
      </c>
      <c r="IZ290">
        <v>3</v>
      </c>
    </row>
    <row r="291" spans="1:260" x14ac:dyDescent="0.25">
      <c r="A291">
        <v>2216</v>
      </c>
      <c r="B291">
        <v>2216</v>
      </c>
      <c r="C291" t="s">
        <v>620</v>
      </c>
      <c r="D291" t="s">
        <v>610</v>
      </c>
      <c r="E291" t="s">
        <v>621</v>
      </c>
      <c r="G291">
        <v>2200</v>
      </c>
      <c r="H291">
        <v>637577</v>
      </c>
      <c r="I291">
        <v>0</v>
      </c>
      <c r="J291">
        <v>0</v>
      </c>
      <c r="K291">
        <v>9600</v>
      </c>
      <c r="L291">
        <v>0</v>
      </c>
      <c r="M291">
        <v>0</v>
      </c>
      <c r="N291">
        <v>0</v>
      </c>
      <c r="O291">
        <v>0</v>
      </c>
      <c r="P291">
        <v>16.5</v>
      </c>
      <c r="Q291">
        <v>90000</v>
      </c>
      <c r="R291">
        <v>245</v>
      </c>
      <c r="S291">
        <v>245</v>
      </c>
      <c r="T291">
        <v>245</v>
      </c>
      <c r="U291">
        <v>0</v>
      </c>
      <c r="V291" t="s">
        <v>129</v>
      </c>
      <c r="W291">
        <v>245</v>
      </c>
      <c r="X291">
        <v>245</v>
      </c>
      <c r="Y291">
        <v>245</v>
      </c>
      <c r="Z291">
        <v>0</v>
      </c>
      <c r="AA291">
        <v>28</v>
      </c>
      <c r="AB291">
        <v>26.95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1</v>
      </c>
      <c r="AO291">
        <v>0.25</v>
      </c>
      <c r="AP291">
        <v>23.41</v>
      </c>
      <c r="AQ291">
        <v>5.8525</v>
      </c>
      <c r="AR291">
        <v>23.41</v>
      </c>
      <c r="AS291">
        <v>23.41</v>
      </c>
      <c r="AT291">
        <v>0</v>
      </c>
      <c r="AU291">
        <v>0</v>
      </c>
      <c r="AV291">
        <v>42.94</v>
      </c>
      <c r="AW291">
        <v>0</v>
      </c>
      <c r="AX291">
        <v>42.94</v>
      </c>
      <c r="AY291">
        <v>0</v>
      </c>
      <c r="AZ291">
        <v>63.9</v>
      </c>
      <c r="BA291">
        <v>0</v>
      </c>
      <c r="BB291" s="2">
        <v>63.9</v>
      </c>
      <c r="BC291">
        <v>27.0944</v>
      </c>
      <c r="BD291" s="1">
        <v>278.05250000000001</v>
      </c>
      <c r="BE291">
        <v>383.88440000000003</v>
      </c>
      <c r="BF291">
        <v>384.89249999999998</v>
      </c>
      <c r="BG291">
        <v>278.05250000000001</v>
      </c>
      <c r="BH291">
        <v>384.89249999999998</v>
      </c>
      <c r="BI291" t="s">
        <v>130</v>
      </c>
      <c r="BJ291">
        <v>-1.0592000000000001E-2</v>
      </c>
      <c r="BK291">
        <v>0</v>
      </c>
      <c r="BL291">
        <v>367.35</v>
      </c>
      <c r="BM291">
        <v>14</v>
      </c>
      <c r="BN291" s="3">
        <v>0.7</v>
      </c>
      <c r="BO291" s="3" t="s">
        <v>131</v>
      </c>
      <c r="BP291" s="3" t="s">
        <v>131</v>
      </c>
      <c r="BQ291" s="3" t="s">
        <v>131</v>
      </c>
      <c r="BR291" t="s">
        <v>131</v>
      </c>
      <c r="BS291">
        <v>2200</v>
      </c>
      <c r="BT291">
        <v>617577</v>
      </c>
      <c r="BU291">
        <v>0</v>
      </c>
      <c r="BV291">
        <v>0</v>
      </c>
      <c r="BW291">
        <v>9600</v>
      </c>
      <c r="BX291">
        <v>0</v>
      </c>
      <c r="BY291">
        <v>0</v>
      </c>
      <c r="BZ291">
        <v>0</v>
      </c>
      <c r="CA291">
        <v>0</v>
      </c>
      <c r="CB291">
        <v>16.5</v>
      </c>
      <c r="CC291">
        <v>80000</v>
      </c>
      <c r="CD291">
        <v>0</v>
      </c>
      <c r="CE291">
        <v>244.04</v>
      </c>
      <c r="CF291">
        <v>0</v>
      </c>
      <c r="CG291">
        <v>244.04</v>
      </c>
      <c r="CH291">
        <v>0</v>
      </c>
      <c r="CI291" t="s">
        <v>132</v>
      </c>
      <c r="CJ291">
        <v>0</v>
      </c>
      <c r="CK291">
        <v>244.04</v>
      </c>
      <c r="CL291">
        <v>0</v>
      </c>
      <c r="CM291">
        <v>244.04</v>
      </c>
      <c r="CN291">
        <v>28</v>
      </c>
      <c r="CO291">
        <v>26.8444</v>
      </c>
      <c r="CP291">
        <v>0</v>
      </c>
      <c r="CQ291">
        <v>0</v>
      </c>
      <c r="CR291">
        <v>0</v>
      </c>
      <c r="CS291">
        <v>0</v>
      </c>
      <c r="CT291">
        <v>0</v>
      </c>
      <c r="CU291">
        <v>0</v>
      </c>
      <c r="CV291">
        <v>0</v>
      </c>
      <c r="CW291">
        <v>0</v>
      </c>
      <c r="CX291">
        <v>0</v>
      </c>
      <c r="CY291">
        <v>0</v>
      </c>
      <c r="CZ291">
        <v>0</v>
      </c>
      <c r="DA291">
        <v>1</v>
      </c>
      <c r="DB291">
        <v>0.25</v>
      </c>
      <c r="DC291">
        <v>0</v>
      </c>
      <c r="DD291">
        <v>0</v>
      </c>
      <c r="DE291">
        <v>23.64</v>
      </c>
      <c r="DF291">
        <v>0</v>
      </c>
      <c r="DG291">
        <v>23.64</v>
      </c>
      <c r="DH291">
        <v>0</v>
      </c>
      <c r="DI291">
        <v>42.94</v>
      </c>
      <c r="DJ291">
        <v>0</v>
      </c>
      <c r="DK291">
        <v>42.94</v>
      </c>
      <c r="DL291">
        <v>0</v>
      </c>
      <c r="DM291">
        <v>63.9</v>
      </c>
      <c r="DN291">
        <v>0</v>
      </c>
      <c r="DO291">
        <v>63.9</v>
      </c>
      <c r="DP291">
        <v>21</v>
      </c>
      <c r="DQ291">
        <v>27.0944</v>
      </c>
      <c r="DR291">
        <v>392.61250000000001</v>
      </c>
      <c r="DS291">
        <v>383.88440000000003</v>
      </c>
      <c r="DT291">
        <v>27.0944</v>
      </c>
      <c r="DU291">
        <v>392.61250000000001</v>
      </c>
      <c r="DV291" t="s">
        <v>133</v>
      </c>
      <c r="DW291">
        <v>-1.3414000000000001E-2</v>
      </c>
      <c r="DX291">
        <v>0</v>
      </c>
      <c r="DY291">
        <v>323.42</v>
      </c>
      <c r="DZ291">
        <v>10</v>
      </c>
      <c r="EA291">
        <v>0.7</v>
      </c>
      <c r="EB291" t="s">
        <v>131</v>
      </c>
      <c r="EC291" t="s">
        <v>131</v>
      </c>
      <c r="ED291" t="s">
        <v>131</v>
      </c>
      <c r="EE291" t="s">
        <v>131</v>
      </c>
      <c r="EF291">
        <v>2200</v>
      </c>
      <c r="EG291">
        <v>582104</v>
      </c>
      <c r="EH291">
        <v>14456</v>
      </c>
      <c r="EI291">
        <v>28508</v>
      </c>
      <c r="EJ291">
        <v>9752</v>
      </c>
      <c r="EK291">
        <v>0</v>
      </c>
      <c r="EL291">
        <v>0</v>
      </c>
      <c r="EM291">
        <v>0</v>
      </c>
      <c r="EN291">
        <v>0</v>
      </c>
      <c r="EO291">
        <v>16.5</v>
      </c>
      <c r="EP291">
        <v>89803</v>
      </c>
      <c r="EQ291">
        <v>0</v>
      </c>
      <c r="ER291">
        <v>256.43</v>
      </c>
      <c r="ES291">
        <v>0</v>
      </c>
      <c r="ET291">
        <v>256.43</v>
      </c>
      <c r="EU291">
        <v>0</v>
      </c>
      <c r="EV291" t="s">
        <v>888</v>
      </c>
      <c r="EW291">
        <v>0</v>
      </c>
      <c r="EX291">
        <v>256.43</v>
      </c>
      <c r="EY291">
        <v>0</v>
      </c>
      <c r="EZ291">
        <v>256.43</v>
      </c>
      <c r="FA291">
        <v>21</v>
      </c>
      <c r="FB291">
        <v>21</v>
      </c>
      <c r="FC291">
        <v>0</v>
      </c>
      <c r="FD291">
        <v>0</v>
      </c>
      <c r="FE291">
        <v>0</v>
      </c>
      <c r="FF291">
        <v>0</v>
      </c>
      <c r="FG291">
        <v>0</v>
      </c>
      <c r="FH291">
        <v>0</v>
      </c>
      <c r="FI291">
        <v>0</v>
      </c>
      <c r="FJ291">
        <v>0</v>
      </c>
      <c r="FK291">
        <v>0</v>
      </c>
      <c r="FL291">
        <v>0</v>
      </c>
      <c r="FM291">
        <v>0</v>
      </c>
      <c r="FN291">
        <v>0</v>
      </c>
      <c r="FO291">
        <v>0</v>
      </c>
      <c r="FP291">
        <v>0</v>
      </c>
      <c r="FQ291">
        <v>0</v>
      </c>
      <c r="FR291">
        <v>33.369999999999997</v>
      </c>
      <c r="FS291">
        <v>0</v>
      </c>
      <c r="FT291">
        <v>33.369999999999997</v>
      </c>
      <c r="FU291">
        <v>0</v>
      </c>
      <c r="FV291">
        <v>42.94</v>
      </c>
      <c r="FW291">
        <v>0</v>
      </c>
      <c r="FX291">
        <v>42.94</v>
      </c>
      <c r="FY291">
        <v>0</v>
      </c>
      <c r="FZ291">
        <v>63.9</v>
      </c>
      <c r="GA291">
        <v>0</v>
      </c>
      <c r="GB291">
        <v>63.9</v>
      </c>
      <c r="GC291">
        <v>28</v>
      </c>
      <c r="GD291">
        <v>21</v>
      </c>
      <c r="GE291">
        <v>417.26749999999998</v>
      </c>
      <c r="GF291">
        <v>392.61250000000001</v>
      </c>
      <c r="GG291">
        <v>28</v>
      </c>
      <c r="GH291">
        <v>417.26749999999998</v>
      </c>
      <c r="GI291" t="s">
        <v>889</v>
      </c>
      <c r="GJ291">
        <v>-8.5430000000000002E-3</v>
      </c>
      <c r="GK291">
        <v>0</v>
      </c>
      <c r="GL291">
        <v>350.2</v>
      </c>
      <c r="GM291">
        <v>8</v>
      </c>
      <c r="GN291">
        <v>0.7</v>
      </c>
      <c r="GO291" t="s">
        <v>131</v>
      </c>
      <c r="GP291" t="s">
        <v>131</v>
      </c>
      <c r="GQ291" t="s">
        <v>131</v>
      </c>
      <c r="GR291" t="s">
        <v>131</v>
      </c>
      <c r="GS291">
        <v>2200</v>
      </c>
      <c r="GT291">
        <v>557566</v>
      </c>
      <c r="GU291">
        <v>15499</v>
      </c>
      <c r="GV291">
        <v>28714</v>
      </c>
      <c r="GW291">
        <v>9911</v>
      </c>
      <c r="GX291">
        <v>0</v>
      </c>
      <c r="GY291">
        <v>0</v>
      </c>
      <c r="GZ291">
        <v>0</v>
      </c>
      <c r="HA291">
        <v>0</v>
      </c>
      <c r="HB291">
        <v>17.559999999999999</v>
      </c>
      <c r="HC291">
        <v>74291</v>
      </c>
      <c r="HD291">
        <v>0</v>
      </c>
      <c r="HE291">
        <v>260.68</v>
      </c>
      <c r="HF291">
        <v>0</v>
      </c>
      <c r="HG291">
        <v>260.68</v>
      </c>
      <c r="HH291">
        <v>0</v>
      </c>
      <c r="HI291" t="s">
        <v>890</v>
      </c>
      <c r="HJ291">
        <v>0</v>
      </c>
      <c r="HK291">
        <v>260.68</v>
      </c>
      <c r="HL291">
        <v>0</v>
      </c>
      <c r="HM291">
        <v>260.68</v>
      </c>
      <c r="HN291">
        <v>28</v>
      </c>
      <c r="HO291">
        <v>28</v>
      </c>
      <c r="HP291">
        <v>0</v>
      </c>
      <c r="HQ291">
        <v>0</v>
      </c>
      <c r="HR291">
        <v>0</v>
      </c>
      <c r="HS291">
        <v>0</v>
      </c>
      <c r="HT291">
        <v>0</v>
      </c>
      <c r="HU291">
        <v>0</v>
      </c>
      <c r="HV291">
        <v>0</v>
      </c>
      <c r="HW291">
        <v>0</v>
      </c>
      <c r="HX291">
        <v>0</v>
      </c>
      <c r="HY291">
        <v>0</v>
      </c>
      <c r="HZ291">
        <v>0</v>
      </c>
      <c r="IA291">
        <v>0</v>
      </c>
      <c r="IB291">
        <v>0</v>
      </c>
      <c r="IC291">
        <v>0</v>
      </c>
      <c r="ID291">
        <v>0</v>
      </c>
      <c r="IE291">
        <v>39.71</v>
      </c>
      <c r="IF291">
        <v>0</v>
      </c>
      <c r="IG291">
        <v>39.71</v>
      </c>
      <c r="IH291">
        <v>0</v>
      </c>
      <c r="II291">
        <v>47.64</v>
      </c>
      <c r="IJ291">
        <v>0</v>
      </c>
      <c r="IK291">
        <v>47.64</v>
      </c>
      <c r="IL291">
        <v>0</v>
      </c>
      <c r="IM291">
        <v>71.02</v>
      </c>
      <c r="IN291">
        <v>0</v>
      </c>
      <c r="IO291">
        <v>71.02</v>
      </c>
      <c r="IP291">
        <v>28</v>
      </c>
      <c r="IQ291">
        <v>417.26749999999998</v>
      </c>
      <c r="IR291" t="s">
        <v>891</v>
      </c>
      <c r="IS291">
        <v>-1.689E-3</v>
      </c>
      <c r="IT291">
        <v>0</v>
      </c>
      <c r="IU291">
        <v>284.99</v>
      </c>
      <c r="IV291">
        <v>3</v>
      </c>
      <c r="IW291">
        <v>0.7</v>
      </c>
      <c r="IX291">
        <v>42461.480841469907</v>
      </c>
      <c r="IY291">
        <v>1</v>
      </c>
      <c r="IZ291">
        <v>2</v>
      </c>
    </row>
    <row r="292" spans="1:260" x14ac:dyDescent="0.25">
      <c r="A292">
        <v>3434</v>
      </c>
      <c r="B292">
        <v>2216</v>
      </c>
      <c r="D292" t="s">
        <v>610</v>
      </c>
      <c r="E292" t="s">
        <v>621</v>
      </c>
      <c r="F292" t="s">
        <v>622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T292">
        <v>0</v>
      </c>
      <c r="U292">
        <v>0</v>
      </c>
      <c r="V292" t="s">
        <v>129</v>
      </c>
      <c r="W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G292">
        <v>0</v>
      </c>
      <c r="AH292">
        <v>0</v>
      </c>
      <c r="AI292">
        <v>0</v>
      </c>
      <c r="AJ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S292">
        <v>0</v>
      </c>
      <c r="AT292">
        <v>0</v>
      </c>
      <c r="AU292">
        <v>42.94</v>
      </c>
      <c r="AW292">
        <v>42.94</v>
      </c>
      <c r="AX292">
        <v>0</v>
      </c>
      <c r="AY292">
        <v>63.9</v>
      </c>
      <c r="BA292">
        <v>63.9</v>
      </c>
      <c r="BB292" s="2">
        <v>0</v>
      </c>
      <c r="BC292">
        <v>356.79</v>
      </c>
      <c r="BD292" s="1">
        <v>106.84</v>
      </c>
      <c r="BG292">
        <v>356.79</v>
      </c>
      <c r="BI292" t="s">
        <v>130</v>
      </c>
      <c r="BJ292">
        <v>0</v>
      </c>
      <c r="BK292">
        <v>0</v>
      </c>
      <c r="BL292">
        <v>0</v>
      </c>
      <c r="BM292">
        <v>0</v>
      </c>
      <c r="BN292" s="3">
        <v>0</v>
      </c>
      <c r="BO292" s="3" t="s">
        <v>131</v>
      </c>
      <c r="BP292" s="3" t="s">
        <v>131</v>
      </c>
      <c r="BQ292" s="3" t="s">
        <v>131</v>
      </c>
      <c r="BR292" t="s">
        <v>131</v>
      </c>
      <c r="BT29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>
        <v>0</v>
      </c>
      <c r="CA292">
        <v>0</v>
      </c>
      <c r="CB292">
        <v>0</v>
      </c>
      <c r="CC292">
        <v>0</v>
      </c>
      <c r="CD292">
        <v>244.04</v>
      </c>
      <c r="CF292">
        <v>244.04</v>
      </c>
      <c r="CG292">
        <v>0</v>
      </c>
      <c r="CH292">
        <v>0</v>
      </c>
      <c r="CI292" t="s">
        <v>132</v>
      </c>
      <c r="CJ292">
        <v>244.04</v>
      </c>
      <c r="CK292"/>
      <c r="CL292">
        <v>244.04</v>
      </c>
      <c r="CM292">
        <v>0</v>
      </c>
      <c r="CN292">
        <v>0</v>
      </c>
      <c r="CO292">
        <v>0</v>
      </c>
      <c r="CP292">
        <v>0</v>
      </c>
      <c r="CQ292">
        <v>0</v>
      </c>
      <c r="CR292">
        <v>0</v>
      </c>
      <c r="CT292">
        <v>0</v>
      </c>
      <c r="CU292">
        <v>0</v>
      </c>
      <c r="CV292">
        <v>0</v>
      </c>
      <c r="CW292">
        <v>0</v>
      </c>
      <c r="CY292">
        <v>0</v>
      </c>
      <c r="CZ292">
        <v>0</v>
      </c>
      <c r="DA292">
        <v>0</v>
      </c>
      <c r="DB292">
        <v>0</v>
      </c>
      <c r="DC292">
        <v>23.64</v>
      </c>
      <c r="DD292">
        <v>5.91</v>
      </c>
      <c r="DF292">
        <v>23.64</v>
      </c>
      <c r="DG292">
        <v>0</v>
      </c>
      <c r="DH292">
        <v>42.94</v>
      </c>
      <c r="DJ292">
        <v>42.94</v>
      </c>
      <c r="DK292">
        <v>0</v>
      </c>
      <c r="DL292">
        <v>63.9</v>
      </c>
      <c r="DN292">
        <v>63.9</v>
      </c>
      <c r="DO292">
        <v>0</v>
      </c>
      <c r="DP292">
        <v>371.61250000000001</v>
      </c>
      <c r="DQ292">
        <v>356.79</v>
      </c>
      <c r="DT292">
        <v>371.61250000000001</v>
      </c>
      <c r="DV292" t="s">
        <v>133</v>
      </c>
      <c r="DW292">
        <v>-1.3414000000000001E-2</v>
      </c>
      <c r="DX292">
        <v>0</v>
      </c>
      <c r="DY292">
        <v>0</v>
      </c>
      <c r="DZ292">
        <v>0</v>
      </c>
      <c r="EA292">
        <v>0</v>
      </c>
      <c r="EB292" t="s">
        <v>131</v>
      </c>
      <c r="EC292" t="s">
        <v>131</v>
      </c>
      <c r="ED292" t="s">
        <v>131</v>
      </c>
      <c r="EE292" t="s">
        <v>131</v>
      </c>
      <c r="EG292">
        <v>0</v>
      </c>
      <c r="EH292">
        <v>0</v>
      </c>
      <c r="EI292">
        <v>0</v>
      </c>
      <c r="EJ292">
        <v>0</v>
      </c>
      <c r="EK292">
        <v>0</v>
      </c>
      <c r="EL292">
        <v>0</v>
      </c>
      <c r="EM292">
        <v>0</v>
      </c>
      <c r="EN292">
        <v>0</v>
      </c>
      <c r="EO292">
        <v>0</v>
      </c>
      <c r="EP292">
        <v>0</v>
      </c>
      <c r="EQ292">
        <v>256.43</v>
      </c>
      <c r="ES292">
        <v>256.43</v>
      </c>
      <c r="ET292">
        <v>0</v>
      </c>
      <c r="EU292">
        <v>0</v>
      </c>
      <c r="EV292" t="s">
        <v>888</v>
      </c>
      <c r="EW292">
        <v>256.43</v>
      </c>
      <c r="EY292">
        <v>256.43</v>
      </c>
      <c r="EZ292">
        <v>0</v>
      </c>
      <c r="FA292">
        <v>0</v>
      </c>
      <c r="FB292">
        <v>0</v>
      </c>
      <c r="FC292">
        <v>0</v>
      </c>
      <c r="FD292">
        <v>0</v>
      </c>
      <c r="FE292">
        <v>0</v>
      </c>
      <c r="FG292">
        <v>0</v>
      </c>
      <c r="FH292">
        <v>0</v>
      </c>
      <c r="FI292">
        <v>0</v>
      </c>
      <c r="FJ292">
        <v>0</v>
      </c>
      <c r="FL292">
        <v>0</v>
      </c>
      <c r="FM292">
        <v>0</v>
      </c>
      <c r="FN292">
        <v>0</v>
      </c>
      <c r="FO292">
        <v>0</v>
      </c>
      <c r="FP292">
        <v>33.369999999999997</v>
      </c>
      <c r="FQ292">
        <v>8.3424999999999994</v>
      </c>
      <c r="FS292">
        <v>33.369999999999997</v>
      </c>
      <c r="FT292">
        <v>0</v>
      </c>
      <c r="FU292">
        <v>42.94</v>
      </c>
      <c r="FW292">
        <v>42.94</v>
      </c>
      <c r="FX292">
        <v>0</v>
      </c>
      <c r="FY292">
        <v>63.9</v>
      </c>
      <c r="GA292">
        <v>63.9</v>
      </c>
      <c r="GB292">
        <v>0</v>
      </c>
      <c r="GC292">
        <v>389.26749999999998</v>
      </c>
      <c r="GD292">
        <v>371.61250000000001</v>
      </c>
      <c r="GG292">
        <v>389.26749999999998</v>
      </c>
      <c r="GI292" t="s">
        <v>889</v>
      </c>
      <c r="GJ292">
        <v>0</v>
      </c>
      <c r="GK292">
        <v>0</v>
      </c>
      <c r="GL292">
        <v>0</v>
      </c>
      <c r="GM292">
        <v>0</v>
      </c>
      <c r="GN292">
        <v>0</v>
      </c>
      <c r="GO292" t="s">
        <v>131</v>
      </c>
      <c r="GP292" t="s">
        <v>131</v>
      </c>
      <c r="GQ292" t="s">
        <v>131</v>
      </c>
      <c r="GR292" t="s">
        <v>131</v>
      </c>
      <c r="GT292">
        <v>0</v>
      </c>
      <c r="GU292">
        <v>0</v>
      </c>
      <c r="GV292">
        <v>0</v>
      </c>
      <c r="GW292">
        <v>0</v>
      </c>
      <c r="GX292">
        <v>0</v>
      </c>
      <c r="GY292">
        <v>0</v>
      </c>
      <c r="GZ292">
        <v>0</v>
      </c>
      <c r="HA292">
        <v>0</v>
      </c>
      <c r="HB292">
        <v>0</v>
      </c>
      <c r="HC292">
        <v>0</v>
      </c>
      <c r="HD292">
        <v>260.68</v>
      </c>
      <c r="HF292">
        <v>260.68</v>
      </c>
      <c r="HG292">
        <v>0</v>
      </c>
      <c r="HH292">
        <v>0</v>
      </c>
      <c r="HI292" t="s">
        <v>890</v>
      </c>
      <c r="HJ292">
        <v>260.68</v>
      </c>
      <c r="HL292">
        <v>260.68</v>
      </c>
      <c r="HM292">
        <v>0</v>
      </c>
      <c r="HN292">
        <v>0</v>
      </c>
      <c r="HO292">
        <v>0</v>
      </c>
      <c r="HP292">
        <v>0</v>
      </c>
      <c r="HQ292">
        <v>0</v>
      </c>
      <c r="HR292">
        <v>0</v>
      </c>
      <c r="HT292">
        <v>0</v>
      </c>
      <c r="HU292">
        <v>0</v>
      </c>
      <c r="HV292">
        <v>0</v>
      </c>
      <c r="HW292">
        <v>0</v>
      </c>
      <c r="HY292">
        <v>0</v>
      </c>
      <c r="HZ292">
        <v>0</v>
      </c>
      <c r="IA292">
        <v>0</v>
      </c>
      <c r="IB292">
        <v>0</v>
      </c>
      <c r="IC292">
        <v>39.71</v>
      </c>
      <c r="ID292">
        <v>9.9275000000000002</v>
      </c>
      <c r="IF292">
        <v>39.71</v>
      </c>
      <c r="IG292">
        <v>0</v>
      </c>
      <c r="IH292">
        <v>47.64</v>
      </c>
      <c r="IJ292">
        <v>47.64</v>
      </c>
      <c r="IK292">
        <v>0</v>
      </c>
      <c r="IL292">
        <v>71.02</v>
      </c>
      <c r="IN292">
        <v>71.02</v>
      </c>
      <c r="IO292">
        <v>0</v>
      </c>
      <c r="IP292">
        <v>389.26749999999998</v>
      </c>
      <c r="IR292" t="s">
        <v>891</v>
      </c>
      <c r="IS292">
        <v>0</v>
      </c>
      <c r="IT292">
        <v>0</v>
      </c>
      <c r="IU292">
        <v>0</v>
      </c>
      <c r="IV292">
        <v>0</v>
      </c>
      <c r="IW292">
        <v>0</v>
      </c>
      <c r="IX292">
        <v>42461.480841469907</v>
      </c>
      <c r="IY292">
        <v>1</v>
      </c>
      <c r="IZ292">
        <v>3</v>
      </c>
    </row>
    <row r="293" spans="1:260" x14ac:dyDescent="0.25">
      <c r="A293">
        <v>2217</v>
      </c>
      <c r="B293">
        <v>2217</v>
      </c>
      <c r="C293" t="s">
        <v>623</v>
      </c>
      <c r="D293" t="s">
        <v>610</v>
      </c>
      <c r="E293" t="s">
        <v>624</v>
      </c>
      <c r="G293">
        <v>2200</v>
      </c>
      <c r="H293">
        <v>755789</v>
      </c>
      <c r="I293">
        <v>0</v>
      </c>
      <c r="J293">
        <v>0</v>
      </c>
      <c r="K293">
        <v>15000</v>
      </c>
      <c r="L293">
        <v>0</v>
      </c>
      <c r="M293">
        <v>0</v>
      </c>
      <c r="N293">
        <v>0</v>
      </c>
      <c r="O293">
        <v>0</v>
      </c>
      <c r="P293">
        <v>17.48</v>
      </c>
      <c r="Q293">
        <v>240000</v>
      </c>
      <c r="R293">
        <v>380.5</v>
      </c>
      <c r="S293">
        <v>380.5</v>
      </c>
      <c r="T293">
        <v>380.5</v>
      </c>
      <c r="U293">
        <v>0</v>
      </c>
      <c r="V293" t="s">
        <v>129</v>
      </c>
      <c r="W293">
        <v>380.5</v>
      </c>
      <c r="X293">
        <v>380.5</v>
      </c>
      <c r="Y293">
        <v>380.5</v>
      </c>
      <c r="Z293">
        <v>0</v>
      </c>
      <c r="AA293">
        <v>60</v>
      </c>
      <c r="AB293">
        <v>41.854999999999997</v>
      </c>
      <c r="AC293">
        <v>4.9000000000000004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1</v>
      </c>
      <c r="AO293">
        <v>0.25</v>
      </c>
      <c r="AP293">
        <v>68.61</v>
      </c>
      <c r="AQ293">
        <v>17.1525</v>
      </c>
      <c r="AR293">
        <v>68.61</v>
      </c>
      <c r="AS293">
        <v>68.61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75.989999999999995</v>
      </c>
      <c r="AZ293">
        <v>75.989999999999995</v>
      </c>
      <c r="BA293">
        <v>75.989999999999995</v>
      </c>
      <c r="BB293" s="2">
        <v>0</v>
      </c>
      <c r="BC293">
        <v>514.34590000000003</v>
      </c>
      <c r="BD293" s="1">
        <v>520.64750000000004</v>
      </c>
      <c r="BE293">
        <v>514.34590000000003</v>
      </c>
      <c r="BF293">
        <v>520.64750000000004</v>
      </c>
      <c r="BG293">
        <v>520.64750000000004</v>
      </c>
      <c r="BH293">
        <v>520.64750000000004</v>
      </c>
      <c r="BI293" t="s">
        <v>130</v>
      </c>
      <c r="BJ293">
        <v>-5.2570000000000004E-3</v>
      </c>
      <c r="BK293">
        <v>0</v>
      </c>
      <c r="BL293">
        <v>630.75</v>
      </c>
      <c r="BM293">
        <v>55</v>
      </c>
      <c r="BN293" s="3">
        <v>0.7</v>
      </c>
      <c r="BO293" s="3" t="s">
        <v>131</v>
      </c>
      <c r="BP293" s="3" t="s">
        <v>131</v>
      </c>
      <c r="BQ293" s="3" t="s">
        <v>131</v>
      </c>
      <c r="BR293" t="s">
        <v>131</v>
      </c>
      <c r="BS293">
        <v>2200</v>
      </c>
      <c r="BT293">
        <v>745789</v>
      </c>
      <c r="BU293">
        <v>0</v>
      </c>
      <c r="BV293">
        <v>0</v>
      </c>
      <c r="BW293">
        <v>15000</v>
      </c>
      <c r="BX293">
        <v>0</v>
      </c>
      <c r="BY293">
        <v>0</v>
      </c>
      <c r="BZ293">
        <v>0</v>
      </c>
      <c r="CA293">
        <v>0</v>
      </c>
      <c r="CB293">
        <v>17.48</v>
      </c>
      <c r="CC293">
        <v>240000</v>
      </c>
      <c r="CD293">
        <v>374.94</v>
      </c>
      <c r="CE293">
        <v>374.94</v>
      </c>
      <c r="CF293">
        <v>374.94</v>
      </c>
      <c r="CG293">
        <v>0</v>
      </c>
      <c r="CH293">
        <v>0</v>
      </c>
      <c r="CI293" t="s">
        <v>132</v>
      </c>
      <c r="CJ293">
        <v>374.94</v>
      </c>
      <c r="CK293">
        <v>374.94</v>
      </c>
      <c r="CL293">
        <v>374.94</v>
      </c>
      <c r="CM293">
        <v>0</v>
      </c>
      <c r="CN293">
        <v>52</v>
      </c>
      <c r="CO293">
        <v>41.243400000000001</v>
      </c>
      <c r="CP293">
        <v>4.9000000000000004</v>
      </c>
      <c r="CQ293">
        <v>0</v>
      </c>
      <c r="CR293">
        <v>0</v>
      </c>
      <c r="CS293">
        <v>0</v>
      </c>
      <c r="CT293">
        <v>0</v>
      </c>
      <c r="CU293">
        <v>0</v>
      </c>
      <c r="CV293">
        <v>0</v>
      </c>
      <c r="CW293">
        <v>0</v>
      </c>
      <c r="CX293">
        <v>0</v>
      </c>
      <c r="CY293">
        <v>0</v>
      </c>
      <c r="CZ293">
        <v>0</v>
      </c>
      <c r="DA293">
        <v>1</v>
      </c>
      <c r="DB293">
        <v>0.25</v>
      </c>
      <c r="DC293">
        <v>68.09</v>
      </c>
      <c r="DD293">
        <v>17.022500000000001</v>
      </c>
      <c r="DE293">
        <v>68.09</v>
      </c>
      <c r="DF293">
        <v>68.09</v>
      </c>
      <c r="DG293">
        <v>0</v>
      </c>
      <c r="DH293">
        <v>0</v>
      </c>
      <c r="DI293">
        <v>0</v>
      </c>
      <c r="DJ293">
        <v>0</v>
      </c>
      <c r="DK293">
        <v>0</v>
      </c>
      <c r="DL293">
        <v>75.989999999999995</v>
      </c>
      <c r="DM293">
        <v>75.989999999999995</v>
      </c>
      <c r="DN293">
        <v>75.989999999999995</v>
      </c>
      <c r="DO293">
        <v>0</v>
      </c>
      <c r="DP293">
        <v>498.73520000000002</v>
      </c>
      <c r="DQ293">
        <v>514.34590000000003</v>
      </c>
      <c r="DR293">
        <v>498.73520000000002</v>
      </c>
      <c r="DS293">
        <v>514.34590000000003</v>
      </c>
      <c r="DT293">
        <v>514.34590000000003</v>
      </c>
      <c r="DU293">
        <v>514.34590000000003</v>
      </c>
      <c r="DV293" t="s">
        <v>133</v>
      </c>
      <c r="DW293">
        <v>-7.0479999999999996E-3</v>
      </c>
      <c r="DX293">
        <v>0</v>
      </c>
      <c r="DY293">
        <v>635.59</v>
      </c>
      <c r="DZ293">
        <v>57</v>
      </c>
      <c r="EA293">
        <v>0.7</v>
      </c>
      <c r="EB293" t="s">
        <v>131</v>
      </c>
      <c r="EC293" t="s">
        <v>131</v>
      </c>
      <c r="ED293" t="s">
        <v>131</v>
      </c>
      <c r="EE293" t="s">
        <v>131</v>
      </c>
      <c r="EF293">
        <v>2200</v>
      </c>
      <c r="EG293">
        <v>685526</v>
      </c>
      <c r="EH293">
        <v>19798</v>
      </c>
      <c r="EI293">
        <v>38764</v>
      </c>
      <c r="EJ293">
        <v>13354</v>
      </c>
      <c r="EK293">
        <v>0</v>
      </c>
      <c r="EL293">
        <v>0</v>
      </c>
      <c r="EM293">
        <v>0</v>
      </c>
      <c r="EN293">
        <v>0</v>
      </c>
      <c r="EO293">
        <v>17.48</v>
      </c>
      <c r="EP293">
        <v>242243</v>
      </c>
      <c r="EQ293">
        <v>362.32</v>
      </c>
      <c r="ER293">
        <v>362.32</v>
      </c>
      <c r="ES293">
        <v>362.32</v>
      </c>
      <c r="ET293">
        <v>0</v>
      </c>
      <c r="EU293">
        <v>0</v>
      </c>
      <c r="EV293" t="s">
        <v>888</v>
      </c>
      <c r="EW293">
        <v>362.32</v>
      </c>
      <c r="EX293">
        <v>362.32</v>
      </c>
      <c r="EY293">
        <v>362.32</v>
      </c>
      <c r="EZ293">
        <v>0</v>
      </c>
      <c r="FA293">
        <v>49</v>
      </c>
      <c r="FB293">
        <v>39.855200000000004</v>
      </c>
      <c r="FC293">
        <v>4.9000000000000004</v>
      </c>
      <c r="FD293">
        <v>0</v>
      </c>
      <c r="FE293">
        <v>0</v>
      </c>
      <c r="FF293">
        <v>0</v>
      </c>
      <c r="FG293">
        <v>0</v>
      </c>
      <c r="FH293">
        <v>0</v>
      </c>
      <c r="FI293">
        <v>0</v>
      </c>
      <c r="FJ293">
        <v>0</v>
      </c>
      <c r="FK293">
        <v>0</v>
      </c>
      <c r="FL293">
        <v>0</v>
      </c>
      <c r="FM293">
        <v>0</v>
      </c>
      <c r="FN293">
        <v>3</v>
      </c>
      <c r="FO293">
        <v>0.75</v>
      </c>
      <c r="FP293">
        <v>59.68</v>
      </c>
      <c r="FQ293">
        <v>14.92</v>
      </c>
      <c r="FR293">
        <v>59.68</v>
      </c>
      <c r="FS293">
        <v>59.68</v>
      </c>
      <c r="FT293">
        <v>0</v>
      </c>
      <c r="FU293">
        <v>0</v>
      </c>
      <c r="FV293">
        <v>0</v>
      </c>
      <c r="FW293">
        <v>0</v>
      </c>
      <c r="FX293">
        <v>0</v>
      </c>
      <c r="FY293">
        <v>75.989999999999995</v>
      </c>
      <c r="FZ293">
        <v>75.989999999999995</v>
      </c>
      <c r="GA293">
        <v>75.989999999999995</v>
      </c>
      <c r="GB293">
        <v>0</v>
      </c>
      <c r="GC293">
        <v>502.9778</v>
      </c>
      <c r="GD293">
        <v>498.73520000000002</v>
      </c>
      <c r="GE293">
        <v>502.9778</v>
      </c>
      <c r="GF293">
        <v>498.73520000000002</v>
      </c>
      <c r="GG293">
        <v>502.9778</v>
      </c>
      <c r="GH293">
        <v>502.9778</v>
      </c>
      <c r="GI293" t="s">
        <v>889</v>
      </c>
      <c r="GJ293">
        <v>-1.0002E-2</v>
      </c>
      <c r="GK293">
        <v>0</v>
      </c>
      <c r="GL293">
        <v>668.59</v>
      </c>
      <c r="GM293">
        <v>57</v>
      </c>
      <c r="GN293">
        <v>0.7</v>
      </c>
      <c r="GO293" t="s">
        <v>131</v>
      </c>
      <c r="GP293" t="s">
        <v>131</v>
      </c>
      <c r="GQ293" t="s">
        <v>131</v>
      </c>
      <c r="GR293" t="s">
        <v>131</v>
      </c>
      <c r="GS293">
        <v>2200</v>
      </c>
      <c r="GT293">
        <v>645955</v>
      </c>
      <c r="GU293">
        <v>20922</v>
      </c>
      <c r="GV293">
        <v>38152</v>
      </c>
      <c r="GW293">
        <v>13379</v>
      </c>
      <c r="GX293">
        <v>0</v>
      </c>
      <c r="GY293">
        <v>0</v>
      </c>
      <c r="GZ293">
        <v>0</v>
      </c>
      <c r="HA293">
        <v>0</v>
      </c>
      <c r="HB293">
        <v>12.37</v>
      </c>
      <c r="HC293">
        <v>186616</v>
      </c>
      <c r="HD293">
        <v>355.98</v>
      </c>
      <c r="HE293">
        <v>355.98</v>
      </c>
      <c r="HF293">
        <v>355.98</v>
      </c>
      <c r="HG293">
        <v>0</v>
      </c>
      <c r="HH293">
        <v>0</v>
      </c>
      <c r="HI293" t="s">
        <v>890</v>
      </c>
      <c r="HJ293">
        <v>355.98</v>
      </c>
      <c r="HK293">
        <v>355.98</v>
      </c>
      <c r="HL293">
        <v>355.98</v>
      </c>
      <c r="HM293">
        <v>0</v>
      </c>
      <c r="HN293">
        <v>54</v>
      </c>
      <c r="HO293">
        <v>39.157800000000002</v>
      </c>
      <c r="HP293">
        <v>4.9000000000000004</v>
      </c>
      <c r="HQ293">
        <v>0</v>
      </c>
      <c r="HR293">
        <v>0</v>
      </c>
      <c r="HS293">
        <v>0</v>
      </c>
      <c r="HT293">
        <v>0</v>
      </c>
      <c r="HU293">
        <v>0</v>
      </c>
      <c r="HV293">
        <v>0</v>
      </c>
      <c r="HW293">
        <v>0</v>
      </c>
      <c r="HX293">
        <v>0</v>
      </c>
      <c r="HY293">
        <v>0</v>
      </c>
      <c r="HZ293">
        <v>0</v>
      </c>
      <c r="IA293">
        <v>4</v>
      </c>
      <c r="IB293">
        <v>1</v>
      </c>
      <c r="IC293">
        <v>96.12</v>
      </c>
      <c r="ID293">
        <v>24.03</v>
      </c>
      <c r="IE293">
        <v>96.12</v>
      </c>
      <c r="IF293">
        <v>96.12</v>
      </c>
      <c r="IG293">
        <v>0</v>
      </c>
      <c r="IH293">
        <v>0</v>
      </c>
      <c r="II293">
        <v>0</v>
      </c>
      <c r="IJ293">
        <v>0</v>
      </c>
      <c r="IK293">
        <v>0</v>
      </c>
      <c r="IL293">
        <v>77.91</v>
      </c>
      <c r="IM293">
        <v>77.91</v>
      </c>
      <c r="IN293">
        <v>77.91</v>
      </c>
      <c r="IO293">
        <v>0</v>
      </c>
      <c r="IP293">
        <v>502.9778</v>
      </c>
      <c r="IQ293">
        <v>502.9778</v>
      </c>
      <c r="IR293" t="s">
        <v>891</v>
      </c>
      <c r="IS293">
        <v>-1.1827000000000001E-2</v>
      </c>
      <c r="IT293">
        <v>0</v>
      </c>
      <c r="IU293">
        <v>524.23</v>
      </c>
      <c r="IV293">
        <v>40</v>
      </c>
      <c r="IW293">
        <v>0.7</v>
      </c>
      <c r="IX293">
        <v>42461.480841469907</v>
      </c>
      <c r="IY293">
        <v>1</v>
      </c>
      <c r="IZ293">
        <v>2</v>
      </c>
    </row>
    <row r="294" spans="1:260" x14ac:dyDescent="0.25">
      <c r="A294">
        <v>2219</v>
      </c>
      <c r="B294">
        <v>2219</v>
      </c>
      <c r="C294" t="s">
        <v>625</v>
      </c>
      <c r="D294" t="s">
        <v>626</v>
      </c>
      <c r="E294" t="s">
        <v>627</v>
      </c>
      <c r="G294">
        <v>2218</v>
      </c>
      <c r="H294">
        <v>412000</v>
      </c>
      <c r="I294">
        <v>70000</v>
      </c>
      <c r="J294">
        <v>0</v>
      </c>
      <c r="K294">
        <v>0</v>
      </c>
      <c r="L294">
        <v>0</v>
      </c>
      <c r="M294">
        <v>460000</v>
      </c>
      <c r="N294">
        <v>0</v>
      </c>
      <c r="O294">
        <v>0</v>
      </c>
      <c r="P294">
        <v>12.46</v>
      </c>
      <c r="Q294">
        <v>440000</v>
      </c>
      <c r="R294">
        <v>242</v>
      </c>
      <c r="S294">
        <v>242</v>
      </c>
      <c r="T294">
        <v>242</v>
      </c>
      <c r="U294">
        <v>0</v>
      </c>
      <c r="V294" t="s">
        <v>129</v>
      </c>
      <c r="W294">
        <v>242</v>
      </c>
      <c r="X294">
        <v>242</v>
      </c>
      <c r="Y294">
        <v>242</v>
      </c>
      <c r="Z294">
        <v>0</v>
      </c>
      <c r="AA294">
        <v>21</v>
      </c>
      <c r="AB294">
        <v>21</v>
      </c>
      <c r="AC294">
        <v>1.3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2</v>
      </c>
      <c r="AO294">
        <v>0.5</v>
      </c>
      <c r="AP294">
        <v>77</v>
      </c>
      <c r="AQ294">
        <v>19.25</v>
      </c>
      <c r="AR294">
        <v>77</v>
      </c>
      <c r="AS294">
        <v>77</v>
      </c>
      <c r="AT294">
        <v>0</v>
      </c>
      <c r="AU294">
        <v>22.39</v>
      </c>
      <c r="AV294">
        <v>76.09</v>
      </c>
      <c r="AW294">
        <v>22.39</v>
      </c>
      <c r="AX294">
        <v>53.7</v>
      </c>
      <c r="AY294">
        <v>0</v>
      </c>
      <c r="AZ294">
        <v>52.15</v>
      </c>
      <c r="BA294">
        <v>0</v>
      </c>
      <c r="BB294" s="2">
        <v>52.15</v>
      </c>
      <c r="BC294">
        <v>47.35</v>
      </c>
      <c r="BD294" s="1">
        <v>306.44</v>
      </c>
      <c r="BE294">
        <v>412.78</v>
      </c>
      <c r="BF294">
        <v>412.29</v>
      </c>
      <c r="BG294">
        <v>306.44</v>
      </c>
      <c r="BH294">
        <v>412.78</v>
      </c>
      <c r="BI294" t="s">
        <v>130</v>
      </c>
      <c r="BJ294">
        <v>-7.4200000000000004E-4</v>
      </c>
      <c r="BK294">
        <v>0</v>
      </c>
      <c r="BL294">
        <v>1818.18</v>
      </c>
      <c r="BM294">
        <v>89</v>
      </c>
      <c r="BN294" s="3">
        <v>0.8</v>
      </c>
      <c r="BO294" s="3" t="s">
        <v>131</v>
      </c>
      <c r="BP294" s="3" t="s">
        <v>131</v>
      </c>
      <c r="BQ294" s="3" t="s">
        <v>131</v>
      </c>
      <c r="BR294" t="s">
        <v>131</v>
      </c>
      <c r="BS294">
        <v>2218</v>
      </c>
      <c r="BT294">
        <v>412000</v>
      </c>
      <c r="BU294">
        <v>75000</v>
      </c>
      <c r="BV294">
        <v>0</v>
      </c>
      <c r="BW294">
        <v>0</v>
      </c>
      <c r="BX294">
        <v>0</v>
      </c>
      <c r="BY294">
        <v>460000</v>
      </c>
      <c r="BZ294">
        <v>0</v>
      </c>
      <c r="CA294">
        <v>0</v>
      </c>
      <c r="CB294">
        <v>12.46</v>
      </c>
      <c r="CC294">
        <v>430000</v>
      </c>
      <c r="CD294">
        <v>2</v>
      </c>
      <c r="CE294">
        <v>242.49</v>
      </c>
      <c r="CF294">
        <v>2</v>
      </c>
      <c r="CG294">
        <v>240.49</v>
      </c>
      <c r="CH294">
        <v>0</v>
      </c>
      <c r="CI294" t="s">
        <v>132</v>
      </c>
      <c r="CJ294">
        <v>2</v>
      </c>
      <c r="CK294">
        <v>242.49</v>
      </c>
      <c r="CL294">
        <v>2</v>
      </c>
      <c r="CM294">
        <v>240.49</v>
      </c>
      <c r="CN294">
        <v>21</v>
      </c>
      <c r="CO294">
        <v>21</v>
      </c>
      <c r="CP294">
        <v>1.3</v>
      </c>
      <c r="CQ294">
        <v>0</v>
      </c>
      <c r="CR294">
        <v>0</v>
      </c>
      <c r="CS294">
        <v>0</v>
      </c>
      <c r="CT294">
        <v>0</v>
      </c>
      <c r="CU294">
        <v>0</v>
      </c>
      <c r="CV294">
        <v>0</v>
      </c>
      <c r="CW294">
        <v>0</v>
      </c>
      <c r="CX294">
        <v>0</v>
      </c>
      <c r="CY294">
        <v>0</v>
      </c>
      <c r="CZ294">
        <v>0</v>
      </c>
      <c r="DA294">
        <v>2</v>
      </c>
      <c r="DB294">
        <v>0.5</v>
      </c>
      <c r="DC294">
        <v>0.64</v>
      </c>
      <c r="DD294">
        <v>0.16</v>
      </c>
      <c r="DE294">
        <v>77</v>
      </c>
      <c r="DF294">
        <v>0.64</v>
      </c>
      <c r="DG294">
        <v>76.36</v>
      </c>
      <c r="DH294">
        <v>22.39</v>
      </c>
      <c r="DI294">
        <v>76.09</v>
      </c>
      <c r="DJ294">
        <v>22.39</v>
      </c>
      <c r="DK294">
        <v>53.7</v>
      </c>
      <c r="DL294">
        <v>0</v>
      </c>
      <c r="DM294">
        <v>52.15</v>
      </c>
      <c r="DN294">
        <v>0</v>
      </c>
      <c r="DO294">
        <v>52.15</v>
      </c>
      <c r="DP294">
        <v>50.0869</v>
      </c>
      <c r="DQ294">
        <v>47.35</v>
      </c>
      <c r="DR294">
        <v>389.12689999999998</v>
      </c>
      <c r="DS294">
        <v>412.78</v>
      </c>
      <c r="DT294">
        <v>50.0869</v>
      </c>
      <c r="DU294">
        <v>412.78</v>
      </c>
      <c r="DV294" t="s">
        <v>133</v>
      </c>
      <c r="DW294">
        <v>0</v>
      </c>
      <c r="DX294">
        <v>0</v>
      </c>
      <c r="DY294">
        <v>1773.27</v>
      </c>
      <c r="DZ294">
        <v>90</v>
      </c>
      <c r="EA294">
        <v>0.9</v>
      </c>
      <c r="EB294" t="s">
        <v>131</v>
      </c>
      <c r="EC294" t="s">
        <v>131</v>
      </c>
      <c r="ED294" t="s">
        <v>131</v>
      </c>
      <c r="EE294" t="s">
        <v>131</v>
      </c>
      <c r="EF294">
        <v>2218</v>
      </c>
      <c r="EG294">
        <v>444253</v>
      </c>
      <c r="EH294">
        <v>81706</v>
      </c>
      <c r="EI294">
        <v>19946</v>
      </c>
      <c r="EJ294">
        <v>1470</v>
      </c>
      <c r="EK294">
        <v>0</v>
      </c>
      <c r="EL294">
        <v>497016</v>
      </c>
      <c r="EM294">
        <v>286</v>
      </c>
      <c r="EN294">
        <v>0</v>
      </c>
      <c r="EO294">
        <v>12.46</v>
      </c>
      <c r="EP294">
        <v>308544</v>
      </c>
      <c r="EQ294">
        <v>2.5</v>
      </c>
      <c r="ER294">
        <v>215.04</v>
      </c>
      <c r="ES294">
        <v>2.5</v>
      </c>
      <c r="ET294">
        <v>212.54</v>
      </c>
      <c r="EU294">
        <v>0</v>
      </c>
      <c r="EV294" t="s">
        <v>888</v>
      </c>
      <c r="EW294">
        <v>2.5</v>
      </c>
      <c r="EX294">
        <v>215.04</v>
      </c>
      <c r="EY294">
        <v>2.5</v>
      </c>
      <c r="EZ294">
        <v>212.54</v>
      </c>
      <c r="FA294">
        <v>26</v>
      </c>
      <c r="FB294">
        <v>23.654399999999999</v>
      </c>
      <c r="FC294">
        <v>1.3</v>
      </c>
      <c r="FD294">
        <v>0</v>
      </c>
      <c r="FE294">
        <v>0</v>
      </c>
      <c r="FF294">
        <v>0</v>
      </c>
      <c r="FG294">
        <v>0</v>
      </c>
      <c r="FH294">
        <v>0</v>
      </c>
      <c r="FI294">
        <v>0</v>
      </c>
      <c r="FJ294">
        <v>0</v>
      </c>
      <c r="FK294">
        <v>0</v>
      </c>
      <c r="FL294">
        <v>0</v>
      </c>
      <c r="FM294">
        <v>0</v>
      </c>
      <c r="FN294">
        <v>0</v>
      </c>
      <c r="FO294">
        <v>0</v>
      </c>
      <c r="FP294">
        <v>0.97</v>
      </c>
      <c r="FQ294">
        <v>0.24249999999999999</v>
      </c>
      <c r="FR294">
        <v>83.57</v>
      </c>
      <c r="FS294">
        <v>0.97</v>
      </c>
      <c r="FT294">
        <v>82.6</v>
      </c>
      <c r="FU294">
        <v>22.39</v>
      </c>
      <c r="FV294">
        <v>76.09</v>
      </c>
      <c r="FW294">
        <v>22.39</v>
      </c>
      <c r="FX294">
        <v>53.7</v>
      </c>
      <c r="FY294">
        <v>0</v>
      </c>
      <c r="FZ294">
        <v>52.15</v>
      </c>
      <c r="GA294">
        <v>0</v>
      </c>
      <c r="GB294">
        <v>52.15</v>
      </c>
      <c r="GC294">
        <v>50.585000000000001</v>
      </c>
      <c r="GD294">
        <v>50.0869</v>
      </c>
      <c r="GE294">
        <v>391.76</v>
      </c>
      <c r="GF294">
        <v>389.12689999999998</v>
      </c>
      <c r="GG294">
        <v>50.585000000000001</v>
      </c>
      <c r="GH294">
        <v>391.76</v>
      </c>
      <c r="GI294" t="s">
        <v>889</v>
      </c>
      <c r="GJ294">
        <v>-7.7229999999999998E-3</v>
      </c>
      <c r="GK294">
        <v>0</v>
      </c>
      <c r="GL294">
        <v>1434.82</v>
      </c>
      <c r="GM294">
        <v>87</v>
      </c>
      <c r="GN294">
        <v>0.8</v>
      </c>
      <c r="GO294" t="s">
        <v>131</v>
      </c>
      <c r="GP294" t="s">
        <v>131</v>
      </c>
      <c r="GQ294" t="s">
        <v>131</v>
      </c>
      <c r="GR294" t="s">
        <v>131</v>
      </c>
      <c r="GS294">
        <v>2218</v>
      </c>
      <c r="GT294">
        <v>437661</v>
      </c>
      <c r="GU294">
        <v>82825</v>
      </c>
      <c r="GV294">
        <v>19936</v>
      </c>
      <c r="GW294">
        <v>0</v>
      </c>
      <c r="GX294">
        <v>0</v>
      </c>
      <c r="GY294">
        <v>462295</v>
      </c>
      <c r="GZ294">
        <v>280</v>
      </c>
      <c r="HA294">
        <v>0</v>
      </c>
      <c r="HB294">
        <v>11.08</v>
      </c>
      <c r="HC294">
        <v>334601</v>
      </c>
      <c r="HD294">
        <v>2.52</v>
      </c>
      <c r="HE294">
        <v>221.87</v>
      </c>
      <c r="HF294">
        <v>2.52</v>
      </c>
      <c r="HG294">
        <v>219.35</v>
      </c>
      <c r="HH294">
        <v>0</v>
      </c>
      <c r="HI294" t="s">
        <v>890</v>
      </c>
      <c r="HJ294">
        <v>2.52</v>
      </c>
      <c r="HK294">
        <v>221.87</v>
      </c>
      <c r="HL294">
        <v>2.52</v>
      </c>
      <c r="HM294">
        <v>219.35</v>
      </c>
      <c r="HN294">
        <v>24</v>
      </c>
      <c r="HO294">
        <v>24</v>
      </c>
      <c r="HP294">
        <v>1.3</v>
      </c>
      <c r="HQ294">
        <v>0</v>
      </c>
      <c r="HR294">
        <v>0</v>
      </c>
      <c r="HS294">
        <v>0</v>
      </c>
      <c r="HT294">
        <v>0</v>
      </c>
      <c r="HU294">
        <v>0</v>
      </c>
      <c r="HV294">
        <v>0</v>
      </c>
      <c r="HW294">
        <v>0</v>
      </c>
      <c r="HX294">
        <v>0</v>
      </c>
      <c r="HY294">
        <v>0</v>
      </c>
      <c r="HZ294">
        <v>0</v>
      </c>
      <c r="IA294">
        <v>1</v>
      </c>
      <c r="IB294">
        <v>0.25</v>
      </c>
      <c r="IC294">
        <v>0.5</v>
      </c>
      <c r="ID294">
        <v>0.125</v>
      </c>
      <c r="IE294">
        <v>43.84</v>
      </c>
      <c r="IF294">
        <v>0.5</v>
      </c>
      <c r="IG294">
        <v>43.34</v>
      </c>
      <c r="IH294">
        <v>22.39</v>
      </c>
      <c r="II294">
        <v>76.7</v>
      </c>
      <c r="IJ294">
        <v>22.39</v>
      </c>
      <c r="IK294">
        <v>54.31</v>
      </c>
      <c r="IL294">
        <v>0</v>
      </c>
      <c r="IM294">
        <v>56.68</v>
      </c>
      <c r="IN294">
        <v>0</v>
      </c>
      <c r="IO294">
        <v>56.68</v>
      </c>
      <c r="IP294">
        <v>50.585000000000001</v>
      </c>
      <c r="IQ294">
        <v>391.76</v>
      </c>
      <c r="IR294" t="s">
        <v>891</v>
      </c>
      <c r="IS294">
        <v>-1.0498E-2</v>
      </c>
      <c r="IT294">
        <v>0</v>
      </c>
      <c r="IU294">
        <v>1508.09</v>
      </c>
      <c r="IV294">
        <v>89</v>
      </c>
      <c r="IW294">
        <v>0.8</v>
      </c>
      <c r="IX294">
        <v>42461.480841469907</v>
      </c>
      <c r="IY294">
        <v>1</v>
      </c>
      <c r="IZ294">
        <v>2</v>
      </c>
    </row>
    <row r="295" spans="1:260" x14ac:dyDescent="0.25">
      <c r="A295">
        <v>1087</v>
      </c>
      <c r="B295">
        <v>2219</v>
      </c>
      <c r="D295" t="s">
        <v>626</v>
      </c>
      <c r="E295" t="s">
        <v>627</v>
      </c>
      <c r="F295" t="s">
        <v>628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T295">
        <v>0</v>
      </c>
      <c r="U295">
        <v>0</v>
      </c>
      <c r="V295" t="s">
        <v>129</v>
      </c>
      <c r="W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G295">
        <v>0</v>
      </c>
      <c r="AH295">
        <v>0</v>
      </c>
      <c r="AI295">
        <v>0</v>
      </c>
      <c r="AJ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S295">
        <v>0</v>
      </c>
      <c r="AT295">
        <v>0</v>
      </c>
      <c r="AU295">
        <v>53.7</v>
      </c>
      <c r="AW295">
        <v>53.7</v>
      </c>
      <c r="AX295">
        <v>0</v>
      </c>
      <c r="AY295">
        <v>52.15</v>
      </c>
      <c r="BA295">
        <v>52.15</v>
      </c>
      <c r="BB295" s="2">
        <v>0</v>
      </c>
      <c r="BC295">
        <v>365.43</v>
      </c>
      <c r="BD295" s="1">
        <v>105.85</v>
      </c>
      <c r="BG295">
        <v>365.43</v>
      </c>
      <c r="BI295" t="s">
        <v>130</v>
      </c>
      <c r="BJ295">
        <v>0</v>
      </c>
      <c r="BK295">
        <v>0</v>
      </c>
      <c r="BL295">
        <v>0</v>
      </c>
      <c r="BM295">
        <v>0</v>
      </c>
      <c r="BN295" s="3">
        <v>0</v>
      </c>
      <c r="BO295" s="3" t="s">
        <v>131</v>
      </c>
      <c r="BP295" s="3" t="s">
        <v>131</v>
      </c>
      <c r="BQ295" s="3" t="s">
        <v>131</v>
      </c>
      <c r="BR295" t="s">
        <v>131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  <c r="CA295">
        <v>0</v>
      </c>
      <c r="CB295">
        <v>0</v>
      </c>
      <c r="CC295">
        <v>0</v>
      </c>
      <c r="CD295">
        <v>240.49</v>
      </c>
      <c r="CF295">
        <v>240.49</v>
      </c>
      <c r="CG295">
        <v>0</v>
      </c>
      <c r="CH295">
        <v>0</v>
      </c>
      <c r="CI295" t="s">
        <v>132</v>
      </c>
      <c r="CJ295">
        <v>240.49</v>
      </c>
      <c r="CK295"/>
      <c r="CL295">
        <v>240.49</v>
      </c>
      <c r="CM295">
        <v>0</v>
      </c>
      <c r="CN295">
        <v>0</v>
      </c>
      <c r="CO295">
        <v>0</v>
      </c>
      <c r="CP295">
        <v>0</v>
      </c>
      <c r="CQ295">
        <v>0</v>
      </c>
      <c r="CR295">
        <v>0</v>
      </c>
      <c r="CT295">
        <v>0</v>
      </c>
      <c r="CU295">
        <v>0</v>
      </c>
      <c r="CV295">
        <v>0</v>
      </c>
      <c r="CW295">
        <v>0</v>
      </c>
      <c r="CY295">
        <v>0</v>
      </c>
      <c r="CZ295">
        <v>0</v>
      </c>
      <c r="DA295">
        <v>0</v>
      </c>
      <c r="DB295">
        <v>0</v>
      </c>
      <c r="DC295">
        <v>76.36</v>
      </c>
      <c r="DD295">
        <v>19.09</v>
      </c>
      <c r="DF295">
        <v>76.36</v>
      </c>
      <c r="DG295">
        <v>0</v>
      </c>
      <c r="DH295">
        <v>53.7</v>
      </c>
      <c r="DJ295">
        <v>53.7</v>
      </c>
      <c r="DK295">
        <v>0</v>
      </c>
      <c r="DL295">
        <v>52.15</v>
      </c>
      <c r="DN295">
        <v>52.15</v>
      </c>
      <c r="DO295">
        <v>0</v>
      </c>
      <c r="DP295">
        <v>339.04</v>
      </c>
      <c r="DQ295">
        <v>365.43</v>
      </c>
      <c r="DT295">
        <v>365.43</v>
      </c>
      <c r="DV295" t="s">
        <v>133</v>
      </c>
      <c r="DW295">
        <v>0</v>
      </c>
      <c r="DX295">
        <v>0</v>
      </c>
      <c r="DY295">
        <v>0</v>
      </c>
      <c r="DZ295">
        <v>0</v>
      </c>
      <c r="EA295">
        <v>0</v>
      </c>
      <c r="EB295" t="s">
        <v>131</v>
      </c>
      <c r="EC295" t="s">
        <v>131</v>
      </c>
      <c r="ED295" t="s">
        <v>131</v>
      </c>
      <c r="EE295" t="s">
        <v>131</v>
      </c>
      <c r="EG295">
        <v>0</v>
      </c>
      <c r="EH295">
        <v>0</v>
      </c>
      <c r="EI295">
        <v>0</v>
      </c>
      <c r="EJ295">
        <v>0</v>
      </c>
      <c r="EK295">
        <v>0</v>
      </c>
      <c r="EL295">
        <v>0</v>
      </c>
      <c r="EM295">
        <v>0</v>
      </c>
      <c r="EN295">
        <v>0</v>
      </c>
      <c r="EO295">
        <v>0</v>
      </c>
      <c r="EP295">
        <v>0</v>
      </c>
      <c r="EQ295">
        <v>212.54</v>
      </c>
      <c r="ES295">
        <v>212.54</v>
      </c>
      <c r="ET295">
        <v>0</v>
      </c>
      <c r="EU295">
        <v>0</v>
      </c>
      <c r="EV295" t="s">
        <v>888</v>
      </c>
      <c r="EW295">
        <v>212.54</v>
      </c>
      <c r="EY295">
        <v>212.54</v>
      </c>
      <c r="EZ295">
        <v>0</v>
      </c>
      <c r="FA295">
        <v>0</v>
      </c>
      <c r="FB295">
        <v>0</v>
      </c>
      <c r="FC295">
        <v>0</v>
      </c>
      <c r="FD295">
        <v>0</v>
      </c>
      <c r="FE295">
        <v>0</v>
      </c>
      <c r="FG295">
        <v>0</v>
      </c>
      <c r="FH295">
        <v>0</v>
      </c>
      <c r="FI295">
        <v>0</v>
      </c>
      <c r="FJ295">
        <v>0</v>
      </c>
      <c r="FL295">
        <v>0</v>
      </c>
      <c r="FM295">
        <v>0</v>
      </c>
      <c r="FN295">
        <v>0</v>
      </c>
      <c r="FO295">
        <v>0</v>
      </c>
      <c r="FP295">
        <v>82.6</v>
      </c>
      <c r="FQ295">
        <v>20.65</v>
      </c>
      <c r="FS295">
        <v>82.6</v>
      </c>
      <c r="FT295">
        <v>0</v>
      </c>
      <c r="FU295">
        <v>53.7</v>
      </c>
      <c r="FW295">
        <v>53.7</v>
      </c>
      <c r="FX295">
        <v>0</v>
      </c>
      <c r="FY295">
        <v>52.15</v>
      </c>
      <c r="GA295">
        <v>52.15</v>
      </c>
      <c r="GB295">
        <v>0</v>
      </c>
      <c r="GC295">
        <v>341.17500000000001</v>
      </c>
      <c r="GD295">
        <v>339.04</v>
      </c>
      <c r="GG295">
        <v>341.17500000000001</v>
      </c>
      <c r="GI295" t="s">
        <v>889</v>
      </c>
      <c r="GJ295">
        <v>0</v>
      </c>
      <c r="GK295">
        <v>0</v>
      </c>
      <c r="GL295">
        <v>0</v>
      </c>
      <c r="GM295">
        <v>0</v>
      </c>
      <c r="GN295">
        <v>0</v>
      </c>
      <c r="GO295" t="s">
        <v>131</v>
      </c>
      <c r="GP295" t="s">
        <v>131</v>
      </c>
      <c r="GQ295" t="s">
        <v>131</v>
      </c>
      <c r="GR295" t="s">
        <v>131</v>
      </c>
      <c r="GT295">
        <v>0</v>
      </c>
      <c r="GU295">
        <v>0</v>
      </c>
      <c r="GV295">
        <v>0</v>
      </c>
      <c r="GW295">
        <v>0</v>
      </c>
      <c r="GX295">
        <v>0</v>
      </c>
      <c r="GY295">
        <v>0</v>
      </c>
      <c r="GZ295">
        <v>0</v>
      </c>
      <c r="HA295">
        <v>0</v>
      </c>
      <c r="HB295">
        <v>0</v>
      </c>
      <c r="HC295">
        <v>0</v>
      </c>
      <c r="HD295">
        <v>219.35</v>
      </c>
      <c r="HF295">
        <v>219.35</v>
      </c>
      <c r="HG295">
        <v>0</v>
      </c>
      <c r="HH295">
        <v>0</v>
      </c>
      <c r="HI295" t="s">
        <v>890</v>
      </c>
      <c r="HJ295">
        <v>219.35</v>
      </c>
      <c r="HL295">
        <v>219.35</v>
      </c>
      <c r="HM295">
        <v>0</v>
      </c>
      <c r="HN295">
        <v>0</v>
      </c>
      <c r="HO295">
        <v>0</v>
      </c>
      <c r="HP295">
        <v>0</v>
      </c>
      <c r="HQ295">
        <v>0</v>
      </c>
      <c r="HR295">
        <v>0</v>
      </c>
      <c r="HT295">
        <v>0</v>
      </c>
      <c r="HU295">
        <v>0</v>
      </c>
      <c r="HV295">
        <v>0</v>
      </c>
      <c r="HW295">
        <v>0</v>
      </c>
      <c r="HY295">
        <v>0</v>
      </c>
      <c r="HZ295">
        <v>0</v>
      </c>
      <c r="IA295">
        <v>0</v>
      </c>
      <c r="IB295">
        <v>0</v>
      </c>
      <c r="IC295">
        <v>43.34</v>
      </c>
      <c r="ID295">
        <v>10.835000000000001</v>
      </c>
      <c r="IF295">
        <v>43.34</v>
      </c>
      <c r="IG295">
        <v>0</v>
      </c>
      <c r="IH295">
        <v>54.31</v>
      </c>
      <c r="IJ295">
        <v>54.31</v>
      </c>
      <c r="IK295">
        <v>0</v>
      </c>
      <c r="IL295">
        <v>56.68</v>
      </c>
      <c r="IN295">
        <v>56.68</v>
      </c>
      <c r="IO295">
        <v>0</v>
      </c>
      <c r="IP295">
        <v>341.17500000000001</v>
      </c>
      <c r="IR295" t="s">
        <v>891</v>
      </c>
      <c r="IS295">
        <v>0</v>
      </c>
      <c r="IT295">
        <v>0</v>
      </c>
      <c r="IU295">
        <v>0</v>
      </c>
      <c r="IV295">
        <v>0</v>
      </c>
      <c r="IW295">
        <v>0</v>
      </c>
      <c r="IX295">
        <v>42461.480841469907</v>
      </c>
      <c r="IY295">
        <v>1</v>
      </c>
      <c r="IZ295">
        <v>3</v>
      </c>
    </row>
    <row r="296" spans="1:260" x14ac:dyDescent="0.25">
      <c r="A296">
        <v>2220</v>
      </c>
      <c r="B296">
        <v>2220</v>
      </c>
      <c r="C296" t="s">
        <v>629</v>
      </c>
      <c r="D296" t="s">
        <v>626</v>
      </c>
      <c r="E296" t="s">
        <v>630</v>
      </c>
      <c r="G296">
        <v>2218</v>
      </c>
      <c r="H296">
        <v>206215</v>
      </c>
      <c r="I296">
        <v>0</v>
      </c>
      <c r="J296">
        <v>0</v>
      </c>
      <c r="K296">
        <v>0</v>
      </c>
      <c r="L296">
        <v>0</v>
      </c>
      <c r="M296">
        <v>406100</v>
      </c>
      <c r="N296">
        <v>0</v>
      </c>
      <c r="O296">
        <v>0</v>
      </c>
      <c r="P296">
        <v>12.95</v>
      </c>
      <c r="Q296">
        <v>272110</v>
      </c>
      <c r="R296">
        <v>193</v>
      </c>
      <c r="S296">
        <v>193</v>
      </c>
      <c r="T296">
        <v>193</v>
      </c>
      <c r="U296">
        <v>0</v>
      </c>
      <c r="V296" t="s">
        <v>129</v>
      </c>
      <c r="W296">
        <v>193</v>
      </c>
      <c r="X296">
        <v>193</v>
      </c>
      <c r="Y296">
        <v>193</v>
      </c>
      <c r="Z296">
        <v>0</v>
      </c>
      <c r="AA296">
        <v>34</v>
      </c>
      <c r="AB296">
        <v>21.23</v>
      </c>
      <c r="AC296">
        <v>2.1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39.61</v>
      </c>
      <c r="AQ296">
        <v>9.9024999999999999</v>
      </c>
      <c r="AR296">
        <v>39.61</v>
      </c>
      <c r="AS296">
        <v>39.61</v>
      </c>
      <c r="AT296">
        <v>0</v>
      </c>
      <c r="AU296">
        <v>38.07</v>
      </c>
      <c r="AV296">
        <v>38.07</v>
      </c>
      <c r="AW296">
        <v>38.07</v>
      </c>
      <c r="AX296">
        <v>0</v>
      </c>
      <c r="AY296">
        <v>51.24</v>
      </c>
      <c r="AZ296">
        <v>51.24</v>
      </c>
      <c r="BA296">
        <v>51.24</v>
      </c>
      <c r="BB296" s="2">
        <v>0</v>
      </c>
      <c r="BC296">
        <v>330.50889999999998</v>
      </c>
      <c r="BD296" s="1">
        <v>315.54250000000002</v>
      </c>
      <c r="BE296">
        <v>330.50889999999998</v>
      </c>
      <c r="BF296">
        <v>315.54250000000002</v>
      </c>
      <c r="BG296">
        <v>330.50889999999998</v>
      </c>
      <c r="BH296">
        <v>330.50889999999998</v>
      </c>
      <c r="BI296" t="s">
        <v>130</v>
      </c>
      <c r="BJ296">
        <v>-8.2380000000000005E-3</v>
      </c>
      <c r="BK296">
        <v>0</v>
      </c>
      <c r="BL296">
        <v>1409.9</v>
      </c>
      <c r="BM296">
        <v>86</v>
      </c>
      <c r="BN296" s="3">
        <v>0.8</v>
      </c>
      <c r="BO296" s="3" t="s">
        <v>131</v>
      </c>
      <c r="BP296" s="3" t="s">
        <v>131</v>
      </c>
      <c r="BQ296" s="3" t="s">
        <v>131</v>
      </c>
      <c r="BR296" t="s">
        <v>131</v>
      </c>
      <c r="BS296">
        <v>2218</v>
      </c>
      <c r="BT296">
        <v>200213</v>
      </c>
      <c r="BU296">
        <v>73700</v>
      </c>
      <c r="BV296">
        <v>0</v>
      </c>
      <c r="BW296">
        <v>0</v>
      </c>
      <c r="BX296">
        <v>0</v>
      </c>
      <c r="BY296">
        <v>397200</v>
      </c>
      <c r="BZ296">
        <v>0</v>
      </c>
      <c r="CA296">
        <v>0</v>
      </c>
      <c r="CB296">
        <v>12.95</v>
      </c>
      <c r="CC296">
        <v>264495</v>
      </c>
      <c r="CD296">
        <v>205.74</v>
      </c>
      <c r="CE296">
        <v>205.74</v>
      </c>
      <c r="CF296">
        <v>205.74</v>
      </c>
      <c r="CG296">
        <v>0</v>
      </c>
      <c r="CH296">
        <v>0</v>
      </c>
      <c r="CI296" t="s">
        <v>132</v>
      </c>
      <c r="CJ296">
        <v>205.74</v>
      </c>
      <c r="CK296">
        <v>205.74</v>
      </c>
      <c r="CL296">
        <v>205.74</v>
      </c>
      <c r="CM296">
        <v>0</v>
      </c>
      <c r="CN296">
        <v>34</v>
      </c>
      <c r="CO296">
        <v>22.631399999999999</v>
      </c>
      <c r="CP296">
        <v>2.1</v>
      </c>
      <c r="CQ296">
        <v>0</v>
      </c>
      <c r="CR296">
        <v>0</v>
      </c>
      <c r="CS296">
        <v>0</v>
      </c>
      <c r="CT296">
        <v>0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42.91</v>
      </c>
      <c r="DD296">
        <v>10.727499999999999</v>
      </c>
      <c r="DE296">
        <v>42.91</v>
      </c>
      <c r="DF296">
        <v>42.91</v>
      </c>
      <c r="DG296">
        <v>0</v>
      </c>
      <c r="DH296">
        <v>38.07</v>
      </c>
      <c r="DI296">
        <v>38.07</v>
      </c>
      <c r="DJ296">
        <v>38.07</v>
      </c>
      <c r="DK296">
        <v>0</v>
      </c>
      <c r="DL296">
        <v>51.24</v>
      </c>
      <c r="DM296">
        <v>51.24</v>
      </c>
      <c r="DN296">
        <v>51.24</v>
      </c>
      <c r="DO296">
        <v>0</v>
      </c>
      <c r="DP296">
        <v>342.77429999999998</v>
      </c>
      <c r="DQ296">
        <v>330.50889999999998</v>
      </c>
      <c r="DR296">
        <v>342.77429999999998</v>
      </c>
      <c r="DS296">
        <v>330.50889999999998</v>
      </c>
      <c r="DT296">
        <v>342.77429999999998</v>
      </c>
      <c r="DU296">
        <v>342.77429999999998</v>
      </c>
      <c r="DV296" t="s">
        <v>133</v>
      </c>
      <c r="DW296">
        <v>-1.6080000000000001E-2</v>
      </c>
      <c r="DX296">
        <v>0</v>
      </c>
      <c r="DY296">
        <v>1264.92</v>
      </c>
      <c r="DZ296">
        <v>84</v>
      </c>
      <c r="EA296">
        <v>0.8</v>
      </c>
      <c r="EB296" t="s">
        <v>131</v>
      </c>
      <c r="EC296" t="s">
        <v>131</v>
      </c>
      <c r="ED296" t="s">
        <v>131</v>
      </c>
      <c r="EE296" t="s">
        <v>131</v>
      </c>
      <c r="EF296">
        <v>2218</v>
      </c>
      <c r="EG296">
        <v>206409</v>
      </c>
      <c r="EH296">
        <v>67295</v>
      </c>
      <c r="EI296">
        <v>19887</v>
      </c>
      <c r="EJ296">
        <v>0</v>
      </c>
      <c r="EK296">
        <v>0</v>
      </c>
      <c r="EL296">
        <v>446252</v>
      </c>
      <c r="EM296">
        <v>133</v>
      </c>
      <c r="EN296">
        <v>0</v>
      </c>
      <c r="EO296">
        <v>12.95</v>
      </c>
      <c r="EP296">
        <v>250079</v>
      </c>
      <c r="EQ296">
        <v>217.88</v>
      </c>
      <c r="ER296">
        <v>217.88</v>
      </c>
      <c r="ES296">
        <v>217.88</v>
      </c>
      <c r="ET296">
        <v>0</v>
      </c>
      <c r="EU296">
        <v>0</v>
      </c>
      <c r="EV296" t="s">
        <v>888</v>
      </c>
      <c r="EW296">
        <v>217.88</v>
      </c>
      <c r="EX296">
        <v>217.88</v>
      </c>
      <c r="EY296">
        <v>217.88</v>
      </c>
      <c r="EZ296">
        <v>0</v>
      </c>
      <c r="FA296">
        <v>33</v>
      </c>
      <c r="FB296">
        <v>23.966799999999999</v>
      </c>
      <c r="FC296">
        <v>2.1</v>
      </c>
      <c r="FD296">
        <v>0</v>
      </c>
      <c r="FE296">
        <v>0</v>
      </c>
      <c r="FF296">
        <v>0</v>
      </c>
      <c r="FG296">
        <v>0</v>
      </c>
      <c r="FH296">
        <v>0</v>
      </c>
      <c r="FI296">
        <v>0</v>
      </c>
      <c r="FJ296">
        <v>0</v>
      </c>
      <c r="FK296">
        <v>0</v>
      </c>
      <c r="FL296">
        <v>0</v>
      </c>
      <c r="FM296">
        <v>0</v>
      </c>
      <c r="FN296">
        <v>0</v>
      </c>
      <c r="FO296">
        <v>0</v>
      </c>
      <c r="FP296">
        <v>38.07</v>
      </c>
      <c r="FQ296">
        <v>9.5175000000000001</v>
      </c>
      <c r="FR296">
        <v>38.07</v>
      </c>
      <c r="FS296">
        <v>38.07</v>
      </c>
      <c r="FT296">
        <v>0</v>
      </c>
      <c r="FU296">
        <v>38.07</v>
      </c>
      <c r="FV296">
        <v>38.07</v>
      </c>
      <c r="FW296">
        <v>38.07</v>
      </c>
      <c r="FX296">
        <v>0</v>
      </c>
      <c r="FY296">
        <v>51.24</v>
      </c>
      <c r="FZ296">
        <v>51.24</v>
      </c>
      <c r="GA296">
        <v>51.24</v>
      </c>
      <c r="GB296">
        <v>0</v>
      </c>
      <c r="GC296">
        <v>352.64120000000003</v>
      </c>
      <c r="GD296">
        <v>342.77429999999998</v>
      </c>
      <c r="GE296">
        <v>352.64120000000003</v>
      </c>
      <c r="GF296">
        <v>342.77429999999998</v>
      </c>
      <c r="GG296">
        <v>352.64120000000003</v>
      </c>
      <c r="GH296">
        <v>352.64120000000003</v>
      </c>
      <c r="GI296" t="s">
        <v>889</v>
      </c>
      <c r="GJ296">
        <v>-1.1783E-2</v>
      </c>
      <c r="GK296">
        <v>0</v>
      </c>
      <c r="GL296">
        <v>1147.78</v>
      </c>
      <c r="GM296">
        <v>82</v>
      </c>
      <c r="GN296">
        <v>0.8</v>
      </c>
      <c r="GO296" t="s">
        <v>131</v>
      </c>
      <c r="GP296" t="s">
        <v>131</v>
      </c>
      <c r="GQ296" t="s">
        <v>131</v>
      </c>
      <c r="GR296" t="s">
        <v>131</v>
      </c>
      <c r="GS296">
        <v>2218</v>
      </c>
      <c r="GT296">
        <v>199049</v>
      </c>
      <c r="GU296">
        <v>73717</v>
      </c>
      <c r="GV296">
        <v>19773</v>
      </c>
      <c r="GW296">
        <v>0</v>
      </c>
      <c r="GX296">
        <v>0</v>
      </c>
      <c r="GY296">
        <v>397559</v>
      </c>
      <c r="GZ296">
        <v>127</v>
      </c>
      <c r="HA296">
        <v>0</v>
      </c>
      <c r="HB296">
        <v>15.83</v>
      </c>
      <c r="HC296">
        <v>229987</v>
      </c>
      <c r="HD296">
        <v>223.42</v>
      </c>
      <c r="HE296">
        <v>223.42</v>
      </c>
      <c r="HF296">
        <v>223.42</v>
      </c>
      <c r="HG296">
        <v>0</v>
      </c>
      <c r="HH296">
        <v>0</v>
      </c>
      <c r="HI296" t="s">
        <v>890</v>
      </c>
      <c r="HJ296">
        <v>223.42</v>
      </c>
      <c r="HK296">
        <v>223.42</v>
      </c>
      <c r="HL296">
        <v>223.42</v>
      </c>
      <c r="HM296">
        <v>0</v>
      </c>
      <c r="HN296">
        <v>37</v>
      </c>
      <c r="HO296">
        <v>24.5762</v>
      </c>
      <c r="HP296">
        <v>2.1</v>
      </c>
      <c r="HQ296">
        <v>0</v>
      </c>
      <c r="HR296">
        <v>0</v>
      </c>
      <c r="HS296">
        <v>0</v>
      </c>
      <c r="HT296">
        <v>0</v>
      </c>
      <c r="HU296">
        <v>0</v>
      </c>
      <c r="HV296">
        <v>0</v>
      </c>
      <c r="HW296">
        <v>0</v>
      </c>
      <c r="HX296">
        <v>0</v>
      </c>
      <c r="HY296">
        <v>0</v>
      </c>
      <c r="HZ296">
        <v>0</v>
      </c>
      <c r="IA296">
        <v>0</v>
      </c>
      <c r="IB296">
        <v>0</v>
      </c>
      <c r="IC296">
        <v>49.1</v>
      </c>
      <c r="ID296">
        <v>12.275</v>
      </c>
      <c r="IE296">
        <v>49.1</v>
      </c>
      <c r="IF296">
        <v>49.1</v>
      </c>
      <c r="IG296">
        <v>0</v>
      </c>
      <c r="IH296">
        <v>37.700000000000003</v>
      </c>
      <c r="II296">
        <v>37.700000000000003</v>
      </c>
      <c r="IJ296">
        <v>37.700000000000003</v>
      </c>
      <c r="IK296">
        <v>0</v>
      </c>
      <c r="IL296">
        <v>52.57</v>
      </c>
      <c r="IM296">
        <v>52.57</v>
      </c>
      <c r="IN296">
        <v>52.57</v>
      </c>
      <c r="IO296">
        <v>0</v>
      </c>
      <c r="IP296">
        <v>352.64120000000003</v>
      </c>
      <c r="IQ296">
        <v>352.64120000000003</v>
      </c>
      <c r="IR296" t="s">
        <v>891</v>
      </c>
      <c r="IS296">
        <v>-1.1228E-2</v>
      </c>
      <c r="IT296">
        <v>0</v>
      </c>
      <c r="IU296">
        <v>1029.3900000000001</v>
      </c>
      <c r="IV296">
        <v>78</v>
      </c>
      <c r="IW296">
        <v>0.7</v>
      </c>
      <c r="IX296">
        <v>42461.480841469907</v>
      </c>
      <c r="IY296">
        <v>1</v>
      </c>
      <c r="IZ296">
        <v>2</v>
      </c>
    </row>
    <row r="297" spans="1:260" x14ac:dyDescent="0.25">
      <c r="A297">
        <v>2221</v>
      </c>
      <c r="B297">
        <v>2221</v>
      </c>
      <c r="C297" t="s">
        <v>631</v>
      </c>
      <c r="D297" t="s">
        <v>626</v>
      </c>
      <c r="E297" t="s">
        <v>632</v>
      </c>
      <c r="G297">
        <v>2218</v>
      </c>
      <c r="H297">
        <v>435000</v>
      </c>
      <c r="I297">
        <v>95000</v>
      </c>
      <c r="J297">
        <v>0</v>
      </c>
      <c r="K297">
        <v>0</v>
      </c>
      <c r="L297">
        <v>0</v>
      </c>
      <c r="M297">
        <v>638696</v>
      </c>
      <c r="N297">
        <v>0</v>
      </c>
      <c r="O297">
        <v>0</v>
      </c>
      <c r="P297">
        <v>17.32</v>
      </c>
      <c r="Q297">
        <v>335000</v>
      </c>
      <c r="R297">
        <v>410</v>
      </c>
      <c r="S297">
        <v>410</v>
      </c>
      <c r="T297">
        <v>410</v>
      </c>
      <c r="U297">
        <v>0</v>
      </c>
      <c r="V297" t="s">
        <v>129</v>
      </c>
      <c r="W297">
        <v>410</v>
      </c>
      <c r="X297">
        <v>410</v>
      </c>
      <c r="Y297">
        <v>410</v>
      </c>
      <c r="Z297">
        <v>0</v>
      </c>
      <c r="AA297">
        <v>57</v>
      </c>
      <c r="AB297">
        <v>45.1</v>
      </c>
      <c r="AC297">
        <v>0</v>
      </c>
      <c r="AD297">
        <v>1</v>
      </c>
      <c r="AE297">
        <v>0.5</v>
      </c>
      <c r="AF297">
        <v>1</v>
      </c>
      <c r="AG297">
        <v>1</v>
      </c>
      <c r="AH297">
        <v>0</v>
      </c>
      <c r="AI297">
        <v>1</v>
      </c>
      <c r="AJ297">
        <v>1</v>
      </c>
      <c r="AK297">
        <v>1</v>
      </c>
      <c r="AL297">
        <v>1</v>
      </c>
      <c r="AM297">
        <v>0</v>
      </c>
      <c r="AN297">
        <v>1</v>
      </c>
      <c r="AO297">
        <v>0.25</v>
      </c>
      <c r="AP297">
        <v>83</v>
      </c>
      <c r="AQ297">
        <v>20.75</v>
      </c>
      <c r="AR297">
        <v>83</v>
      </c>
      <c r="AS297">
        <v>83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79.27</v>
      </c>
      <c r="AZ297">
        <v>79.27</v>
      </c>
      <c r="BA297">
        <v>79.27</v>
      </c>
      <c r="BB297" s="2">
        <v>0</v>
      </c>
      <c r="BC297">
        <v>548.44299999999998</v>
      </c>
      <c r="BD297" s="1">
        <v>556.87</v>
      </c>
      <c r="BE297">
        <v>548.44299999999998</v>
      </c>
      <c r="BF297">
        <v>556.87</v>
      </c>
      <c r="BG297">
        <v>556.87</v>
      </c>
      <c r="BH297">
        <v>556.87</v>
      </c>
      <c r="BI297" t="s">
        <v>130</v>
      </c>
      <c r="BJ297">
        <v>-1.426E-3</v>
      </c>
      <c r="BK297">
        <v>0</v>
      </c>
      <c r="BL297">
        <v>817.07</v>
      </c>
      <c r="BM297">
        <v>69</v>
      </c>
      <c r="BN297" s="3">
        <v>0.7</v>
      </c>
      <c r="BO297" s="3" t="s">
        <v>131</v>
      </c>
      <c r="BP297" s="3" t="s">
        <v>131</v>
      </c>
      <c r="BQ297" s="3" t="s">
        <v>131</v>
      </c>
      <c r="BR297" t="s">
        <v>131</v>
      </c>
      <c r="BS297">
        <v>2218</v>
      </c>
      <c r="BT297">
        <v>423000</v>
      </c>
      <c r="BU297">
        <v>100000</v>
      </c>
      <c r="BV297">
        <v>0</v>
      </c>
      <c r="BW297">
        <v>0</v>
      </c>
      <c r="BX297">
        <v>0</v>
      </c>
      <c r="BY297">
        <v>623721</v>
      </c>
      <c r="BZ297">
        <v>0</v>
      </c>
      <c r="CA297">
        <v>0</v>
      </c>
      <c r="CB297">
        <v>17.32</v>
      </c>
      <c r="CC297">
        <v>325000</v>
      </c>
      <c r="CD297">
        <v>403.55</v>
      </c>
      <c r="CE297">
        <v>403.55</v>
      </c>
      <c r="CF297">
        <v>403.55</v>
      </c>
      <c r="CG297">
        <v>0</v>
      </c>
      <c r="CH297">
        <v>0</v>
      </c>
      <c r="CI297" t="s">
        <v>132</v>
      </c>
      <c r="CJ297">
        <v>403.55</v>
      </c>
      <c r="CK297">
        <v>403.55</v>
      </c>
      <c r="CL297">
        <v>403.55</v>
      </c>
      <c r="CM297">
        <v>0</v>
      </c>
      <c r="CN297">
        <v>57</v>
      </c>
      <c r="CO297">
        <v>44.390500000000003</v>
      </c>
      <c r="CP297">
        <v>0</v>
      </c>
      <c r="CQ297">
        <v>1</v>
      </c>
      <c r="CR297">
        <v>0.5</v>
      </c>
      <c r="CS297">
        <v>1</v>
      </c>
      <c r="CT297">
        <v>1</v>
      </c>
      <c r="CU297">
        <v>0</v>
      </c>
      <c r="CV297">
        <v>0</v>
      </c>
      <c r="CW297">
        <v>0</v>
      </c>
      <c r="CX297">
        <v>0</v>
      </c>
      <c r="CY297">
        <v>0</v>
      </c>
      <c r="CZ297">
        <v>0</v>
      </c>
      <c r="DA297">
        <v>1</v>
      </c>
      <c r="DB297">
        <v>0.25</v>
      </c>
      <c r="DC297">
        <v>81.93</v>
      </c>
      <c r="DD297">
        <v>20.482500000000002</v>
      </c>
      <c r="DE297">
        <v>81.93</v>
      </c>
      <c r="DF297">
        <v>81.93</v>
      </c>
      <c r="DG297">
        <v>0</v>
      </c>
      <c r="DH297">
        <v>0</v>
      </c>
      <c r="DI297">
        <v>0</v>
      </c>
      <c r="DJ297">
        <v>0</v>
      </c>
      <c r="DK297">
        <v>0</v>
      </c>
      <c r="DL297">
        <v>79.27</v>
      </c>
      <c r="DM297">
        <v>79.27</v>
      </c>
      <c r="DN297">
        <v>79.27</v>
      </c>
      <c r="DO297">
        <v>0</v>
      </c>
      <c r="DP297">
        <v>508.43060000000003</v>
      </c>
      <c r="DQ297">
        <v>548.44299999999998</v>
      </c>
      <c r="DR297">
        <v>508.43060000000003</v>
      </c>
      <c r="DS297">
        <v>548.44299999999998</v>
      </c>
      <c r="DT297">
        <v>548.44299999999998</v>
      </c>
      <c r="DU297">
        <v>548.44299999999998</v>
      </c>
      <c r="DV297" t="s">
        <v>133</v>
      </c>
      <c r="DW297">
        <v>-4.73E-4</v>
      </c>
      <c r="DX297">
        <v>0</v>
      </c>
      <c r="DY297">
        <v>804.97</v>
      </c>
      <c r="DZ297">
        <v>70</v>
      </c>
      <c r="EA297">
        <v>0.7</v>
      </c>
      <c r="EB297" t="s">
        <v>131</v>
      </c>
      <c r="EC297" t="s">
        <v>131</v>
      </c>
      <c r="ED297" t="s">
        <v>131</v>
      </c>
      <c r="EE297" t="s">
        <v>131</v>
      </c>
      <c r="EF297">
        <v>2218</v>
      </c>
      <c r="EG297">
        <v>410539</v>
      </c>
      <c r="EH297">
        <v>105888</v>
      </c>
      <c r="EI297">
        <v>34155</v>
      </c>
      <c r="EJ297">
        <v>1905</v>
      </c>
      <c r="EK297">
        <v>0</v>
      </c>
      <c r="EL297">
        <v>667488</v>
      </c>
      <c r="EM297">
        <v>266</v>
      </c>
      <c r="EN297">
        <v>0</v>
      </c>
      <c r="EO297">
        <v>17.32</v>
      </c>
      <c r="EP297">
        <v>323966</v>
      </c>
      <c r="EQ297">
        <v>370.46</v>
      </c>
      <c r="ER297">
        <v>370.46</v>
      </c>
      <c r="ES297">
        <v>370.46</v>
      </c>
      <c r="ET297">
        <v>0</v>
      </c>
      <c r="EU297">
        <v>0</v>
      </c>
      <c r="EV297" t="s">
        <v>888</v>
      </c>
      <c r="EW297">
        <v>370.46</v>
      </c>
      <c r="EX297">
        <v>370.46</v>
      </c>
      <c r="EY297">
        <v>370.46</v>
      </c>
      <c r="EZ297">
        <v>0</v>
      </c>
      <c r="FA297">
        <v>57</v>
      </c>
      <c r="FB297">
        <v>40.750599999999999</v>
      </c>
      <c r="FC297">
        <v>0</v>
      </c>
      <c r="FD297">
        <v>2</v>
      </c>
      <c r="FE297">
        <v>1</v>
      </c>
      <c r="FF297">
        <v>2</v>
      </c>
      <c r="FG297">
        <v>2</v>
      </c>
      <c r="FH297">
        <v>0</v>
      </c>
      <c r="FI297">
        <v>0</v>
      </c>
      <c r="FJ297">
        <v>0</v>
      </c>
      <c r="FK297">
        <v>0</v>
      </c>
      <c r="FL297">
        <v>0</v>
      </c>
      <c r="FM297">
        <v>0</v>
      </c>
      <c r="FN297">
        <v>2</v>
      </c>
      <c r="FO297">
        <v>0.5</v>
      </c>
      <c r="FP297">
        <v>65.8</v>
      </c>
      <c r="FQ297">
        <v>16.45</v>
      </c>
      <c r="FR297">
        <v>65.8</v>
      </c>
      <c r="FS297">
        <v>65.8</v>
      </c>
      <c r="FT297">
        <v>0</v>
      </c>
      <c r="FU297">
        <v>0</v>
      </c>
      <c r="FV297">
        <v>0</v>
      </c>
      <c r="FW297">
        <v>0</v>
      </c>
      <c r="FX297">
        <v>0</v>
      </c>
      <c r="FY297">
        <v>79.27</v>
      </c>
      <c r="FZ297">
        <v>79.27</v>
      </c>
      <c r="GA297">
        <v>79.27</v>
      </c>
      <c r="GB297">
        <v>0</v>
      </c>
      <c r="GC297">
        <v>528.44470000000001</v>
      </c>
      <c r="GD297">
        <v>508.43060000000003</v>
      </c>
      <c r="GE297">
        <v>528.44470000000001</v>
      </c>
      <c r="GF297">
        <v>508.43060000000003</v>
      </c>
      <c r="GG297">
        <v>528.44470000000001</v>
      </c>
      <c r="GH297">
        <v>528.44470000000001</v>
      </c>
      <c r="GI297" t="s">
        <v>889</v>
      </c>
      <c r="GJ297">
        <v>0</v>
      </c>
      <c r="GK297">
        <v>0</v>
      </c>
      <c r="GL297">
        <v>874.5</v>
      </c>
      <c r="GM297">
        <v>72</v>
      </c>
      <c r="GN297">
        <v>0.7</v>
      </c>
      <c r="GO297" t="s">
        <v>131</v>
      </c>
      <c r="GP297" t="s">
        <v>131</v>
      </c>
      <c r="GQ297" t="s">
        <v>131</v>
      </c>
      <c r="GR297" t="s">
        <v>131</v>
      </c>
      <c r="GS297">
        <v>2218</v>
      </c>
      <c r="GT297">
        <v>405931</v>
      </c>
      <c r="GU297">
        <v>111603</v>
      </c>
      <c r="GV297">
        <v>34076</v>
      </c>
      <c r="GW297">
        <v>0</v>
      </c>
      <c r="GX297">
        <v>0</v>
      </c>
      <c r="GY297">
        <v>620329</v>
      </c>
      <c r="GZ297">
        <v>260</v>
      </c>
      <c r="HA297">
        <v>0</v>
      </c>
      <c r="HB297">
        <v>19.13</v>
      </c>
      <c r="HC297">
        <v>294304</v>
      </c>
      <c r="HD297">
        <v>388.77</v>
      </c>
      <c r="HE297">
        <v>388.77</v>
      </c>
      <c r="HF297">
        <v>388.77</v>
      </c>
      <c r="HG297">
        <v>0</v>
      </c>
      <c r="HH297">
        <v>0</v>
      </c>
      <c r="HI297" t="s">
        <v>890</v>
      </c>
      <c r="HJ297">
        <v>388.77</v>
      </c>
      <c r="HK297">
        <v>388.77</v>
      </c>
      <c r="HL297">
        <v>388.77</v>
      </c>
      <c r="HM297">
        <v>0</v>
      </c>
      <c r="HN297">
        <v>57</v>
      </c>
      <c r="HO297">
        <v>42.764699999999998</v>
      </c>
      <c r="HP297">
        <v>0</v>
      </c>
      <c r="HQ297">
        <v>2</v>
      </c>
      <c r="HR297">
        <v>1</v>
      </c>
      <c r="HS297">
        <v>2</v>
      </c>
      <c r="HT297">
        <v>2</v>
      </c>
      <c r="HU297">
        <v>0</v>
      </c>
      <c r="HV297">
        <v>0</v>
      </c>
      <c r="HW297">
        <v>0</v>
      </c>
      <c r="HX297">
        <v>0</v>
      </c>
      <c r="HY297">
        <v>0</v>
      </c>
      <c r="HZ297">
        <v>0</v>
      </c>
      <c r="IA297">
        <v>4</v>
      </c>
      <c r="IB297">
        <v>1</v>
      </c>
      <c r="IC297">
        <v>50.52</v>
      </c>
      <c r="ID297">
        <v>12.63</v>
      </c>
      <c r="IE297">
        <v>50.52</v>
      </c>
      <c r="IF297">
        <v>50.52</v>
      </c>
      <c r="IG297">
        <v>0</v>
      </c>
      <c r="IH297">
        <v>0</v>
      </c>
      <c r="II297">
        <v>0</v>
      </c>
      <c r="IJ297">
        <v>0</v>
      </c>
      <c r="IK297">
        <v>0</v>
      </c>
      <c r="IL297">
        <v>82.28</v>
      </c>
      <c r="IM297">
        <v>82.28</v>
      </c>
      <c r="IN297">
        <v>82.28</v>
      </c>
      <c r="IO297">
        <v>0</v>
      </c>
      <c r="IP297">
        <v>528.44470000000001</v>
      </c>
      <c r="IQ297">
        <v>528.44470000000001</v>
      </c>
      <c r="IR297" t="s">
        <v>891</v>
      </c>
      <c r="IS297">
        <v>-6.6860000000000001E-3</v>
      </c>
      <c r="IT297">
        <v>0</v>
      </c>
      <c r="IU297">
        <v>757.01</v>
      </c>
      <c r="IV297">
        <v>68</v>
      </c>
      <c r="IW297">
        <v>0.7</v>
      </c>
      <c r="IX297">
        <v>42461.480841469907</v>
      </c>
      <c r="IY297">
        <v>1</v>
      </c>
      <c r="IZ297">
        <v>2</v>
      </c>
    </row>
    <row r="298" spans="1:260" x14ac:dyDescent="0.25">
      <c r="A298">
        <v>2222</v>
      </c>
      <c r="B298">
        <v>2222</v>
      </c>
      <c r="C298" t="s">
        <v>633</v>
      </c>
      <c r="D298" t="s">
        <v>626</v>
      </c>
      <c r="E298" t="s">
        <v>634</v>
      </c>
      <c r="G298">
        <v>2218</v>
      </c>
      <c r="H298">
        <v>8776</v>
      </c>
      <c r="I298">
        <v>0</v>
      </c>
      <c r="J298">
        <v>0</v>
      </c>
      <c r="K298">
        <v>0</v>
      </c>
      <c r="L298">
        <v>0</v>
      </c>
      <c r="M298">
        <v>31059</v>
      </c>
      <c r="N298">
        <v>0</v>
      </c>
      <c r="O298">
        <v>0</v>
      </c>
      <c r="P298">
        <v>0</v>
      </c>
      <c r="Q298">
        <v>10000</v>
      </c>
      <c r="R298">
        <v>2</v>
      </c>
      <c r="S298">
        <v>2</v>
      </c>
      <c r="T298">
        <v>2</v>
      </c>
      <c r="U298">
        <v>0</v>
      </c>
      <c r="V298" t="s">
        <v>129</v>
      </c>
      <c r="W298">
        <v>2</v>
      </c>
      <c r="X298">
        <v>2</v>
      </c>
      <c r="Y298">
        <v>2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22.39</v>
      </c>
      <c r="AV298">
        <v>22.39</v>
      </c>
      <c r="AW298">
        <v>22.39</v>
      </c>
      <c r="AX298">
        <v>0</v>
      </c>
      <c r="AY298">
        <v>0</v>
      </c>
      <c r="AZ298">
        <v>0</v>
      </c>
      <c r="BA298">
        <v>0</v>
      </c>
      <c r="BB298" s="2">
        <v>0</v>
      </c>
      <c r="BC298">
        <v>24.39</v>
      </c>
      <c r="BD298" s="1">
        <v>24.39</v>
      </c>
      <c r="BE298">
        <v>24.39</v>
      </c>
      <c r="BF298">
        <v>24.39</v>
      </c>
      <c r="BG298">
        <v>24.39</v>
      </c>
      <c r="BH298">
        <v>24.39</v>
      </c>
      <c r="BI298" t="s">
        <v>130</v>
      </c>
      <c r="BJ298">
        <v>0</v>
      </c>
      <c r="BK298">
        <v>0</v>
      </c>
      <c r="BL298">
        <v>5000</v>
      </c>
      <c r="BM298">
        <v>95</v>
      </c>
      <c r="BN298" s="3">
        <v>0.9</v>
      </c>
      <c r="BO298" s="3" t="s">
        <v>131</v>
      </c>
      <c r="BP298" s="3" t="s">
        <v>131</v>
      </c>
      <c r="BQ298" s="3" t="s">
        <v>131</v>
      </c>
      <c r="BR298" t="s">
        <v>131</v>
      </c>
      <c r="BS298">
        <v>2218</v>
      </c>
      <c r="BT298">
        <v>8250</v>
      </c>
      <c r="BU298">
        <v>0</v>
      </c>
      <c r="BV298">
        <v>0</v>
      </c>
      <c r="BW298">
        <v>0</v>
      </c>
      <c r="BX298">
        <v>0</v>
      </c>
      <c r="BY298">
        <v>30379</v>
      </c>
      <c r="BZ298">
        <v>0</v>
      </c>
      <c r="CA298">
        <v>0</v>
      </c>
      <c r="CB298">
        <v>0</v>
      </c>
      <c r="CC298">
        <v>10000</v>
      </c>
      <c r="CD298">
        <v>2</v>
      </c>
      <c r="CE298">
        <v>2</v>
      </c>
      <c r="CF298">
        <v>2</v>
      </c>
      <c r="CG298">
        <v>0</v>
      </c>
      <c r="CH298">
        <v>0</v>
      </c>
      <c r="CI298" t="s">
        <v>132</v>
      </c>
      <c r="CJ298">
        <v>2</v>
      </c>
      <c r="CK298">
        <v>2</v>
      </c>
      <c r="CL298">
        <v>2</v>
      </c>
      <c r="CM298">
        <v>0</v>
      </c>
      <c r="CN298">
        <v>0</v>
      </c>
      <c r="CO298">
        <v>0</v>
      </c>
      <c r="CP298">
        <v>0</v>
      </c>
      <c r="CQ298">
        <v>0</v>
      </c>
      <c r="CR298">
        <v>0</v>
      </c>
      <c r="CS298">
        <v>0</v>
      </c>
      <c r="CT298">
        <v>0</v>
      </c>
      <c r="CU298">
        <v>0</v>
      </c>
      <c r="CV298">
        <v>0</v>
      </c>
      <c r="CW298">
        <v>0</v>
      </c>
      <c r="CX298">
        <v>0</v>
      </c>
      <c r="CY298">
        <v>0</v>
      </c>
      <c r="CZ298">
        <v>0</v>
      </c>
      <c r="DA298">
        <v>0</v>
      </c>
      <c r="DB298">
        <v>0</v>
      </c>
      <c r="DC298">
        <v>0</v>
      </c>
      <c r="DD298">
        <v>0</v>
      </c>
      <c r="DE298">
        <v>0</v>
      </c>
      <c r="DF298">
        <v>0</v>
      </c>
      <c r="DG298">
        <v>0</v>
      </c>
      <c r="DH298">
        <v>22.39</v>
      </c>
      <c r="DI298">
        <v>22.39</v>
      </c>
      <c r="DJ298">
        <v>22.39</v>
      </c>
      <c r="DK298">
        <v>0</v>
      </c>
      <c r="DL298">
        <v>0</v>
      </c>
      <c r="DM298">
        <v>0</v>
      </c>
      <c r="DN298">
        <v>0</v>
      </c>
      <c r="DO298">
        <v>0</v>
      </c>
      <c r="DP298">
        <v>25.89</v>
      </c>
      <c r="DQ298">
        <v>24.39</v>
      </c>
      <c r="DR298">
        <v>25.89</v>
      </c>
      <c r="DS298">
        <v>24.39</v>
      </c>
      <c r="DT298">
        <v>25.89</v>
      </c>
      <c r="DU298">
        <v>25.89</v>
      </c>
      <c r="DV298" t="s">
        <v>133</v>
      </c>
      <c r="DW298">
        <v>0</v>
      </c>
      <c r="DX298">
        <v>0</v>
      </c>
      <c r="DY298">
        <v>5000</v>
      </c>
      <c r="DZ298">
        <v>97</v>
      </c>
      <c r="EA298">
        <v>0.9</v>
      </c>
      <c r="EB298" t="s">
        <v>131</v>
      </c>
      <c r="EC298" t="s">
        <v>131</v>
      </c>
      <c r="ED298" t="s">
        <v>131</v>
      </c>
      <c r="EE298" t="s">
        <v>131</v>
      </c>
      <c r="EF298">
        <v>2218</v>
      </c>
      <c r="EG298">
        <v>8150</v>
      </c>
      <c r="EH298">
        <v>5157</v>
      </c>
      <c r="EI298">
        <v>0</v>
      </c>
      <c r="EJ298">
        <v>0</v>
      </c>
      <c r="EK298">
        <v>0</v>
      </c>
      <c r="EL298">
        <v>32806</v>
      </c>
      <c r="EM298">
        <v>5</v>
      </c>
      <c r="EN298">
        <v>0</v>
      </c>
      <c r="EO298">
        <v>0</v>
      </c>
      <c r="EP298">
        <v>5567</v>
      </c>
      <c r="EQ298">
        <v>3.5</v>
      </c>
      <c r="ER298">
        <v>3.5</v>
      </c>
      <c r="ES298">
        <v>3.5</v>
      </c>
      <c r="ET298">
        <v>0</v>
      </c>
      <c r="EU298">
        <v>0</v>
      </c>
      <c r="EV298" t="s">
        <v>888</v>
      </c>
      <c r="EW298">
        <v>3.5</v>
      </c>
      <c r="EX298">
        <v>3.5</v>
      </c>
      <c r="EY298">
        <v>3.5</v>
      </c>
      <c r="EZ298">
        <v>0</v>
      </c>
      <c r="FA298">
        <v>0</v>
      </c>
      <c r="FB298">
        <v>0</v>
      </c>
      <c r="FC298">
        <v>0</v>
      </c>
      <c r="FD298">
        <v>0</v>
      </c>
      <c r="FE298">
        <v>0</v>
      </c>
      <c r="FF298">
        <v>0</v>
      </c>
      <c r="FG298">
        <v>0</v>
      </c>
      <c r="FH298">
        <v>0</v>
      </c>
      <c r="FI298">
        <v>0</v>
      </c>
      <c r="FJ298">
        <v>0</v>
      </c>
      <c r="FK298">
        <v>0</v>
      </c>
      <c r="FL298">
        <v>0</v>
      </c>
      <c r="FM298">
        <v>0</v>
      </c>
      <c r="FN298">
        <v>0</v>
      </c>
      <c r="FO298">
        <v>0</v>
      </c>
      <c r="FP298">
        <v>0</v>
      </c>
      <c r="FQ298">
        <v>0</v>
      </c>
      <c r="FR298">
        <v>0</v>
      </c>
      <c r="FS298">
        <v>0</v>
      </c>
      <c r="FT298">
        <v>0</v>
      </c>
      <c r="FU298">
        <v>22.39</v>
      </c>
      <c r="FV298">
        <v>22.39</v>
      </c>
      <c r="FW298">
        <v>22.39</v>
      </c>
      <c r="FX298">
        <v>0</v>
      </c>
      <c r="FY298">
        <v>0</v>
      </c>
      <c r="FZ298">
        <v>0</v>
      </c>
      <c r="GA298">
        <v>0</v>
      </c>
      <c r="GB298">
        <v>0</v>
      </c>
      <c r="GC298">
        <v>25.46</v>
      </c>
      <c r="GD298">
        <v>25.89</v>
      </c>
      <c r="GE298">
        <v>25.46</v>
      </c>
      <c r="GF298">
        <v>25.89</v>
      </c>
      <c r="GG298">
        <v>25.89</v>
      </c>
      <c r="GH298">
        <v>25.89</v>
      </c>
      <c r="GI298" t="s">
        <v>889</v>
      </c>
      <c r="GJ298">
        <v>0</v>
      </c>
      <c r="GK298">
        <v>0</v>
      </c>
      <c r="GL298">
        <v>1590.57</v>
      </c>
      <c r="GM298">
        <v>89</v>
      </c>
      <c r="GN298">
        <v>0.8</v>
      </c>
      <c r="GO298" t="s">
        <v>131</v>
      </c>
      <c r="GP298" t="s">
        <v>131</v>
      </c>
      <c r="GQ298" t="s">
        <v>131</v>
      </c>
      <c r="GR298" t="s">
        <v>131</v>
      </c>
      <c r="GS298">
        <v>2218</v>
      </c>
      <c r="GT298">
        <v>8027</v>
      </c>
      <c r="GU298">
        <v>5556</v>
      </c>
      <c r="GV298">
        <v>229</v>
      </c>
      <c r="GW298">
        <v>0</v>
      </c>
      <c r="GX298">
        <v>0</v>
      </c>
      <c r="GY298">
        <v>30854</v>
      </c>
      <c r="GZ298">
        <v>5</v>
      </c>
      <c r="HA298">
        <v>0</v>
      </c>
      <c r="HB298">
        <v>27</v>
      </c>
      <c r="HC298">
        <v>3037</v>
      </c>
      <c r="HD298">
        <v>3</v>
      </c>
      <c r="HE298">
        <v>3</v>
      </c>
      <c r="HF298">
        <v>3</v>
      </c>
      <c r="HG298">
        <v>0</v>
      </c>
      <c r="HH298">
        <v>0</v>
      </c>
      <c r="HI298" t="s">
        <v>890</v>
      </c>
      <c r="HJ298">
        <v>3</v>
      </c>
      <c r="HK298">
        <v>3</v>
      </c>
      <c r="HL298">
        <v>3</v>
      </c>
      <c r="HM298">
        <v>0</v>
      </c>
      <c r="HN298">
        <v>0</v>
      </c>
      <c r="HO298">
        <v>0</v>
      </c>
      <c r="HP298">
        <v>0</v>
      </c>
      <c r="HQ298">
        <v>0</v>
      </c>
      <c r="HR298">
        <v>0</v>
      </c>
      <c r="HS298">
        <v>0</v>
      </c>
      <c r="HT298">
        <v>0</v>
      </c>
      <c r="HU298">
        <v>0</v>
      </c>
      <c r="HV298">
        <v>0</v>
      </c>
      <c r="HW298">
        <v>0</v>
      </c>
      <c r="HX298">
        <v>0</v>
      </c>
      <c r="HY298">
        <v>0</v>
      </c>
      <c r="HZ298">
        <v>0</v>
      </c>
      <c r="IA298">
        <v>0</v>
      </c>
      <c r="IB298">
        <v>0</v>
      </c>
      <c r="IC298">
        <v>0.28000000000000003</v>
      </c>
      <c r="ID298">
        <v>7.0000000000000007E-2</v>
      </c>
      <c r="IE298">
        <v>0.28000000000000003</v>
      </c>
      <c r="IF298">
        <v>0.28000000000000003</v>
      </c>
      <c r="IG298">
        <v>0</v>
      </c>
      <c r="IH298">
        <v>22.39</v>
      </c>
      <c r="II298">
        <v>22.39</v>
      </c>
      <c r="IJ298">
        <v>22.39</v>
      </c>
      <c r="IK298">
        <v>0</v>
      </c>
      <c r="IL298">
        <v>0</v>
      </c>
      <c r="IM298">
        <v>0</v>
      </c>
      <c r="IN298">
        <v>0</v>
      </c>
      <c r="IO298">
        <v>0</v>
      </c>
      <c r="IP298">
        <v>25.46</v>
      </c>
      <c r="IQ298">
        <v>25.46</v>
      </c>
      <c r="IR298" t="s">
        <v>891</v>
      </c>
      <c r="IS298">
        <v>0</v>
      </c>
      <c r="IT298">
        <v>0</v>
      </c>
      <c r="IU298">
        <v>1012.33</v>
      </c>
      <c r="IV298">
        <v>78</v>
      </c>
      <c r="IW298">
        <v>0.7</v>
      </c>
      <c r="IX298">
        <v>42461.480841469907</v>
      </c>
      <c r="IY298">
        <v>1</v>
      </c>
      <c r="IZ298">
        <v>2</v>
      </c>
    </row>
    <row r="299" spans="1:260" x14ac:dyDescent="0.25">
      <c r="A299">
        <v>2225</v>
      </c>
      <c r="B299">
        <v>2225</v>
      </c>
      <c r="C299" t="s">
        <v>635</v>
      </c>
      <c r="D299" t="s">
        <v>636</v>
      </c>
      <c r="E299" t="s">
        <v>637</v>
      </c>
      <c r="G299">
        <v>2223</v>
      </c>
      <c r="H299">
        <v>1340000</v>
      </c>
      <c r="I299">
        <v>0</v>
      </c>
      <c r="J299">
        <v>0</v>
      </c>
      <c r="K299">
        <v>19000</v>
      </c>
      <c r="L299">
        <v>0</v>
      </c>
      <c r="M299">
        <v>0</v>
      </c>
      <c r="N299">
        <v>0</v>
      </c>
      <c r="O299">
        <v>0</v>
      </c>
      <c r="P299">
        <v>17.77</v>
      </c>
      <c r="Q299">
        <v>344000</v>
      </c>
      <c r="R299">
        <v>215</v>
      </c>
      <c r="S299">
        <v>215</v>
      </c>
      <c r="T299">
        <v>215</v>
      </c>
      <c r="U299">
        <v>0</v>
      </c>
      <c r="V299" t="s">
        <v>129</v>
      </c>
      <c r="W299">
        <v>215</v>
      </c>
      <c r="X299">
        <v>215</v>
      </c>
      <c r="Y299">
        <v>215</v>
      </c>
      <c r="Z299">
        <v>0</v>
      </c>
      <c r="AA299">
        <v>38</v>
      </c>
      <c r="AB299">
        <v>23.65</v>
      </c>
      <c r="AC299">
        <v>1.6</v>
      </c>
      <c r="AD299">
        <v>12</v>
      </c>
      <c r="AE299">
        <v>6</v>
      </c>
      <c r="AF299">
        <v>12</v>
      </c>
      <c r="AG299">
        <v>12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6</v>
      </c>
      <c r="AO299">
        <v>1.5</v>
      </c>
      <c r="AP299">
        <v>35.26</v>
      </c>
      <c r="AQ299">
        <v>8.8149999999999995</v>
      </c>
      <c r="AR299">
        <v>35.26</v>
      </c>
      <c r="AS299">
        <v>35.26</v>
      </c>
      <c r="AT299">
        <v>0</v>
      </c>
      <c r="AU299">
        <v>55.01</v>
      </c>
      <c r="AV299">
        <v>55.01</v>
      </c>
      <c r="AW299">
        <v>55.01</v>
      </c>
      <c r="AX299">
        <v>0</v>
      </c>
      <c r="AY299">
        <v>59.73</v>
      </c>
      <c r="AZ299">
        <v>59.73</v>
      </c>
      <c r="BA299">
        <v>59.73</v>
      </c>
      <c r="BB299" s="2">
        <v>0</v>
      </c>
      <c r="BC299">
        <v>388.5634</v>
      </c>
      <c r="BD299" s="1">
        <v>371.30500000000001</v>
      </c>
      <c r="BE299">
        <v>388.5634</v>
      </c>
      <c r="BF299">
        <v>371.30500000000001</v>
      </c>
      <c r="BG299">
        <v>388.5634</v>
      </c>
      <c r="BH299">
        <v>388.5634</v>
      </c>
      <c r="BI299" t="s">
        <v>130</v>
      </c>
      <c r="BJ299">
        <v>0</v>
      </c>
      <c r="BK299">
        <v>0</v>
      </c>
      <c r="BL299">
        <v>1600</v>
      </c>
      <c r="BM299">
        <v>88</v>
      </c>
      <c r="BN299" s="3">
        <v>0.8</v>
      </c>
      <c r="BO299" s="3" t="s">
        <v>131</v>
      </c>
      <c r="BP299" s="3" t="s">
        <v>131</v>
      </c>
      <c r="BQ299" s="3" t="s">
        <v>131</v>
      </c>
      <c r="BR299" t="s">
        <v>131</v>
      </c>
      <c r="BS299">
        <v>2223</v>
      </c>
      <c r="BT299">
        <v>1325000</v>
      </c>
      <c r="BU299">
        <v>0</v>
      </c>
      <c r="BV299">
        <v>0</v>
      </c>
      <c r="BW299">
        <v>19000</v>
      </c>
      <c r="BX299">
        <v>0</v>
      </c>
      <c r="BY299">
        <v>0</v>
      </c>
      <c r="BZ299">
        <v>0</v>
      </c>
      <c r="CA299">
        <v>0</v>
      </c>
      <c r="CB299">
        <v>17.77</v>
      </c>
      <c r="CC299">
        <v>330000</v>
      </c>
      <c r="CD299">
        <v>229.19</v>
      </c>
      <c r="CE299">
        <v>229.19</v>
      </c>
      <c r="CF299">
        <v>229.19</v>
      </c>
      <c r="CG299">
        <v>0</v>
      </c>
      <c r="CH299">
        <v>0</v>
      </c>
      <c r="CI299" t="s">
        <v>132</v>
      </c>
      <c r="CJ299">
        <v>229.19</v>
      </c>
      <c r="CK299">
        <v>229.19</v>
      </c>
      <c r="CL299">
        <v>229.19</v>
      </c>
      <c r="CM299">
        <v>0</v>
      </c>
      <c r="CN299">
        <v>34</v>
      </c>
      <c r="CO299">
        <v>25.210899999999999</v>
      </c>
      <c r="CP299">
        <v>1.6</v>
      </c>
      <c r="CQ299">
        <v>13.85</v>
      </c>
      <c r="CR299">
        <v>6.9249999999999998</v>
      </c>
      <c r="CS299">
        <v>13.85</v>
      </c>
      <c r="CT299">
        <v>13.85</v>
      </c>
      <c r="CU299">
        <v>0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6</v>
      </c>
      <c r="DB299">
        <v>1.5</v>
      </c>
      <c r="DC299">
        <v>37.590000000000003</v>
      </c>
      <c r="DD299">
        <v>9.3975000000000009</v>
      </c>
      <c r="DE299">
        <v>37.590000000000003</v>
      </c>
      <c r="DF299">
        <v>37.590000000000003</v>
      </c>
      <c r="DG299">
        <v>0</v>
      </c>
      <c r="DH299">
        <v>55.01</v>
      </c>
      <c r="DI299">
        <v>55.01</v>
      </c>
      <c r="DJ299">
        <v>55.01</v>
      </c>
      <c r="DK299">
        <v>0</v>
      </c>
      <c r="DL299">
        <v>59.73</v>
      </c>
      <c r="DM299">
        <v>59.73</v>
      </c>
      <c r="DN299">
        <v>59.73</v>
      </c>
      <c r="DO299">
        <v>0</v>
      </c>
      <c r="DP299">
        <v>367.63470000000001</v>
      </c>
      <c r="DQ299">
        <v>388.5634</v>
      </c>
      <c r="DR299">
        <v>367.63470000000001</v>
      </c>
      <c r="DS299">
        <v>388.5634</v>
      </c>
      <c r="DT299">
        <v>388.5634</v>
      </c>
      <c r="DU299">
        <v>388.5634</v>
      </c>
      <c r="DV299" t="s">
        <v>133</v>
      </c>
      <c r="DW299">
        <v>0</v>
      </c>
      <c r="DX299">
        <v>0</v>
      </c>
      <c r="DY299">
        <v>1439.85</v>
      </c>
      <c r="DZ299">
        <v>87</v>
      </c>
      <c r="EA299">
        <v>0.8</v>
      </c>
      <c r="EB299" t="s">
        <v>131</v>
      </c>
      <c r="EC299" t="s">
        <v>131</v>
      </c>
      <c r="ED299" t="s">
        <v>131</v>
      </c>
      <c r="EE299" t="s">
        <v>131</v>
      </c>
      <c r="EF299">
        <v>2223</v>
      </c>
      <c r="EG299">
        <v>1294444</v>
      </c>
      <c r="EH299">
        <v>0</v>
      </c>
      <c r="EI299">
        <v>21559</v>
      </c>
      <c r="EJ299">
        <v>0</v>
      </c>
      <c r="EK299">
        <v>0</v>
      </c>
      <c r="EL299">
        <v>0</v>
      </c>
      <c r="EM299">
        <v>0</v>
      </c>
      <c r="EN299">
        <v>0</v>
      </c>
      <c r="EO299">
        <v>17.77</v>
      </c>
      <c r="EP299">
        <v>340815</v>
      </c>
      <c r="EQ299">
        <v>212.27</v>
      </c>
      <c r="ER299">
        <v>212.27</v>
      </c>
      <c r="ES299">
        <v>212.27</v>
      </c>
      <c r="ET299">
        <v>0</v>
      </c>
      <c r="EU299">
        <v>0</v>
      </c>
      <c r="EV299" t="s">
        <v>888</v>
      </c>
      <c r="EW299">
        <v>212.27</v>
      </c>
      <c r="EX299">
        <v>212.27</v>
      </c>
      <c r="EY299">
        <v>212.27</v>
      </c>
      <c r="EZ299">
        <v>0</v>
      </c>
      <c r="FA299">
        <v>30</v>
      </c>
      <c r="FB299">
        <v>23.349699999999999</v>
      </c>
      <c r="FC299">
        <v>1.6</v>
      </c>
      <c r="FD299">
        <v>10.59</v>
      </c>
      <c r="FE299">
        <v>5.2949999999999999</v>
      </c>
      <c r="FF299">
        <v>10.59</v>
      </c>
      <c r="FG299">
        <v>10.59</v>
      </c>
      <c r="FH299">
        <v>0</v>
      </c>
      <c r="FI299">
        <v>0</v>
      </c>
      <c r="FJ299">
        <v>0</v>
      </c>
      <c r="FK299">
        <v>0</v>
      </c>
      <c r="FL299">
        <v>0</v>
      </c>
      <c r="FM299">
        <v>0</v>
      </c>
      <c r="FN299">
        <v>3</v>
      </c>
      <c r="FO299">
        <v>0.75</v>
      </c>
      <c r="FP299">
        <v>38.520000000000003</v>
      </c>
      <c r="FQ299">
        <v>9.6300000000000008</v>
      </c>
      <c r="FR299">
        <v>38.520000000000003</v>
      </c>
      <c r="FS299">
        <v>38.520000000000003</v>
      </c>
      <c r="FT299">
        <v>0</v>
      </c>
      <c r="FU299">
        <v>55.01</v>
      </c>
      <c r="FV299">
        <v>55.01</v>
      </c>
      <c r="FW299">
        <v>55.01</v>
      </c>
      <c r="FX299">
        <v>0</v>
      </c>
      <c r="FY299">
        <v>59.73</v>
      </c>
      <c r="FZ299">
        <v>59.73</v>
      </c>
      <c r="GA299">
        <v>59.73</v>
      </c>
      <c r="GB299">
        <v>0</v>
      </c>
      <c r="GC299">
        <v>389.10309999999998</v>
      </c>
      <c r="GD299">
        <v>367.63470000000001</v>
      </c>
      <c r="GE299">
        <v>389.10309999999998</v>
      </c>
      <c r="GF299">
        <v>367.63470000000001</v>
      </c>
      <c r="GG299">
        <v>389.10309999999998</v>
      </c>
      <c r="GH299">
        <v>389.10309999999998</v>
      </c>
      <c r="GI299" t="s">
        <v>889</v>
      </c>
      <c r="GJ299">
        <v>0</v>
      </c>
      <c r="GK299">
        <v>0</v>
      </c>
      <c r="GL299">
        <v>1605.57</v>
      </c>
      <c r="GM299">
        <v>89</v>
      </c>
      <c r="GN299">
        <v>0.8</v>
      </c>
      <c r="GO299" t="s">
        <v>131</v>
      </c>
      <c r="GP299" t="s">
        <v>131</v>
      </c>
      <c r="GQ299" t="s">
        <v>131</v>
      </c>
      <c r="GR299" t="s">
        <v>131</v>
      </c>
      <c r="GS299">
        <v>2223</v>
      </c>
      <c r="GT299">
        <v>1248156</v>
      </c>
      <c r="GU299">
        <v>11657</v>
      </c>
      <c r="GV299">
        <v>20035</v>
      </c>
      <c r="GW299">
        <v>0</v>
      </c>
      <c r="GX299">
        <v>0</v>
      </c>
      <c r="GY299">
        <v>0</v>
      </c>
      <c r="GZ299">
        <v>0</v>
      </c>
      <c r="HA299">
        <v>0</v>
      </c>
      <c r="HB299">
        <v>17.23</v>
      </c>
      <c r="HC299">
        <v>322390</v>
      </c>
      <c r="HD299">
        <v>222.46</v>
      </c>
      <c r="HE299">
        <v>222.46</v>
      </c>
      <c r="HF299">
        <v>222.46</v>
      </c>
      <c r="HG299">
        <v>0</v>
      </c>
      <c r="HH299">
        <v>0</v>
      </c>
      <c r="HI299" t="s">
        <v>890</v>
      </c>
      <c r="HJ299">
        <v>222.46</v>
      </c>
      <c r="HK299">
        <v>222.46</v>
      </c>
      <c r="HL299">
        <v>222.46</v>
      </c>
      <c r="HM299">
        <v>0</v>
      </c>
      <c r="HN299">
        <v>36</v>
      </c>
      <c r="HO299">
        <v>24.470600000000001</v>
      </c>
      <c r="HP299">
        <v>1.6</v>
      </c>
      <c r="HQ299">
        <v>14.18</v>
      </c>
      <c r="HR299">
        <v>7.09</v>
      </c>
      <c r="HS299">
        <v>14.18</v>
      </c>
      <c r="HT299">
        <v>14.18</v>
      </c>
      <c r="HU299">
        <v>0</v>
      </c>
      <c r="HV299">
        <v>0</v>
      </c>
      <c r="HW299">
        <v>0</v>
      </c>
      <c r="HX299">
        <v>0</v>
      </c>
      <c r="HY299">
        <v>0</v>
      </c>
      <c r="HZ299">
        <v>0</v>
      </c>
      <c r="IA299">
        <v>7</v>
      </c>
      <c r="IB299">
        <v>1.75</v>
      </c>
      <c r="IC299">
        <v>48.81</v>
      </c>
      <c r="ID299">
        <v>12.202500000000001</v>
      </c>
      <c r="IE299">
        <v>48.81</v>
      </c>
      <c r="IF299">
        <v>48.81</v>
      </c>
      <c r="IG299">
        <v>0</v>
      </c>
      <c r="IH299">
        <v>55.26</v>
      </c>
      <c r="II299">
        <v>55.26</v>
      </c>
      <c r="IJ299">
        <v>55.26</v>
      </c>
      <c r="IK299">
        <v>0</v>
      </c>
      <c r="IL299">
        <v>64.27</v>
      </c>
      <c r="IM299">
        <v>64.27</v>
      </c>
      <c r="IN299">
        <v>64.27</v>
      </c>
      <c r="IO299">
        <v>0</v>
      </c>
      <c r="IP299">
        <v>389.10309999999998</v>
      </c>
      <c r="IQ299">
        <v>389.10309999999998</v>
      </c>
      <c r="IR299" t="s">
        <v>891</v>
      </c>
      <c r="IS299">
        <v>0</v>
      </c>
      <c r="IT299">
        <v>0</v>
      </c>
      <c r="IU299">
        <v>1449.2</v>
      </c>
      <c r="IV299">
        <v>86</v>
      </c>
      <c r="IW299">
        <v>0.8</v>
      </c>
      <c r="IX299">
        <v>42461.480841469907</v>
      </c>
      <c r="IY299">
        <v>1</v>
      </c>
      <c r="IZ299">
        <v>2</v>
      </c>
    </row>
    <row r="300" spans="1:260" x14ac:dyDescent="0.25">
      <c r="A300">
        <v>2229</v>
      </c>
      <c r="B300">
        <v>2229</v>
      </c>
      <c r="C300" t="s">
        <v>638</v>
      </c>
      <c r="D300" t="s">
        <v>636</v>
      </c>
      <c r="E300" t="s">
        <v>639</v>
      </c>
      <c r="G300">
        <v>2223</v>
      </c>
      <c r="H300">
        <v>950000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12.04</v>
      </c>
      <c r="Q300">
        <v>400000</v>
      </c>
      <c r="R300">
        <v>310</v>
      </c>
      <c r="S300">
        <v>310</v>
      </c>
      <c r="T300">
        <v>310</v>
      </c>
      <c r="U300">
        <v>0</v>
      </c>
      <c r="V300" t="s">
        <v>129</v>
      </c>
      <c r="W300">
        <v>310</v>
      </c>
      <c r="X300">
        <v>310</v>
      </c>
      <c r="Y300">
        <v>310</v>
      </c>
      <c r="Z300">
        <v>0</v>
      </c>
      <c r="AA300">
        <v>43</v>
      </c>
      <c r="AB300">
        <v>34.1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1</v>
      </c>
      <c r="AO300">
        <v>0.25</v>
      </c>
      <c r="AP300">
        <v>63</v>
      </c>
      <c r="AQ300">
        <v>15.75</v>
      </c>
      <c r="AR300">
        <v>63</v>
      </c>
      <c r="AS300">
        <v>63</v>
      </c>
      <c r="AT300">
        <v>0</v>
      </c>
      <c r="AU300">
        <v>37.26</v>
      </c>
      <c r="AV300">
        <v>37.26</v>
      </c>
      <c r="AW300">
        <v>37.26</v>
      </c>
      <c r="AX300">
        <v>0</v>
      </c>
      <c r="AY300">
        <v>65.87</v>
      </c>
      <c r="AZ300">
        <v>65.87</v>
      </c>
      <c r="BA300">
        <v>65.87</v>
      </c>
      <c r="BB300" s="2">
        <v>0</v>
      </c>
      <c r="BC300">
        <v>457.32479999999998</v>
      </c>
      <c r="BD300" s="1">
        <v>463.23</v>
      </c>
      <c r="BE300">
        <v>457.32479999999998</v>
      </c>
      <c r="BF300">
        <v>463.23</v>
      </c>
      <c r="BG300">
        <v>463.23</v>
      </c>
      <c r="BH300">
        <v>463.23</v>
      </c>
      <c r="BI300" t="s">
        <v>130</v>
      </c>
      <c r="BJ300">
        <v>-1.655E-3</v>
      </c>
      <c r="BK300">
        <v>0</v>
      </c>
      <c r="BL300">
        <v>1290.32</v>
      </c>
      <c r="BM300">
        <v>84</v>
      </c>
      <c r="BN300" s="3">
        <v>0.8</v>
      </c>
      <c r="BO300" s="3" t="s">
        <v>131</v>
      </c>
      <c r="BP300" s="3" t="s">
        <v>131</v>
      </c>
      <c r="BQ300" s="3" t="s">
        <v>131</v>
      </c>
      <c r="BR300" t="s">
        <v>131</v>
      </c>
      <c r="BS300">
        <v>2223</v>
      </c>
      <c r="BT300">
        <v>900000</v>
      </c>
      <c r="BU300">
        <v>18450</v>
      </c>
      <c r="BV300">
        <v>0</v>
      </c>
      <c r="BW300">
        <v>0</v>
      </c>
      <c r="BX300">
        <v>0</v>
      </c>
      <c r="BY300">
        <v>0</v>
      </c>
      <c r="BZ300">
        <v>0</v>
      </c>
      <c r="CA300">
        <v>0</v>
      </c>
      <c r="CB300">
        <v>12.04</v>
      </c>
      <c r="CC300">
        <v>370000</v>
      </c>
      <c r="CD300">
        <v>304.68</v>
      </c>
      <c r="CE300">
        <v>304.68</v>
      </c>
      <c r="CF300">
        <v>304.68</v>
      </c>
      <c r="CG300">
        <v>0</v>
      </c>
      <c r="CH300">
        <v>0</v>
      </c>
      <c r="CI300" t="s">
        <v>132</v>
      </c>
      <c r="CJ300">
        <v>304.68</v>
      </c>
      <c r="CK300">
        <v>304.68</v>
      </c>
      <c r="CL300">
        <v>304.68</v>
      </c>
      <c r="CM300">
        <v>0</v>
      </c>
      <c r="CN300">
        <v>45</v>
      </c>
      <c r="CO300">
        <v>33.514800000000001</v>
      </c>
      <c r="CP300">
        <v>0</v>
      </c>
      <c r="CQ300">
        <v>0</v>
      </c>
      <c r="CR300">
        <v>0</v>
      </c>
      <c r="CS300">
        <v>0</v>
      </c>
      <c r="CT300">
        <v>0</v>
      </c>
      <c r="CU300">
        <v>0</v>
      </c>
      <c r="CV300">
        <v>0</v>
      </c>
      <c r="CW300">
        <v>0</v>
      </c>
      <c r="CX300">
        <v>0</v>
      </c>
      <c r="CY300">
        <v>0</v>
      </c>
      <c r="CZ300">
        <v>0</v>
      </c>
      <c r="DA300">
        <v>1</v>
      </c>
      <c r="DB300">
        <v>0.25</v>
      </c>
      <c r="DC300">
        <v>63</v>
      </c>
      <c r="DD300">
        <v>15.75</v>
      </c>
      <c r="DE300">
        <v>63</v>
      </c>
      <c r="DF300">
        <v>63</v>
      </c>
      <c r="DG300">
        <v>0</v>
      </c>
      <c r="DH300">
        <v>37.26</v>
      </c>
      <c r="DI300">
        <v>37.26</v>
      </c>
      <c r="DJ300">
        <v>37.26</v>
      </c>
      <c r="DK300">
        <v>0</v>
      </c>
      <c r="DL300">
        <v>65.87</v>
      </c>
      <c r="DM300">
        <v>65.87</v>
      </c>
      <c r="DN300">
        <v>65.87</v>
      </c>
      <c r="DO300">
        <v>0</v>
      </c>
      <c r="DP300">
        <v>422.60599999999999</v>
      </c>
      <c r="DQ300">
        <v>457.32479999999998</v>
      </c>
      <c r="DR300">
        <v>422.60599999999999</v>
      </c>
      <c r="DS300">
        <v>457.32479999999998</v>
      </c>
      <c r="DT300">
        <v>457.32479999999998</v>
      </c>
      <c r="DU300">
        <v>457.32479999999998</v>
      </c>
      <c r="DV300" t="s">
        <v>133</v>
      </c>
      <c r="DW300">
        <v>0</v>
      </c>
      <c r="DX300">
        <v>0</v>
      </c>
      <c r="DY300">
        <v>1214.3900000000001</v>
      </c>
      <c r="DZ300">
        <v>82</v>
      </c>
      <c r="EA300">
        <v>0.8</v>
      </c>
      <c r="EB300" t="s">
        <v>131</v>
      </c>
      <c r="EC300" t="s">
        <v>131</v>
      </c>
      <c r="ED300" t="s">
        <v>131</v>
      </c>
      <c r="EE300" t="s">
        <v>131</v>
      </c>
      <c r="EF300">
        <v>2223</v>
      </c>
      <c r="EG300">
        <v>937105</v>
      </c>
      <c r="EH300">
        <v>0</v>
      </c>
      <c r="EI300">
        <v>26816</v>
      </c>
      <c r="EJ300">
        <v>0</v>
      </c>
      <c r="EK300">
        <v>0</v>
      </c>
      <c r="EL300">
        <v>0</v>
      </c>
      <c r="EM300">
        <v>0</v>
      </c>
      <c r="EN300">
        <v>0</v>
      </c>
      <c r="EO300">
        <v>12.04</v>
      </c>
      <c r="EP300">
        <v>322522</v>
      </c>
      <c r="EQ300">
        <v>273.85000000000002</v>
      </c>
      <c r="ER300">
        <v>273.85000000000002</v>
      </c>
      <c r="ES300">
        <v>273.85000000000002</v>
      </c>
      <c r="ET300">
        <v>0</v>
      </c>
      <c r="EU300">
        <v>0</v>
      </c>
      <c r="EV300" t="s">
        <v>888</v>
      </c>
      <c r="EW300">
        <v>273.85000000000002</v>
      </c>
      <c r="EX300">
        <v>273.85000000000002</v>
      </c>
      <c r="EY300">
        <v>273.85000000000002</v>
      </c>
      <c r="EZ300">
        <v>0</v>
      </c>
      <c r="FA300">
        <v>39</v>
      </c>
      <c r="FB300">
        <v>30.1235</v>
      </c>
      <c r="FC300">
        <v>0</v>
      </c>
      <c r="FD300">
        <v>0</v>
      </c>
      <c r="FE300">
        <v>0</v>
      </c>
      <c r="FF300">
        <v>0</v>
      </c>
      <c r="FG300">
        <v>0</v>
      </c>
      <c r="FH300">
        <v>0</v>
      </c>
      <c r="FI300">
        <v>0</v>
      </c>
      <c r="FJ300">
        <v>0</v>
      </c>
      <c r="FK300">
        <v>0</v>
      </c>
      <c r="FL300">
        <v>0</v>
      </c>
      <c r="FM300">
        <v>0</v>
      </c>
      <c r="FN300">
        <v>3</v>
      </c>
      <c r="FO300">
        <v>0.75</v>
      </c>
      <c r="FP300">
        <v>59.01</v>
      </c>
      <c r="FQ300">
        <v>14.7525</v>
      </c>
      <c r="FR300">
        <v>59.01</v>
      </c>
      <c r="FS300">
        <v>59.01</v>
      </c>
      <c r="FT300">
        <v>0</v>
      </c>
      <c r="FU300">
        <v>37.26</v>
      </c>
      <c r="FV300">
        <v>37.26</v>
      </c>
      <c r="FW300">
        <v>37.26</v>
      </c>
      <c r="FX300">
        <v>0</v>
      </c>
      <c r="FY300">
        <v>65.87</v>
      </c>
      <c r="FZ300">
        <v>65.87</v>
      </c>
      <c r="GA300">
        <v>65.87</v>
      </c>
      <c r="GB300">
        <v>0</v>
      </c>
      <c r="GC300">
        <v>405.07389999999998</v>
      </c>
      <c r="GD300">
        <v>422.60599999999999</v>
      </c>
      <c r="GE300">
        <v>405.07389999999998</v>
      </c>
      <c r="GF300">
        <v>422.60599999999999</v>
      </c>
      <c r="GG300">
        <v>422.60599999999999</v>
      </c>
      <c r="GH300">
        <v>422.60599999999999</v>
      </c>
      <c r="GI300" t="s">
        <v>889</v>
      </c>
      <c r="GJ300">
        <v>0</v>
      </c>
      <c r="GK300">
        <v>0</v>
      </c>
      <c r="GL300">
        <v>1177.73</v>
      </c>
      <c r="GM300">
        <v>83</v>
      </c>
      <c r="GN300">
        <v>0.8</v>
      </c>
      <c r="GO300" t="s">
        <v>131</v>
      </c>
      <c r="GP300" t="s">
        <v>131</v>
      </c>
      <c r="GQ300" t="s">
        <v>131</v>
      </c>
      <c r="GR300" t="s">
        <v>131</v>
      </c>
      <c r="GS300">
        <v>2223</v>
      </c>
      <c r="GT300">
        <v>891912</v>
      </c>
      <c r="GU300">
        <v>0</v>
      </c>
      <c r="GV300">
        <v>26536</v>
      </c>
      <c r="GW300">
        <v>4878</v>
      </c>
      <c r="GX300">
        <v>0</v>
      </c>
      <c r="GY300">
        <v>0</v>
      </c>
      <c r="GZ300">
        <v>0</v>
      </c>
      <c r="HA300">
        <v>0</v>
      </c>
      <c r="HB300">
        <v>12.73</v>
      </c>
      <c r="HC300">
        <v>310996</v>
      </c>
      <c r="HD300">
        <v>263.99</v>
      </c>
      <c r="HE300">
        <v>263.99</v>
      </c>
      <c r="HF300">
        <v>263.99</v>
      </c>
      <c r="HG300">
        <v>0</v>
      </c>
      <c r="HH300">
        <v>0</v>
      </c>
      <c r="HI300" t="s">
        <v>890</v>
      </c>
      <c r="HJ300">
        <v>263.99</v>
      </c>
      <c r="HK300">
        <v>263.99</v>
      </c>
      <c r="HL300">
        <v>263.99</v>
      </c>
      <c r="HM300">
        <v>0</v>
      </c>
      <c r="HN300">
        <v>41</v>
      </c>
      <c r="HO300">
        <v>29.038900000000002</v>
      </c>
      <c r="HP300">
        <v>0</v>
      </c>
      <c r="HQ300">
        <v>0</v>
      </c>
      <c r="HR300">
        <v>0</v>
      </c>
      <c r="HS300">
        <v>0</v>
      </c>
      <c r="HT300">
        <v>0</v>
      </c>
      <c r="HU300">
        <v>0</v>
      </c>
      <c r="HV300">
        <v>0</v>
      </c>
      <c r="HW300">
        <v>0</v>
      </c>
      <c r="HX300">
        <v>0</v>
      </c>
      <c r="HY300">
        <v>0</v>
      </c>
      <c r="HZ300">
        <v>0</v>
      </c>
      <c r="IA300">
        <v>3</v>
      </c>
      <c r="IB300">
        <v>0.75</v>
      </c>
      <c r="IC300">
        <v>42.58</v>
      </c>
      <c r="ID300">
        <v>10.645</v>
      </c>
      <c r="IE300">
        <v>42.58</v>
      </c>
      <c r="IF300">
        <v>42.58</v>
      </c>
      <c r="IG300">
        <v>0</v>
      </c>
      <c r="IH300">
        <v>38.79</v>
      </c>
      <c r="II300">
        <v>38.79</v>
      </c>
      <c r="IJ300">
        <v>38.79</v>
      </c>
      <c r="IK300">
        <v>0</v>
      </c>
      <c r="IL300">
        <v>61.86</v>
      </c>
      <c r="IM300">
        <v>61.86</v>
      </c>
      <c r="IN300">
        <v>61.86</v>
      </c>
      <c r="IO300">
        <v>0</v>
      </c>
      <c r="IP300">
        <v>405.07389999999998</v>
      </c>
      <c r="IQ300">
        <v>405.07389999999998</v>
      </c>
      <c r="IR300" t="s">
        <v>891</v>
      </c>
      <c r="IS300">
        <v>-2.712E-3</v>
      </c>
      <c r="IT300">
        <v>0</v>
      </c>
      <c r="IU300">
        <v>1178.06</v>
      </c>
      <c r="IV300">
        <v>82</v>
      </c>
      <c r="IW300">
        <v>0.8</v>
      </c>
      <c r="IX300">
        <v>42461.480841469907</v>
      </c>
      <c r="IY300">
        <v>1</v>
      </c>
      <c r="IZ300">
        <v>2</v>
      </c>
    </row>
    <row r="301" spans="1:260" x14ac:dyDescent="0.25">
      <c r="A301">
        <v>4131</v>
      </c>
      <c r="B301">
        <v>4131</v>
      </c>
      <c r="C301" t="s">
        <v>640</v>
      </c>
      <c r="D301" t="s">
        <v>636</v>
      </c>
      <c r="E301" t="s">
        <v>641</v>
      </c>
      <c r="G301">
        <v>2223</v>
      </c>
      <c r="H301">
        <v>7430000</v>
      </c>
      <c r="I301">
        <v>190000</v>
      </c>
      <c r="J301">
        <v>0</v>
      </c>
      <c r="K301">
        <v>50000</v>
      </c>
      <c r="L301">
        <v>0</v>
      </c>
      <c r="M301">
        <v>0</v>
      </c>
      <c r="N301">
        <v>0</v>
      </c>
      <c r="O301">
        <v>0</v>
      </c>
      <c r="P301">
        <v>12.27</v>
      </c>
      <c r="Q301">
        <v>1500000</v>
      </c>
      <c r="R301">
        <v>3068</v>
      </c>
      <c r="S301">
        <v>3068</v>
      </c>
      <c r="T301">
        <v>3068</v>
      </c>
      <c r="U301">
        <v>0</v>
      </c>
      <c r="V301" t="s">
        <v>129</v>
      </c>
      <c r="W301">
        <v>3068</v>
      </c>
      <c r="X301">
        <v>3068</v>
      </c>
      <c r="Y301">
        <v>3068</v>
      </c>
      <c r="Z301">
        <v>0</v>
      </c>
      <c r="AA301">
        <v>460</v>
      </c>
      <c r="AB301">
        <v>337.48</v>
      </c>
      <c r="AC301">
        <v>38.1</v>
      </c>
      <c r="AD301">
        <v>400</v>
      </c>
      <c r="AE301">
        <v>200</v>
      </c>
      <c r="AF301">
        <v>400</v>
      </c>
      <c r="AG301">
        <v>400</v>
      </c>
      <c r="AH301">
        <v>0</v>
      </c>
      <c r="AI301">
        <v>8</v>
      </c>
      <c r="AJ301">
        <v>8</v>
      </c>
      <c r="AK301">
        <v>8</v>
      </c>
      <c r="AL301">
        <v>8</v>
      </c>
      <c r="AM301">
        <v>0</v>
      </c>
      <c r="AN301">
        <v>92</v>
      </c>
      <c r="AO301">
        <v>23</v>
      </c>
      <c r="AP301">
        <v>669.53</v>
      </c>
      <c r="AQ301">
        <v>167.38249999999999</v>
      </c>
      <c r="AR301">
        <v>669.53</v>
      </c>
      <c r="AS301">
        <v>669.53</v>
      </c>
      <c r="AT301">
        <v>0</v>
      </c>
      <c r="AU301">
        <v>0</v>
      </c>
      <c r="AV301">
        <v>18.89</v>
      </c>
      <c r="AW301">
        <v>0</v>
      </c>
      <c r="AX301">
        <v>18.89</v>
      </c>
      <c r="AY301">
        <v>0</v>
      </c>
      <c r="AZ301">
        <v>0</v>
      </c>
      <c r="BA301">
        <v>0</v>
      </c>
      <c r="BB301" s="2">
        <v>0</v>
      </c>
      <c r="BC301">
        <v>3583.46</v>
      </c>
      <c r="BD301" s="1">
        <v>3841.9625000000001</v>
      </c>
      <c r="BE301">
        <v>3843.03</v>
      </c>
      <c r="BF301">
        <v>3860.8525</v>
      </c>
      <c r="BG301">
        <v>3841.9625000000001</v>
      </c>
      <c r="BH301">
        <v>3860.8525</v>
      </c>
      <c r="BI301" t="s">
        <v>130</v>
      </c>
      <c r="BJ301">
        <v>-5.1549999999999999E-3</v>
      </c>
      <c r="BK301">
        <v>0</v>
      </c>
      <c r="BL301">
        <v>488.92</v>
      </c>
      <c r="BM301">
        <v>35</v>
      </c>
      <c r="BN301" s="3">
        <v>0.7</v>
      </c>
      <c r="BO301" s="3" t="s">
        <v>131</v>
      </c>
      <c r="BP301" s="3" t="s">
        <v>131</v>
      </c>
      <c r="BQ301" s="3" t="s">
        <v>131</v>
      </c>
      <c r="BR301" t="s">
        <v>131</v>
      </c>
      <c r="BS301">
        <v>2223</v>
      </c>
      <c r="BT301">
        <v>7280000</v>
      </c>
      <c r="BU301">
        <v>0</v>
      </c>
      <c r="BV301">
        <v>0</v>
      </c>
      <c r="BW301">
        <v>52000</v>
      </c>
      <c r="BX301">
        <v>0</v>
      </c>
      <c r="BY301">
        <v>0</v>
      </c>
      <c r="BZ301">
        <v>0</v>
      </c>
      <c r="CA301">
        <v>0</v>
      </c>
      <c r="CB301">
        <v>12.27</v>
      </c>
      <c r="CC301">
        <v>1500000</v>
      </c>
      <c r="CD301">
        <v>2826.73</v>
      </c>
      <c r="CE301">
        <v>3039.25</v>
      </c>
      <c r="CF301">
        <v>2826.73</v>
      </c>
      <c r="CG301">
        <v>212.52</v>
      </c>
      <c r="CH301">
        <v>0</v>
      </c>
      <c r="CI301" t="s">
        <v>132</v>
      </c>
      <c r="CJ301">
        <v>2826.73</v>
      </c>
      <c r="CK301">
        <v>3039.25</v>
      </c>
      <c r="CL301">
        <v>2826.73</v>
      </c>
      <c r="CM301">
        <v>212.52</v>
      </c>
      <c r="CN301">
        <v>461</v>
      </c>
      <c r="CO301">
        <v>334.3175</v>
      </c>
      <c r="CP301">
        <v>38.1</v>
      </c>
      <c r="CQ301">
        <v>404.44</v>
      </c>
      <c r="CR301">
        <v>202.22</v>
      </c>
      <c r="CS301">
        <v>437.38</v>
      </c>
      <c r="CT301">
        <v>404.44</v>
      </c>
      <c r="CU301">
        <v>32.94</v>
      </c>
      <c r="CV301">
        <v>3.6</v>
      </c>
      <c r="CW301">
        <v>3.6</v>
      </c>
      <c r="CX301">
        <v>3.6</v>
      </c>
      <c r="CY301">
        <v>3.6</v>
      </c>
      <c r="CZ301">
        <v>0</v>
      </c>
      <c r="DA301">
        <v>92</v>
      </c>
      <c r="DB301">
        <v>23</v>
      </c>
      <c r="DC301">
        <v>621.97</v>
      </c>
      <c r="DD301">
        <v>155.49250000000001</v>
      </c>
      <c r="DE301">
        <v>668.73</v>
      </c>
      <c r="DF301">
        <v>621.97</v>
      </c>
      <c r="DG301">
        <v>46.76</v>
      </c>
      <c r="DH301">
        <v>0</v>
      </c>
      <c r="DI301">
        <v>18.89</v>
      </c>
      <c r="DJ301">
        <v>0</v>
      </c>
      <c r="DK301">
        <v>18.89</v>
      </c>
      <c r="DL301">
        <v>0</v>
      </c>
      <c r="DM301">
        <v>0</v>
      </c>
      <c r="DN301">
        <v>0</v>
      </c>
      <c r="DO301">
        <v>0</v>
      </c>
      <c r="DP301">
        <v>3459.4261999999999</v>
      </c>
      <c r="DQ301">
        <v>3583.46</v>
      </c>
      <c r="DR301">
        <v>3709.3587000000002</v>
      </c>
      <c r="DS301">
        <v>3843.03</v>
      </c>
      <c r="DT301">
        <v>3583.46</v>
      </c>
      <c r="DU301">
        <v>3843.03</v>
      </c>
      <c r="DV301" t="s">
        <v>133</v>
      </c>
      <c r="DW301">
        <v>-8.1919999999999996E-3</v>
      </c>
      <c r="DX301">
        <v>0</v>
      </c>
      <c r="DY301">
        <v>489.5</v>
      </c>
      <c r="DZ301">
        <v>38</v>
      </c>
      <c r="EA301">
        <v>0.7</v>
      </c>
      <c r="EB301" t="s">
        <v>131</v>
      </c>
      <c r="EC301" t="s">
        <v>131</v>
      </c>
      <c r="ED301" t="s">
        <v>131</v>
      </c>
      <c r="EE301" t="s">
        <v>131</v>
      </c>
      <c r="EF301">
        <v>2223</v>
      </c>
      <c r="EG301">
        <v>7359195</v>
      </c>
      <c r="EH301">
        <v>211510</v>
      </c>
      <c r="EI301">
        <v>297953</v>
      </c>
      <c r="EJ301">
        <v>51455</v>
      </c>
      <c r="EK301">
        <v>0</v>
      </c>
      <c r="EL301">
        <v>0</v>
      </c>
      <c r="EM301">
        <v>0</v>
      </c>
      <c r="EN301">
        <v>0</v>
      </c>
      <c r="EO301">
        <v>12.27</v>
      </c>
      <c r="EP301">
        <v>1330773</v>
      </c>
      <c r="EQ301">
        <v>2722.02</v>
      </c>
      <c r="ER301">
        <v>2928.42</v>
      </c>
      <c r="ES301">
        <v>2722.02</v>
      </c>
      <c r="ET301">
        <v>206.4</v>
      </c>
      <c r="EU301">
        <v>0</v>
      </c>
      <c r="EV301" t="s">
        <v>888</v>
      </c>
      <c r="EW301">
        <v>2722.02</v>
      </c>
      <c r="EX301">
        <v>2928.42</v>
      </c>
      <c r="EY301">
        <v>2722.02</v>
      </c>
      <c r="EZ301">
        <v>206.4</v>
      </c>
      <c r="FA301">
        <v>440</v>
      </c>
      <c r="FB301">
        <v>322.12619999999998</v>
      </c>
      <c r="FC301">
        <v>38.1</v>
      </c>
      <c r="FD301">
        <v>392.37</v>
      </c>
      <c r="FE301">
        <v>196.185</v>
      </c>
      <c r="FF301">
        <v>418.59</v>
      </c>
      <c r="FG301">
        <v>392.37</v>
      </c>
      <c r="FH301">
        <v>26.22</v>
      </c>
      <c r="FI301">
        <v>8.1300000000000008</v>
      </c>
      <c r="FJ301">
        <v>8.1300000000000008</v>
      </c>
      <c r="FK301">
        <v>8.1300000000000008</v>
      </c>
      <c r="FL301">
        <v>8.1300000000000008</v>
      </c>
      <c r="FM301">
        <v>0</v>
      </c>
      <c r="FN301">
        <v>83</v>
      </c>
      <c r="FO301">
        <v>20.75</v>
      </c>
      <c r="FP301">
        <v>608.46</v>
      </c>
      <c r="FQ301">
        <v>152.11500000000001</v>
      </c>
      <c r="FR301">
        <v>654.59</v>
      </c>
      <c r="FS301">
        <v>608.46</v>
      </c>
      <c r="FT301">
        <v>46.13</v>
      </c>
      <c r="FU301">
        <v>0</v>
      </c>
      <c r="FV301">
        <v>18.89</v>
      </c>
      <c r="FW301">
        <v>0</v>
      </c>
      <c r="FX301">
        <v>18.89</v>
      </c>
      <c r="FY301">
        <v>0</v>
      </c>
      <c r="FZ301">
        <v>0</v>
      </c>
      <c r="GA301">
        <v>0</v>
      </c>
      <c r="GB301">
        <v>0</v>
      </c>
      <c r="GC301">
        <v>3368.9866999999999</v>
      </c>
      <c r="GD301">
        <v>3459.4261999999999</v>
      </c>
      <c r="GE301">
        <v>3616.0542</v>
      </c>
      <c r="GF301">
        <v>3709.3587000000002</v>
      </c>
      <c r="GG301">
        <v>3459.4261999999999</v>
      </c>
      <c r="GH301">
        <v>3709.3587000000002</v>
      </c>
      <c r="GI301" t="s">
        <v>889</v>
      </c>
      <c r="GJ301">
        <v>-6.1640000000000002E-3</v>
      </c>
      <c r="GK301">
        <v>0</v>
      </c>
      <c r="GL301">
        <v>454.43</v>
      </c>
      <c r="GM301">
        <v>26</v>
      </c>
      <c r="GN301">
        <v>0.7</v>
      </c>
      <c r="GO301" t="s">
        <v>131</v>
      </c>
      <c r="GP301" t="s">
        <v>131</v>
      </c>
      <c r="GQ301" t="s">
        <v>131</v>
      </c>
      <c r="GR301" t="s">
        <v>131</v>
      </c>
      <c r="GS301">
        <v>2223</v>
      </c>
      <c r="GT301">
        <v>6967391</v>
      </c>
      <c r="GU301">
        <v>166920</v>
      </c>
      <c r="GV301">
        <v>282551</v>
      </c>
      <c r="GW301">
        <v>51980</v>
      </c>
      <c r="GX301">
        <v>0</v>
      </c>
      <c r="GY301">
        <v>0</v>
      </c>
      <c r="GZ301">
        <v>0</v>
      </c>
      <c r="HA301">
        <v>0</v>
      </c>
      <c r="HB301">
        <v>14.95</v>
      </c>
      <c r="HC301">
        <v>1455125</v>
      </c>
      <c r="HD301">
        <v>2665.17</v>
      </c>
      <c r="HE301">
        <v>2873.47</v>
      </c>
      <c r="HF301">
        <v>2665.17</v>
      </c>
      <c r="HG301">
        <v>208.3</v>
      </c>
      <c r="HH301">
        <v>0</v>
      </c>
      <c r="HI301" t="s">
        <v>890</v>
      </c>
      <c r="HJ301">
        <v>2665.17</v>
      </c>
      <c r="HK301">
        <v>2873.47</v>
      </c>
      <c r="HL301">
        <v>2665.17</v>
      </c>
      <c r="HM301">
        <v>208.3</v>
      </c>
      <c r="HN301">
        <v>422</v>
      </c>
      <c r="HO301">
        <v>316.08170000000001</v>
      </c>
      <c r="HP301">
        <v>38.1</v>
      </c>
      <c r="HQ301">
        <v>376.74</v>
      </c>
      <c r="HR301">
        <v>188.37</v>
      </c>
      <c r="HS301">
        <v>393.01</v>
      </c>
      <c r="HT301">
        <v>376.74</v>
      </c>
      <c r="HU301">
        <v>16.27</v>
      </c>
      <c r="HV301">
        <v>4.6100000000000003</v>
      </c>
      <c r="HW301">
        <v>4.6100000000000003</v>
      </c>
      <c r="HX301">
        <v>4.6100000000000003</v>
      </c>
      <c r="HY301">
        <v>4.6100000000000003</v>
      </c>
      <c r="HZ301">
        <v>0</v>
      </c>
      <c r="IA301">
        <v>86</v>
      </c>
      <c r="IB301">
        <v>21.5</v>
      </c>
      <c r="IC301">
        <v>540.62</v>
      </c>
      <c r="ID301">
        <v>135.155</v>
      </c>
      <c r="IE301">
        <v>582.87</v>
      </c>
      <c r="IF301">
        <v>540.62</v>
      </c>
      <c r="IG301">
        <v>42.25</v>
      </c>
      <c r="IH301">
        <v>0</v>
      </c>
      <c r="II301">
        <v>20.07</v>
      </c>
      <c r="IJ301">
        <v>0</v>
      </c>
      <c r="IK301">
        <v>20.07</v>
      </c>
      <c r="IL301">
        <v>0</v>
      </c>
      <c r="IM301">
        <v>0</v>
      </c>
      <c r="IN301">
        <v>0</v>
      </c>
      <c r="IO301">
        <v>0</v>
      </c>
      <c r="IP301">
        <v>3368.9866999999999</v>
      </c>
      <c r="IQ301">
        <v>3616.0542</v>
      </c>
      <c r="IR301" t="s">
        <v>891</v>
      </c>
      <c r="IS301">
        <v>-5.607E-3</v>
      </c>
      <c r="IT301">
        <v>0</v>
      </c>
      <c r="IU301">
        <v>506.4</v>
      </c>
      <c r="IV301">
        <v>37</v>
      </c>
      <c r="IW301">
        <v>0.7</v>
      </c>
      <c r="IX301">
        <v>42461.480841469907</v>
      </c>
      <c r="IY301">
        <v>1</v>
      </c>
      <c r="IZ301">
        <v>2</v>
      </c>
    </row>
    <row r="302" spans="1:260" x14ac:dyDescent="0.25">
      <c r="A302">
        <v>1095</v>
      </c>
      <c r="B302">
        <v>4131</v>
      </c>
      <c r="D302" t="s">
        <v>636</v>
      </c>
      <c r="E302" t="s">
        <v>641</v>
      </c>
      <c r="F302" t="s">
        <v>642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T302">
        <v>0</v>
      </c>
      <c r="U302">
        <v>0</v>
      </c>
      <c r="V302" t="s">
        <v>129</v>
      </c>
      <c r="W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G302">
        <v>0</v>
      </c>
      <c r="AH302">
        <v>0</v>
      </c>
      <c r="AI302">
        <v>0</v>
      </c>
      <c r="AJ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S302">
        <v>0</v>
      </c>
      <c r="AT302">
        <v>0</v>
      </c>
      <c r="AU302">
        <v>18.89</v>
      </c>
      <c r="AW302">
        <v>18.89</v>
      </c>
      <c r="AX302">
        <v>0</v>
      </c>
      <c r="AY302">
        <v>0</v>
      </c>
      <c r="BA302">
        <v>0</v>
      </c>
      <c r="BB302" s="2">
        <v>0</v>
      </c>
      <c r="BC302">
        <v>172.45500000000001</v>
      </c>
      <c r="BD302" s="1">
        <v>18.89</v>
      </c>
      <c r="BG302">
        <v>172.45500000000001</v>
      </c>
      <c r="BI302" t="s">
        <v>130</v>
      </c>
      <c r="BJ302">
        <v>0</v>
      </c>
      <c r="BK302">
        <v>0</v>
      </c>
      <c r="BL302">
        <v>0</v>
      </c>
      <c r="BM302">
        <v>0</v>
      </c>
      <c r="BN302" s="3">
        <v>0</v>
      </c>
      <c r="BO302" s="3" t="s">
        <v>131</v>
      </c>
      <c r="BP302" s="3" t="s">
        <v>131</v>
      </c>
      <c r="BQ302" s="3" t="s">
        <v>131</v>
      </c>
      <c r="BR302" t="s">
        <v>131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132.79</v>
      </c>
      <c r="CF302">
        <v>132.79</v>
      </c>
      <c r="CG302">
        <v>0</v>
      </c>
      <c r="CH302">
        <v>0</v>
      </c>
      <c r="CI302" t="s">
        <v>132</v>
      </c>
      <c r="CJ302">
        <v>132.79</v>
      </c>
      <c r="CK302"/>
      <c r="CL302">
        <v>132.79</v>
      </c>
      <c r="CM302">
        <v>0</v>
      </c>
      <c r="CN302">
        <v>0</v>
      </c>
      <c r="CO302">
        <v>0</v>
      </c>
      <c r="CP302">
        <v>0</v>
      </c>
      <c r="CQ302">
        <v>26.94</v>
      </c>
      <c r="CR302">
        <v>13.47</v>
      </c>
      <c r="CT302">
        <v>26.94</v>
      </c>
      <c r="CU302">
        <v>0</v>
      </c>
      <c r="CV302">
        <v>0</v>
      </c>
      <c r="CW302">
        <v>0</v>
      </c>
      <c r="CY302">
        <v>0</v>
      </c>
      <c r="CZ302">
        <v>0</v>
      </c>
      <c r="DA302">
        <v>0</v>
      </c>
      <c r="DB302">
        <v>0</v>
      </c>
      <c r="DC302">
        <v>29.22</v>
      </c>
      <c r="DD302">
        <v>7.3049999999999997</v>
      </c>
      <c r="DF302">
        <v>29.22</v>
      </c>
      <c r="DG302">
        <v>0</v>
      </c>
      <c r="DH302">
        <v>18.89</v>
      </c>
      <c r="DJ302">
        <v>18.89</v>
      </c>
      <c r="DK302">
        <v>0</v>
      </c>
      <c r="DL302">
        <v>0</v>
      </c>
      <c r="DN302">
        <v>0</v>
      </c>
      <c r="DO302">
        <v>0</v>
      </c>
      <c r="DP302">
        <v>163.35749999999999</v>
      </c>
      <c r="DQ302">
        <v>172.45500000000001</v>
      </c>
      <c r="DT302">
        <v>172.45500000000001</v>
      </c>
      <c r="DV302" t="s">
        <v>133</v>
      </c>
      <c r="DW302">
        <v>-8.1919999999999996E-3</v>
      </c>
      <c r="DX302">
        <v>0</v>
      </c>
      <c r="DY302">
        <v>0</v>
      </c>
      <c r="DZ302">
        <v>0</v>
      </c>
      <c r="EA302">
        <v>0</v>
      </c>
      <c r="EB302" t="s">
        <v>131</v>
      </c>
      <c r="EC302" t="s">
        <v>131</v>
      </c>
      <c r="ED302" t="s">
        <v>131</v>
      </c>
      <c r="EE302" t="s">
        <v>131</v>
      </c>
      <c r="EG302">
        <v>0</v>
      </c>
      <c r="EH302">
        <v>0</v>
      </c>
      <c r="EI302">
        <v>0</v>
      </c>
      <c r="EJ302">
        <v>0</v>
      </c>
      <c r="EK302">
        <v>0</v>
      </c>
      <c r="EL302">
        <v>0</v>
      </c>
      <c r="EM302">
        <v>0</v>
      </c>
      <c r="EN302">
        <v>0</v>
      </c>
      <c r="EO302">
        <v>0</v>
      </c>
      <c r="EP302">
        <v>0</v>
      </c>
      <c r="EQ302">
        <v>126.66</v>
      </c>
      <c r="ES302">
        <v>126.66</v>
      </c>
      <c r="ET302">
        <v>0</v>
      </c>
      <c r="EU302">
        <v>0</v>
      </c>
      <c r="EV302" t="s">
        <v>888</v>
      </c>
      <c r="EW302">
        <v>126.66</v>
      </c>
      <c r="EY302">
        <v>126.66</v>
      </c>
      <c r="EZ302">
        <v>0</v>
      </c>
      <c r="FA302">
        <v>0</v>
      </c>
      <c r="FB302">
        <v>0</v>
      </c>
      <c r="FC302">
        <v>0</v>
      </c>
      <c r="FD302">
        <v>21.46</v>
      </c>
      <c r="FE302">
        <v>10.73</v>
      </c>
      <c r="FG302">
        <v>21.46</v>
      </c>
      <c r="FH302">
        <v>0</v>
      </c>
      <c r="FI302">
        <v>0</v>
      </c>
      <c r="FJ302">
        <v>0</v>
      </c>
      <c r="FL302">
        <v>0</v>
      </c>
      <c r="FM302">
        <v>0</v>
      </c>
      <c r="FN302">
        <v>0</v>
      </c>
      <c r="FO302">
        <v>0</v>
      </c>
      <c r="FP302">
        <v>28.31</v>
      </c>
      <c r="FQ302">
        <v>7.0774999999999997</v>
      </c>
      <c r="FS302">
        <v>28.31</v>
      </c>
      <c r="FT302">
        <v>0</v>
      </c>
      <c r="FU302">
        <v>18.89</v>
      </c>
      <c r="FW302">
        <v>18.89</v>
      </c>
      <c r="FX302">
        <v>0</v>
      </c>
      <c r="FY302">
        <v>0</v>
      </c>
      <c r="GA302">
        <v>0</v>
      </c>
      <c r="GB302">
        <v>0</v>
      </c>
      <c r="GC302">
        <v>160.54249999999999</v>
      </c>
      <c r="GD302">
        <v>163.35749999999999</v>
      </c>
      <c r="GG302">
        <v>163.35749999999999</v>
      </c>
      <c r="GI302" t="s">
        <v>889</v>
      </c>
      <c r="GJ302">
        <v>0</v>
      </c>
      <c r="GK302">
        <v>0</v>
      </c>
      <c r="GL302">
        <v>0</v>
      </c>
      <c r="GM302">
        <v>0</v>
      </c>
      <c r="GN302">
        <v>0</v>
      </c>
      <c r="GO302" t="s">
        <v>131</v>
      </c>
      <c r="GP302" t="s">
        <v>131</v>
      </c>
      <c r="GQ302" t="s">
        <v>131</v>
      </c>
      <c r="GR302" t="s">
        <v>131</v>
      </c>
      <c r="GT302">
        <v>0</v>
      </c>
      <c r="GU302">
        <v>0</v>
      </c>
      <c r="GV302">
        <v>0</v>
      </c>
      <c r="GW302">
        <v>0</v>
      </c>
      <c r="GX302">
        <v>0</v>
      </c>
      <c r="GY302">
        <v>0</v>
      </c>
      <c r="GZ302">
        <v>0</v>
      </c>
      <c r="HA302">
        <v>0</v>
      </c>
      <c r="HB302">
        <v>0</v>
      </c>
      <c r="HC302">
        <v>0</v>
      </c>
      <c r="HD302">
        <v>125.95</v>
      </c>
      <c r="HF302">
        <v>125.95</v>
      </c>
      <c r="HG302">
        <v>0</v>
      </c>
      <c r="HH302">
        <v>0</v>
      </c>
      <c r="HI302" t="s">
        <v>890</v>
      </c>
      <c r="HJ302">
        <v>125.95</v>
      </c>
      <c r="HL302">
        <v>125.95</v>
      </c>
      <c r="HM302">
        <v>0</v>
      </c>
      <c r="HN302">
        <v>0</v>
      </c>
      <c r="HO302">
        <v>0</v>
      </c>
      <c r="HP302">
        <v>0</v>
      </c>
      <c r="HQ302">
        <v>16.27</v>
      </c>
      <c r="HR302">
        <v>8.1349999999999998</v>
      </c>
      <c r="HT302">
        <v>16.27</v>
      </c>
      <c r="HU302">
        <v>0</v>
      </c>
      <c r="HV302">
        <v>0</v>
      </c>
      <c r="HW302">
        <v>0</v>
      </c>
      <c r="HY302">
        <v>0</v>
      </c>
      <c r="HZ302">
        <v>0</v>
      </c>
      <c r="IA302">
        <v>0</v>
      </c>
      <c r="IB302">
        <v>0</v>
      </c>
      <c r="IC302">
        <v>25.55</v>
      </c>
      <c r="ID302">
        <v>6.3875000000000002</v>
      </c>
      <c r="IF302">
        <v>25.55</v>
      </c>
      <c r="IG302">
        <v>0</v>
      </c>
      <c r="IH302">
        <v>20.07</v>
      </c>
      <c r="IJ302">
        <v>20.07</v>
      </c>
      <c r="IK302">
        <v>0</v>
      </c>
      <c r="IL302">
        <v>0</v>
      </c>
      <c r="IN302">
        <v>0</v>
      </c>
      <c r="IO302">
        <v>0</v>
      </c>
      <c r="IP302">
        <v>160.54249999999999</v>
      </c>
      <c r="IR302" t="s">
        <v>891</v>
      </c>
      <c r="IS302">
        <v>0</v>
      </c>
      <c r="IT302">
        <v>0</v>
      </c>
      <c r="IU302">
        <v>0</v>
      </c>
      <c r="IV302">
        <v>0</v>
      </c>
      <c r="IW302">
        <v>0</v>
      </c>
      <c r="IX302">
        <v>42461.480841469907</v>
      </c>
      <c r="IY302">
        <v>1</v>
      </c>
      <c r="IZ302">
        <v>3</v>
      </c>
    </row>
    <row r="303" spans="1:260" x14ac:dyDescent="0.25">
      <c r="A303">
        <v>4849</v>
      </c>
      <c r="B303">
        <v>4131</v>
      </c>
      <c r="D303" t="s">
        <v>636</v>
      </c>
      <c r="E303" t="s">
        <v>641</v>
      </c>
      <c r="F303" t="s">
        <v>643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T303">
        <v>0</v>
      </c>
      <c r="U303">
        <v>0</v>
      </c>
      <c r="V303" t="s">
        <v>129</v>
      </c>
      <c r="W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G303">
        <v>0</v>
      </c>
      <c r="AH303">
        <v>0</v>
      </c>
      <c r="AI303">
        <v>0</v>
      </c>
      <c r="AJ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S303">
        <v>0</v>
      </c>
      <c r="AT303">
        <v>0</v>
      </c>
      <c r="AU303">
        <v>0</v>
      </c>
      <c r="AW303">
        <v>0</v>
      </c>
      <c r="AX303">
        <v>0</v>
      </c>
      <c r="AY303">
        <v>0</v>
      </c>
      <c r="BA303">
        <v>0</v>
      </c>
      <c r="BB303" s="2">
        <v>0</v>
      </c>
      <c r="BC303">
        <v>87.114999999999995</v>
      </c>
      <c r="BD303" s="1">
        <v>0</v>
      </c>
      <c r="BG303">
        <v>87.114999999999995</v>
      </c>
      <c r="BI303" t="s">
        <v>130</v>
      </c>
      <c r="BJ303">
        <v>0</v>
      </c>
      <c r="BK303">
        <v>0</v>
      </c>
      <c r="BL303">
        <v>0</v>
      </c>
      <c r="BM303">
        <v>0</v>
      </c>
      <c r="BN303" s="3">
        <v>0</v>
      </c>
      <c r="BO303" s="3" t="s">
        <v>131</v>
      </c>
      <c r="BP303" s="3" t="s">
        <v>131</v>
      </c>
      <c r="BQ303" s="3" t="s">
        <v>131</v>
      </c>
      <c r="BR303" t="s">
        <v>131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>
        <v>0</v>
      </c>
      <c r="CB303">
        <v>0</v>
      </c>
      <c r="CC303">
        <v>0</v>
      </c>
      <c r="CD303">
        <v>79.73</v>
      </c>
      <c r="CF303">
        <v>79.73</v>
      </c>
      <c r="CG303">
        <v>0</v>
      </c>
      <c r="CH303">
        <v>0</v>
      </c>
      <c r="CI303" t="s">
        <v>132</v>
      </c>
      <c r="CJ303">
        <v>79.73</v>
      </c>
      <c r="CK303"/>
      <c r="CL303">
        <v>79.73</v>
      </c>
      <c r="CM303">
        <v>0</v>
      </c>
      <c r="CN303">
        <v>0</v>
      </c>
      <c r="CO303">
        <v>0</v>
      </c>
      <c r="CP303">
        <v>0</v>
      </c>
      <c r="CQ303">
        <v>6</v>
      </c>
      <c r="CR303">
        <v>3</v>
      </c>
      <c r="CT303">
        <v>6</v>
      </c>
      <c r="CU303">
        <v>0</v>
      </c>
      <c r="CV303">
        <v>0</v>
      </c>
      <c r="CW303">
        <v>0</v>
      </c>
      <c r="CY303">
        <v>0</v>
      </c>
      <c r="CZ303">
        <v>0</v>
      </c>
      <c r="DA303">
        <v>0</v>
      </c>
      <c r="DB303">
        <v>0</v>
      </c>
      <c r="DC303">
        <v>17.54</v>
      </c>
      <c r="DD303">
        <v>4.3849999999999998</v>
      </c>
      <c r="DF303">
        <v>17.54</v>
      </c>
      <c r="DG303">
        <v>0</v>
      </c>
      <c r="DH303">
        <v>0</v>
      </c>
      <c r="DJ303">
        <v>0</v>
      </c>
      <c r="DK303">
        <v>0</v>
      </c>
      <c r="DL303">
        <v>0</v>
      </c>
      <c r="DN303">
        <v>0</v>
      </c>
      <c r="DO303">
        <v>0</v>
      </c>
      <c r="DP303">
        <v>86.575000000000003</v>
      </c>
      <c r="DQ303">
        <v>87.114999999999995</v>
      </c>
      <c r="DT303">
        <v>87.114999999999995</v>
      </c>
      <c r="DV303" t="s">
        <v>133</v>
      </c>
      <c r="DW303">
        <v>-8.1919999999999996E-3</v>
      </c>
      <c r="DX303">
        <v>0</v>
      </c>
      <c r="DY303">
        <v>0</v>
      </c>
      <c r="DZ303">
        <v>0</v>
      </c>
      <c r="EA303">
        <v>0</v>
      </c>
      <c r="EB303" t="s">
        <v>131</v>
      </c>
      <c r="EC303" t="s">
        <v>131</v>
      </c>
      <c r="ED303" t="s">
        <v>131</v>
      </c>
      <c r="EE303" t="s">
        <v>131</v>
      </c>
      <c r="EG303">
        <v>0</v>
      </c>
      <c r="EH303">
        <v>0</v>
      </c>
      <c r="EI303">
        <v>0</v>
      </c>
      <c r="EJ303">
        <v>0</v>
      </c>
      <c r="EK303">
        <v>0</v>
      </c>
      <c r="EL303">
        <v>0</v>
      </c>
      <c r="EM303">
        <v>0</v>
      </c>
      <c r="EN303">
        <v>0</v>
      </c>
      <c r="EO303">
        <v>0</v>
      </c>
      <c r="EP303">
        <v>0</v>
      </c>
      <c r="EQ303">
        <v>79.739999999999995</v>
      </c>
      <c r="ES303">
        <v>79.739999999999995</v>
      </c>
      <c r="ET303">
        <v>0</v>
      </c>
      <c r="EU303">
        <v>0</v>
      </c>
      <c r="EV303" t="s">
        <v>888</v>
      </c>
      <c r="EW303">
        <v>79.739999999999995</v>
      </c>
      <c r="EY303">
        <v>79.739999999999995</v>
      </c>
      <c r="EZ303">
        <v>0</v>
      </c>
      <c r="FA303">
        <v>0</v>
      </c>
      <c r="FB303">
        <v>0</v>
      </c>
      <c r="FC303">
        <v>0</v>
      </c>
      <c r="FD303">
        <v>4.76</v>
      </c>
      <c r="FE303">
        <v>2.38</v>
      </c>
      <c r="FG303">
        <v>4.76</v>
      </c>
      <c r="FH303">
        <v>0</v>
      </c>
      <c r="FI303">
        <v>0</v>
      </c>
      <c r="FJ303">
        <v>0</v>
      </c>
      <c r="FL303">
        <v>0</v>
      </c>
      <c r="FM303">
        <v>0</v>
      </c>
      <c r="FN303">
        <v>0</v>
      </c>
      <c r="FO303">
        <v>0</v>
      </c>
      <c r="FP303">
        <v>17.82</v>
      </c>
      <c r="FQ303">
        <v>4.4550000000000001</v>
      </c>
      <c r="FS303">
        <v>17.82</v>
      </c>
      <c r="FT303">
        <v>0</v>
      </c>
      <c r="FU303">
        <v>0</v>
      </c>
      <c r="FW303">
        <v>0</v>
      </c>
      <c r="FX303">
        <v>0</v>
      </c>
      <c r="FY303">
        <v>0</v>
      </c>
      <c r="GA303">
        <v>0</v>
      </c>
      <c r="GB303">
        <v>0</v>
      </c>
      <c r="GC303">
        <v>86.525000000000006</v>
      </c>
      <c r="GD303">
        <v>86.575000000000003</v>
      </c>
      <c r="GG303">
        <v>86.575000000000003</v>
      </c>
      <c r="GI303" t="s">
        <v>889</v>
      </c>
      <c r="GJ303">
        <v>0</v>
      </c>
      <c r="GK303">
        <v>0</v>
      </c>
      <c r="GL303">
        <v>0</v>
      </c>
      <c r="GM303">
        <v>0</v>
      </c>
      <c r="GN303">
        <v>0</v>
      </c>
      <c r="GO303" t="s">
        <v>131</v>
      </c>
      <c r="GP303" t="s">
        <v>131</v>
      </c>
      <c r="GQ303" t="s">
        <v>131</v>
      </c>
      <c r="GR303" t="s">
        <v>131</v>
      </c>
      <c r="GT303">
        <v>0</v>
      </c>
      <c r="GU303">
        <v>0</v>
      </c>
      <c r="GV303">
        <v>0</v>
      </c>
      <c r="GW303">
        <v>0</v>
      </c>
      <c r="GX303">
        <v>0</v>
      </c>
      <c r="GY303">
        <v>0</v>
      </c>
      <c r="GZ303">
        <v>0</v>
      </c>
      <c r="HA303">
        <v>0</v>
      </c>
      <c r="HB303">
        <v>0</v>
      </c>
      <c r="HC303">
        <v>0</v>
      </c>
      <c r="HD303">
        <v>82.35</v>
      </c>
      <c r="HF303">
        <v>82.35</v>
      </c>
      <c r="HG303">
        <v>0</v>
      </c>
      <c r="HH303">
        <v>0</v>
      </c>
      <c r="HI303" t="s">
        <v>890</v>
      </c>
      <c r="HJ303">
        <v>82.35</v>
      </c>
      <c r="HL303">
        <v>82.35</v>
      </c>
      <c r="HM303">
        <v>0</v>
      </c>
      <c r="HN303">
        <v>0</v>
      </c>
      <c r="HO303">
        <v>0</v>
      </c>
      <c r="HP303">
        <v>0</v>
      </c>
      <c r="HQ303">
        <v>0</v>
      </c>
      <c r="HR303">
        <v>0</v>
      </c>
      <c r="HT303">
        <v>0</v>
      </c>
      <c r="HU303">
        <v>0</v>
      </c>
      <c r="HV303">
        <v>0</v>
      </c>
      <c r="HW303">
        <v>0</v>
      </c>
      <c r="HY303">
        <v>0</v>
      </c>
      <c r="HZ303">
        <v>0</v>
      </c>
      <c r="IA303">
        <v>0</v>
      </c>
      <c r="IB303">
        <v>0</v>
      </c>
      <c r="IC303">
        <v>16.7</v>
      </c>
      <c r="ID303">
        <v>4.1749999999999998</v>
      </c>
      <c r="IF303">
        <v>16.7</v>
      </c>
      <c r="IG303">
        <v>0</v>
      </c>
      <c r="IH303">
        <v>0</v>
      </c>
      <c r="IJ303">
        <v>0</v>
      </c>
      <c r="IK303">
        <v>0</v>
      </c>
      <c r="IL303">
        <v>0</v>
      </c>
      <c r="IN303">
        <v>0</v>
      </c>
      <c r="IO303">
        <v>0</v>
      </c>
      <c r="IP303">
        <v>86.525000000000006</v>
      </c>
      <c r="IR303" t="s">
        <v>891</v>
      </c>
      <c r="IS303">
        <v>0</v>
      </c>
      <c r="IT303">
        <v>0</v>
      </c>
      <c r="IU303">
        <v>0</v>
      </c>
      <c r="IV303">
        <v>0</v>
      </c>
      <c r="IW303">
        <v>0</v>
      </c>
      <c r="IX303">
        <v>42461.480841469907</v>
      </c>
      <c r="IY303">
        <v>1</v>
      </c>
      <c r="IZ303">
        <v>3</v>
      </c>
    </row>
    <row r="304" spans="1:260" x14ac:dyDescent="0.25">
      <c r="A304">
        <v>2239</v>
      </c>
      <c r="B304">
        <v>2239</v>
      </c>
      <c r="C304" t="s">
        <v>644</v>
      </c>
      <c r="D304" t="s">
        <v>645</v>
      </c>
      <c r="E304" t="s">
        <v>646</v>
      </c>
      <c r="G304">
        <v>2230</v>
      </c>
      <c r="H304">
        <v>67214134</v>
      </c>
      <c r="I304">
        <v>0</v>
      </c>
      <c r="J304">
        <v>0</v>
      </c>
      <c r="K304">
        <v>250000</v>
      </c>
      <c r="L304">
        <v>250000</v>
      </c>
      <c r="M304">
        <v>0</v>
      </c>
      <c r="N304">
        <v>0</v>
      </c>
      <c r="O304">
        <v>0</v>
      </c>
      <c r="P304">
        <v>11.85</v>
      </c>
      <c r="Q304">
        <v>15487500</v>
      </c>
      <c r="R304">
        <v>20612.3</v>
      </c>
      <c r="S304">
        <v>20612.3</v>
      </c>
      <c r="T304">
        <v>20612.3</v>
      </c>
      <c r="U304">
        <v>0</v>
      </c>
      <c r="V304" t="s">
        <v>129</v>
      </c>
      <c r="W304">
        <v>20612.3</v>
      </c>
      <c r="X304">
        <v>20612.3</v>
      </c>
      <c r="Y304">
        <v>20612.3</v>
      </c>
      <c r="Z304">
        <v>0</v>
      </c>
      <c r="AA304">
        <v>2775</v>
      </c>
      <c r="AB304">
        <v>2267.3530000000001</v>
      </c>
      <c r="AC304">
        <v>120.2</v>
      </c>
      <c r="AD304">
        <v>3140</v>
      </c>
      <c r="AE304">
        <v>1570</v>
      </c>
      <c r="AF304">
        <v>3140</v>
      </c>
      <c r="AG304">
        <v>3140</v>
      </c>
      <c r="AH304">
        <v>0</v>
      </c>
      <c r="AI304">
        <v>10</v>
      </c>
      <c r="AJ304">
        <v>10</v>
      </c>
      <c r="AK304">
        <v>10</v>
      </c>
      <c r="AL304">
        <v>10</v>
      </c>
      <c r="AM304">
        <v>0</v>
      </c>
      <c r="AN304">
        <v>105</v>
      </c>
      <c r="AO304">
        <v>26.25</v>
      </c>
      <c r="AP304">
        <v>3284.92</v>
      </c>
      <c r="AQ304">
        <v>821.23</v>
      </c>
      <c r="AR304">
        <v>3284.92</v>
      </c>
      <c r="AS304">
        <v>3284.92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 s="2">
        <v>0</v>
      </c>
      <c r="BC304">
        <v>25229.288199999999</v>
      </c>
      <c r="BD304" s="1">
        <v>25427.332999999999</v>
      </c>
      <c r="BE304">
        <v>25436.615699999998</v>
      </c>
      <c r="BF304">
        <v>25427.332999999999</v>
      </c>
      <c r="BG304">
        <v>25427.332999999999</v>
      </c>
      <c r="BH304">
        <v>25436.615699999998</v>
      </c>
      <c r="BI304" t="s">
        <v>130</v>
      </c>
      <c r="BJ304">
        <v>-1.3470000000000001E-3</v>
      </c>
      <c r="BK304">
        <v>0</v>
      </c>
      <c r="BL304">
        <v>751.37</v>
      </c>
      <c r="BM304">
        <v>67</v>
      </c>
      <c r="BN304" s="3">
        <v>0.7</v>
      </c>
      <c r="BO304" s="3" t="s">
        <v>131</v>
      </c>
      <c r="BP304" s="3" t="s">
        <v>131</v>
      </c>
      <c r="BQ304" s="3" t="s">
        <v>131</v>
      </c>
      <c r="BR304" t="s">
        <v>131</v>
      </c>
      <c r="BS304">
        <v>2230</v>
      </c>
      <c r="BT304">
        <v>65256441</v>
      </c>
      <c r="BU304">
        <v>0</v>
      </c>
      <c r="BV304">
        <v>0</v>
      </c>
      <c r="BW304">
        <v>250000</v>
      </c>
      <c r="BX304">
        <v>250000</v>
      </c>
      <c r="BY304">
        <v>0</v>
      </c>
      <c r="BZ304">
        <v>0</v>
      </c>
      <c r="CA304">
        <v>0</v>
      </c>
      <c r="CB304">
        <v>11.85</v>
      </c>
      <c r="CC304">
        <v>14750000</v>
      </c>
      <c r="CD304">
        <v>20435.45</v>
      </c>
      <c r="CE304">
        <v>20628.62</v>
      </c>
      <c r="CF304">
        <v>20435.45</v>
      </c>
      <c r="CG304">
        <v>193.17</v>
      </c>
      <c r="CH304">
        <v>0</v>
      </c>
      <c r="CI304" t="s">
        <v>132</v>
      </c>
      <c r="CJ304">
        <v>20435.45</v>
      </c>
      <c r="CK304">
        <v>20628.62</v>
      </c>
      <c r="CL304">
        <v>20435.45</v>
      </c>
      <c r="CM304">
        <v>193.17</v>
      </c>
      <c r="CN304">
        <v>2839</v>
      </c>
      <c r="CO304">
        <v>2269.1482000000001</v>
      </c>
      <c r="CP304">
        <v>120.2</v>
      </c>
      <c r="CQ304">
        <v>3098.95</v>
      </c>
      <c r="CR304">
        <v>1549.4749999999999</v>
      </c>
      <c r="CS304">
        <v>3111.83</v>
      </c>
      <c r="CT304">
        <v>3098.95</v>
      </c>
      <c r="CU304">
        <v>12.88</v>
      </c>
      <c r="CV304">
        <v>12.41</v>
      </c>
      <c r="CW304">
        <v>12.41</v>
      </c>
      <c r="CX304">
        <v>12.41</v>
      </c>
      <c r="CY304">
        <v>12.41</v>
      </c>
      <c r="CZ304">
        <v>0</v>
      </c>
      <c r="DA304">
        <v>105</v>
      </c>
      <c r="DB304">
        <v>26.25</v>
      </c>
      <c r="DC304">
        <v>3265.42</v>
      </c>
      <c r="DD304">
        <v>816.35500000000002</v>
      </c>
      <c r="DE304">
        <v>3296.29</v>
      </c>
      <c r="DF304">
        <v>3265.42</v>
      </c>
      <c r="DG304">
        <v>30.87</v>
      </c>
      <c r="DH304">
        <v>0</v>
      </c>
      <c r="DI304">
        <v>0</v>
      </c>
      <c r="DJ304">
        <v>0</v>
      </c>
      <c r="DK304">
        <v>0</v>
      </c>
      <c r="DL304">
        <v>0</v>
      </c>
      <c r="DM304">
        <v>0</v>
      </c>
      <c r="DN304">
        <v>0</v>
      </c>
      <c r="DO304">
        <v>0</v>
      </c>
      <c r="DP304">
        <v>24133.981</v>
      </c>
      <c r="DQ304">
        <v>25229.288199999999</v>
      </c>
      <c r="DR304">
        <v>24325.330999999998</v>
      </c>
      <c r="DS304">
        <v>25436.615699999998</v>
      </c>
      <c r="DT304">
        <v>25229.288199999999</v>
      </c>
      <c r="DU304">
        <v>25436.615699999998</v>
      </c>
      <c r="DV304" t="s">
        <v>133</v>
      </c>
      <c r="DW304">
        <v>-2.6580000000000002E-3</v>
      </c>
      <c r="DX304">
        <v>0</v>
      </c>
      <c r="DY304">
        <v>713.13</v>
      </c>
      <c r="DZ304">
        <v>66</v>
      </c>
      <c r="EA304">
        <v>0.7</v>
      </c>
      <c r="EB304" t="s">
        <v>131</v>
      </c>
      <c r="EC304" t="s">
        <v>131</v>
      </c>
      <c r="ED304" t="s">
        <v>131</v>
      </c>
      <c r="EE304" t="s">
        <v>131</v>
      </c>
      <c r="EF304">
        <v>2230</v>
      </c>
      <c r="EG304">
        <v>59970921</v>
      </c>
      <c r="EH304">
        <v>0</v>
      </c>
      <c r="EI304">
        <v>2082225</v>
      </c>
      <c r="EJ304">
        <v>574454</v>
      </c>
      <c r="EK304">
        <v>1138889</v>
      </c>
      <c r="EL304">
        <v>0</v>
      </c>
      <c r="EM304">
        <v>0</v>
      </c>
      <c r="EN304">
        <v>0</v>
      </c>
      <c r="EO304">
        <v>11.85</v>
      </c>
      <c r="EP304">
        <v>13839587</v>
      </c>
      <c r="EQ304">
        <v>19736.599999999999</v>
      </c>
      <c r="ER304">
        <v>19916.599999999999</v>
      </c>
      <c r="ES304">
        <v>19736.599999999999</v>
      </c>
      <c r="ET304">
        <v>180</v>
      </c>
      <c r="EU304">
        <v>0</v>
      </c>
      <c r="EV304" t="s">
        <v>888</v>
      </c>
      <c r="EW304">
        <v>19736.599999999999</v>
      </c>
      <c r="EX304">
        <v>19916.599999999999</v>
      </c>
      <c r="EY304">
        <v>19736.599999999999</v>
      </c>
      <c r="EZ304">
        <v>180</v>
      </c>
      <c r="FA304">
        <v>2786</v>
      </c>
      <c r="FB304">
        <v>2190.826</v>
      </c>
      <c r="FC304">
        <v>120.2</v>
      </c>
      <c r="FD304">
        <v>2808.6</v>
      </c>
      <c r="FE304">
        <v>1404.3</v>
      </c>
      <c r="FF304">
        <v>2819.53</v>
      </c>
      <c r="FG304">
        <v>2808.6</v>
      </c>
      <c r="FH304">
        <v>10.93</v>
      </c>
      <c r="FI304">
        <v>13.91</v>
      </c>
      <c r="FJ304">
        <v>13.91</v>
      </c>
      <c r="FK304">
        <v>13.91</v>
      </c>
      <c r="FL304">
        <v>13.91</v>
      </c>
      <c r="FM304">
        <v>0</v>
      </c>
      <c r="FN304">
        <v>91</v>
      </c>
      <c r="FO304">
        <v>22.75</v>
      </c>
      <c r="FP304">
        <v>2581.58</v>
      </c>
      <c r="FQ304">
        <v>645.39499999999998</v>
      </c>
      <c r="FR304">
        <v>2605.12</v>
      </c>
      <c r="FS304">
        <v>2581.58</v>
      </c>
      <c r="FT304">
        <v>23.54</v>
      </c>
      <c r="FU304">
        <v>0</v>
      </c>
      <c r="FV304">
        <v>0</v>
      </c>
      <c r="FW304">
        <v>0</v>
      </c>
      <c r="FX304">
        <v>0</v>
      </c>
      <c r="FY304">
        <v>0</v>
      </c>
      <c r="FZ304">
        <v>0</v>
      </c>
      <c r="GA304">
        <v>0</v>
      </c>
      <c r="GB304">
        <v>0</v>
      </c>
      <c r="GC304">
        <v>23950.575700000001</v>
      </c>
      <c r="GD304">
        <v>24133.981</v>
      </c>
      <c r="GE304">
        <v>24137.498200000002</v>
      </c>
      <c r="GF304">
        <v>24325.330999999998</v>
      </c>
      <c r="GG304">
        <v>24133.981</v>
      </c>
      <c r="GH304">
        <v>24325.330999999998</v>
      </c>
      <c r="GI304" t="s">
        <v>889</v>
      </c>
      <c r="GJ304">
        <v>-4.0920000000000002E-3</v>
      </c>
      <c r="GK304">
        <v>0</v>
      </c>
      <c r="GL304">
        <v>694.88</v>
      </c>
      <c r="GM304">
        <v>61</v>
      </c>
      <c r="GN304">
        <v>0.7</v>
      </c>
      <c r="GO304" t="s">
        <v>131</v>
      </c>
      <c r="GP304" t="s">
        <v>131</v>
      </c>
      <c r="GQ304" t="s">
        <v>131</v>
      </c>
      <c r="GR304" t="s">
        <v>131</v>
      </c>
      <c r="GS304">
        <v>2230</v>
      </c>
      <c r="GT304">
        <v>56278999</v>
      </c>
      <c r="GU304">
        <v>0</v>
      </c>
      <c r="GV304">
        <v>1884371</v>
      </c>
      <c r="GW304">
        <v>558364</v>
      </c>
      <c r="GX304">
        <v>1247813</v>
      </c>
      <c r="GY304">
        <v>0</v>
      </c>
      <c r="GZ304">
        <v>0</v>
      </c>
      <c r="HA304">
        <v>0</v>
      </c>
      <c r="HB304">
        <v>12.44</v>
      </c>
      <c r="HC304">
        <v>13670988</v>
      </c>
      <c r="HD304">
        <v>19732.14</v>
      </c>
      <c r="HE304">
        <v>19908.62</v>
      </c>
      <c r="HF304">
        <v>19732.14</v>
      </c>
      <c r="HG304">
        <v>176.48</v>
      </c>
      <c r="HH304">
        <v>0</v>
      </c>
      <c r="HI304" t="s">
        <v>890</v>
      </c>
      <c r="HJ304">
        <v>19732.14</v>
      </c>
      <c r="HK304">
        <v>19908.62</v>
      </c>
      <c r="HL304">
        <v>19732.14</v>
      </c>
      <c r="HM304">
        <v>176.48</v>
      </c>
      <c r="HN304">
        <v>2679</v>
      </c>
      <c r="HO304">
        <v>2189.9481999999998</v>
      </c>
      <c r="HP304">
        <v>120.2</v>
      </c>
      <c r="HQ304">
        <v>2702.88</v>
      </c>
      <c r="HR304">
        <v>1351.44</v>
      </c>
      <c r="HS304">
        <v>2714.37</v>
      </c>
      <c r="HT304">
        <v>2702.88</v>
      </c>
      <c r="HU304">
        <v>11.49</v>
      </c>
      <c r="HV304">
        <v>6</v>
      </c>
      <c r="HW304">
        <v>6</v>
      </c>
      <c r="HX304">
        <v>6</v>
      </c>
      <c r="HY304">
        <v>6</v>
      </c>
      <c r="HZ304">
        <v>0</v>
      </c>
      <c r="IA304">
        <v>102</v>
      </c>
      <c r="IB304">
        <v>25.5</v>
      </c>
      <c r="IC304">
        <v>2101.39</v>
      </c>
      <c r="ID304">
        <v>525.34749999999997</v>
      </c>
      <c r="IE304">
        <v>2120.1799999999998</v>
      </c>
      <c r="IF304">
        <v>2101.39</v>
      </c>
      <c r="IG304">
        <v>18.79</v>
      </c>
      <c r="IH304">
        <v>0</v>
      </c>
      <c r="II304">
        <v>0</v>
      </c>
      <c r="IJ304">
        <v>0</v>
      </c>
      <c r="IK304">
        <v>0</v>
      </c>
      <c r="IL304">
        <v>0</v>
      </c>
      <c r="IM304">
        <v>0</v>
      </c>
      <c r="IN304">
        <v>0</v>
      </c>
      <c r="IO304">
        <v>0</v>
      </c>
      <c r="IP304">
        <v>23950.575700000001</v>
      </c>
      <c r="IQ304">
        <v>24137.498200000002</v>
      </c>
      <c r="IR304" t="s">
        <v>891</v>
      </c>
      <c r="IS304">
        <v>-6.5329999999999997E-3</v>
      </c>
      <c r="IT304">
        <v>0</v>
      </c>
      <c r="IU304">
        <v>686.69</v>
      </c>
      <c r="IV304">
        <v>63</v>
      </c>
      <c r="IW304">
        <v>0.7</v>
      </c>
      <c r="IX304">
        <v>42461.480841469907</v>
      </c>
      <c r="IY304">
        <v>1</v>
      </c>
      <c r="IZ304">
        <v>2</v>
      </c>
    </row>
    <row r="305" spans="1:260" x14ac:dyDescent="0.25">
      <c r="A305">
        <v>4206</v>
      </c>
      <c r="B305">
        <v>2239</v>
      </c>
      <c r="D305" t="s">
        <v>645</v>
      </c>
      <c r="E305" t="s">
        <v>646</v>
      </c>
      <c r="F305" t="s">
        <v>647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T305">
        <v>0</v>
      </c>
      <c r="U305">
        <v>0</v>
      </c>
      <c r="V305" t="s">
        <v>129</v>
      </c>
      <c r="W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G305">
        <v>0</v>
      </c>
      <c r="AH305">
        <v>0</v>
      </c>
      <c r="AI305">
        <v>0</v>
      </c>
      <c r="AJ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S305">
        <v>0</v>
      </c>
      <c r="AT305">
        <v>0</v>
      </c>
      <c r="AU305">
        <v>0</v>
      </c>
      <c r="AW305">
        <v>0</v>
      </c>
      <c r="AX305">
        <v>0</v>
      </c>
      <c r="AY305">
        <v>0</v>
      </c>
      <c r="BA305">
        <v>0</v>
      </c>
      <c r="BB305" s="2">
        <v>0</v>
      </c>
      <c r="BC305">
        <v>207.32749999999999</v>
      </c>
      <c r="BD305" s="1">
        <v>0</v>
      </c>
      <c r="BG305">
        <v>207.32749999999999</v>
      </c>
      <c r="BI305" t="s">
        <v>130</v>
      </c>
      <c r="BJ305">
        <v>0</v>
      </c>
      <c r="BK305">
        <v>0</v>
      </c>
      <c r="BL305">
        <v>0</v>
      </c>
      <c r="BM305">
        <v>0</v>
      </c>
      <c r="BN305" s="3">
        <v>0</v>
      </c>
      <c r="BO305" s="3" t="s">
        <v>131</v>
      </c>
      <c r="BP305" s="3" t="s">
        <v>131</v>
      </c>
      <c r="BQ305" s="3" t="s">
        <v>131</v>
      </c>
      <c r="BR305" t="s">
        <v>131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193.17</v>
      </c>
      <c r="CF305">
        <v>193.17</v>
      </c>
      <c r="CG305">
        <v>0</v>
      </c>
      <c r="CH305">
        <v>0</v>
      </c>
      <c r="CI305" t="s">
        <v>132</v>
      </c>
      <c r="CJ305">
        <v>193.17</v>
      </c>
      <c r="CK305"/>
      <c r="CL305">
        <v>193.17</v>
      </c>
      <c r="CM305">
        <v>0</v>
      </c>
      <c r="CN305">
        <v>0</v>
      </c>
      <c r="CO305">
        <v>0</v>
      </c>
      <c r="CP305">
        <v>0</v>
      </c>
      <c r="CQ305">
        <v>12.88</v>
      </c>
      <c r="CR305">
        <v>6.44</v>
      </c>
      <c r="CT305">
        <v>12.88</v>
      </c>
      <c r="CU305">
        <v>0</v>
      </c>
      <c r="CV305">
        <v>0</v>
      </c>
      <c r="CW305">
        <v>0</v>
      </c>
      <c r="CY305">
        <v>0</v>
      </c>
      <c r="CZ305">
        <v>0</v>
      </c>
      <c r="DA305">
        <v>0</v>
      </c>
      <c r="DB305">
        <v>0</v>
      </c>
      <c r="DC305">
        <v>30.87</v>
      </c>
      <c r="DD305">
        <v>7.7175000000000002</v>
      </c>
      <c r="DF305">
        <v>30.87</v>
      </c>
      <c r="DG305">
        <v>0</v>
      </c>
      <c r="DH305">
        <v>0</v>
      </c>
      <c r="DJ305">
        <v>0</v>
      </c>
      <c r="DK305">
        <v>0</v>
      </c>
      <c r="DL305">
        <v>0</v>
      </c>
      <c r="DN305">
        <v>0</v>
      </c>
      <c r="DO305">
        <v>0</v>
      </c>
      <c r="DP305">
        <v>191.35</v>
      </c>
      <c r="DQ305">
        <v>207.32749999999999</v>
      </c>
      <c r="DT305">
        <v>207.32749999999999</v>
      </c>
      <c r="DV305" t="s">
        <v>133</v>
      </c>
      <c r="DW305">
        <v>-2.6580000000000002E-3</v>
      </c>
      <c r="DX305">
        <v>0</v>
      </c>
      <c r="DY305">
        <v>0</v>
      </c>
      <c r="DZ305">
        <v>0</v>
      </c>
      <c r="EA305">
        <v>0</v>
      </c>
      <c r="EB305" t="s">
        <v>131</v>
      </c>
      <c r="EC305" t="s">
        <v>131</v>
      </c>
      <c r="ED305" t="s">
        <v>131</v>
      </c>
      <c r="EE305" t="s">
        <v>131</v>
      </c>
      <c r="EG305">
        <v>0</v>
      </c>
      <c r="EH305">
        <v>0</v>
      </c>
      <c r="EI305">
        <v>0</v>
      </c>
      <c r="EJ305">
        <v>0</v>
      </c>
      <c r="EK305">
        <v>0</v>
      </c>
      <c r="EL305">
        <v>0</v>
      </c>
      <c r="EM305">
        <v>0</v>
      </c>
      <c r="EN305">
        <v>0</v>
      </c>
      <c r="EO305">
        <v>0</v>
      </c>
      <c r="EP305">
        <v>0</v>
      </c>
      <c r="EQ305">
        <v>180</v>
      </c>
      <c r="ES305">
        <v>180</v>
      </c>
      <c r="ET305">
        <v>0</v>
      </c>
      <c r="EU305">
        <v>0</v>
      </c>
      <c r="EV305" t="s">
        <v>888</v>
      </c>
      <c r="EW305">
        <v>180</v>
      </c>
      <c r="EY305">
        <v>180</v>
      </c>
      <c r="EZ305">
        <v>0</v>
      </c>
      <c r="FA305">
        <v>0</v>
      </c>
      <c r="FB305">
        <v>0</v>
      </c>
      <c r="FC305">
        <v>0</v>
      </c>
      <c r="FD305">
        <v>10.93</v>
      </c>
      <c r="FE305">
        <v>5.4649999999999999</v>
      </c>
      <c r="FG305">
        <v>10.93</v>
      </c>
      <c r="FH305">
        <v>0</v>
      </c>
      <c r="FI305">
        <v>0</v>
      </c>
      <c r="FJ305">
        <v>0</v>
      </c>
      <c r="FL305">
        <v>0</v>
      </c>
      <c r="FM305">
        <v>0</v>
      </c>
      <c r="FN305">
        <v>0</v>
      </c>
      <c r="FO305">
        <v>0</v>
      </c>
      <c r="FP305">
        <v>23.54</v>
      </c>
      <c r="FQ305">
        <v>5.8849999999999998</v>
      </c>
      <c r="FS305">
        <v>23.54</v>
      </c>
      <c r="FT305">
        <v>0</v>
      </c>
      <c r="FU305">
        <v>0</v>
      </c>
      <c r="FW305">
        <v>0</v>
      </c>
      <c r="FX305">
        <v>0</v>
      </c>
      <c r="FY305">
        <v>0</v>
      </c>
      <c r="GA305">
        <v>0</v>
      </c>
      <c r="GB305">
        <v>0</v>
      </c>
      <c r="GC305">
        <v>186.92250000000001</v>
      </c>
      <c r="GD305">
        <v>191.35</v>
      </c>
      <c r="GG305">
        <v>191.35</v>
      </c>
      <c r="GI305" t="s">
        <v>889</v>
      </c>
      <c r="GJ305">
        <v>0</v>
      </c>
      <c r="GK305">
        <v>0</v>
      </c>
      <c r="GL305">
        <v>0</v>
      </c>
      <c r="GM305">
        <v>0</v>
      </c>
      <c r="GN305">
        <v>0</v>
      </c>
      <c r="GO305" t="s">
        <v>131</v>
      </c>
      <c r="GP305" t="s">
        <v>131</v>
      </c>
      <c r="GQ305" t="s">
        <v>131</v>
      </c>
      <c r="GR305" t="s">
        <v>131</v>
      </c>
      <c r="GT305">
        <v>0</v>
      </c>
      <c r="GU305">
        <v>0</v>
      </c>
      <c r="GV305">
        <v>0</v>
      </c>
      <c r="GW305">
        <v>0</v>
      </c>
      <c r="GX305">
        <v>0</v>
      </c>
      <c r="GY305">
        <v>0</v>
      </c>
      <c r="GZ305">
        <v>0</v>
      </c>
      <c r="HA305">
        <v>0</v>
      </c>
      <c r="HB305">
        <v>0</v>
      </c>
      <c r="HC305">
        <v>0</v>
      </c>
      <c r="HD305">
        <v>176.48</v>
      </c>
      <c r="HF305">
        <v>176.48</v>
      </c>
      <c r="HG305">
        <v>0</v>
      </c>
      <c r="HH305">
        <v>0</v>
      </c>
      <c r="HI305" t="s">
        <v>890</v>
      </c>
      <c r="HJ305">
        <v>176.48</v>
      </c>
      <c r="HL305">
        <v>176.48</v>
      </c>
      <c r="HM305">
        <v>0</v>
      </c>
      <c r="HN305">
        <v>0</v>
      </c>
      <c r="HO305">
        <v>0</v>
      </c>
      <c r="HP305">
        <v>0</v>
      </c>
      <c r="HQ305">
        <v>11.49</v>
      </c>
      <c r="HR305">
        <v>5.7450000000000001</v>
      </c>
      <c r="HT305">
        <v>11.49</v>
      </c>
      <c r="HU305">
        <v>0</v>
      </c>
      <c r="HV305">
        <v>0</v>
      </c>
      <c r="HW305">
        <v>0</v>
      </c>
      <c r="HY305">
        <v>0</v>
      </c>
      <c r="HZ305">
        <v>0</v>
      </c>
      <c r="IA305">
        <v>0</v>
      </c>
      <c r="IB305">
        <v>0</v>
      </c>
      <c r="IC305">
        <v>18.79</v>
      </c>
      <c r="ID305">
        <v>4.6974999999999998</v>
      </c>
      <c r="IF305">
        <v>18.79</v>
      </c>
      <c r="IG305">
        <v>0</v>
      </c>
      <c r="IH305">
        <v>0</v>
      </c>
      <c r="IJ305">
        <v>0</v>
      </c>
      <c r="IK305">
        <v>0</v>
      </c>
      <c r="IL305">
        <v>0</v>
      </c>
      <c r="IN305">
        <v>0</v>
      </c>
      <c r="IO305">
        <v>0</v>
      </c>
      <c r="IP305">
        <v>186.92250000000001</v>
      </c>
      <c r="IR305" t="s">
        <v>891</v>
      </c>
      <c r="IS305">
        <v>0</v>
      </c>
      <c r="IT305">
        <v>0</v>
      </c>
      <c r="IU305">
        <v>0</v>
      </c>
      <c r="IV305">
        <v>0</v>
      </c>
      <c r="IW305">
        <v>0</v>
      </c>
      <c r="IX305">
        <v>42461.480841469907</v>
      </c>
      <c r="IY305">
        <v>1</v>
      </c>
      <c r="IZ305">
        <v>3</v>
      </c>
    </row>
    <row r="306" spans="1:260" x14ac:dyDescent="0.25">
      <c r="A306">
        <v>2240</v>
      </c>
      <c r="B306">
        <v>2240</v>
      </c>
      <c r="C306" t="s">
        <v>648</v>
      </c>
      <c r="D306" t="s">
        <v>645</v>
      </c>
      <c r="E306" t="s">
        <v>649</v>
      </c>
      <c r="G306">
        <v>2230</v>
      </c>
      <c r="H306">
        <v>2800000</v>
      </c>
      <c r="I306">
        <v>0</v>
      </c>
      <c r="J306">
        <v>0</v>
      </c>
      <c r="K306">
        <v>25000</v>
      </c>
      <c r="L306">
        <v>650000</v>
      </c>
      <c r="M306">
        <v>0</v>
      </c>
      <c r="N306">
        <v>0</v>
      </c>
      <c r="O306">
        <v>0</v>
      </c>
      <c r="P306">
        <v>10.45</v>
      </c>
      <c r="Q306">
        <v>650000</v>
      </c>
      <c r="R306">
        <v>1110</v>
      </c>
      <c r="S306">
        <v>1110</v>
      </c>
      <c r="T306">
        <v>1110</v>
      </c>
      <c r="U306">
        <v>0</v>
      </c>
      <c r="V306" t="s">
        <v>129</v>
      </c>
      <c r="W306">
        <v>1110</v>
      </c>
      <c r="X306">
        <v>1110</v>
      </c>
      <c r="Y306">
        <v>1110</v>
      </c>
      <c r="Z306">
        <v>0</v>
      </c>
      <c r="AA306">
        <v>164</v>
      </c>
      <c r="AB306">
        <v>122.1</v>
      </c>
      <c r="AC306">
        <v>10.4</v>
      </c>
      <c r="AD306">
        <v>13</v>
      </c>
      <c r="AE306">
        <v>6.5</v>
      </c>
      <c r="AF306">
        <v>13</v>
      </c>
      <c r="AG306">
        <v>13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1</v>
      </c>
      <c r="AO306">
        <v>0.25</v>
      </c>
      <c r="AP306">
        <v>99.51</v>
      </c>
      <c r="AQ306">
        <v>24.877500000000001</v>
      </c>
      <c r="AR306">
        <v>99.51</v>
      </c>
      <c r="AS306">
        <v>99.51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 s="2">
        <v>0</v>
      </c>
      <c r="BC306">
        <v>1258.2915</v>
      </c>
      <c r="BD306" s="1">
        <v>1274.1275000000001</v>
      </c>
      <c r="BE306">
        <v>1258.2915</v>
      </c>
      <c r="BF306">
        <v>1274.1275000000001</v>
      </c>
      <c r="BG306">
        <v>1274.1275000000001</v>
      </c>
      <c r="BH306">
        <v>1274.1275000000001</v>
      </c>
      <c r="BI306" t="s">
        <v>130</v>
      </c>
      <c r="BJ306">
        <v>0</v>
      </c>
      <c r="BK306">
        <v>0</v>
      </c>
      <c r="BL306">
        <v>585.59</v>
      </c>
      <c r="BM306">
        <v>48</v>
      </c>
      <c r="BN306" s="3">
        <v>0.7</v>
      </c>
      <c r="BO306" s="3" t="s">
        <v>131</v>
      </c>
      <c r="BP306" s="3" t="s">
        <v>131</v>
      </c>
      <c r="BQ306" s="3" t="s">
        <v>131</v>
      </c>
      <c r="BR306" t="s">
        <v>131</v>
      </c>
      <c r="BS306">
        <v>2230</v>
      </c>
      <c r="BT306">
        <v>2670800</v>
      </c>
      <c r="BU306">
        <v>0</v>
      </c>
      <c r="BV306">
        <v>0</v>
      </c>
      <c r="BW306">
        <v>25000</v>
      </c>
      <c r="BX306">
        <v>650000</v>
      </c>
      <c r="BY306">
        <v>0</v>
      </c>
      <c r="BZ306">
        <v>0</v>
      </c>
      <c r="CA306">
        <v>0</v>
      </c>
      <c r="CB306">
        <v>10.45</v>
      </c>
      <c r="CC306">
        <v>700000</v>
      </c>
      <c r="CD306">
        <v>1097.1500000000001</v>
      </c>
      <c r="CE306">
        <v>1097.1500000000001</v>
      </c>
      <c r="CF306">
        <v>1097.1500000000001</v>
      </c>
      <c r="CG306">
        <v>0</v>
      </c>
      <c r="CH306">
        <v>0</v>
      </c>
      <c r="CI306" t="s">
        <v>132</v>
      </c>
      <c r="CJ306">
        <v>1097.1500000000001</v>
      </c>
      <c r="CK306">
        <v>1097.1500000000001</v>
      </c>
      <c r="CL306">
        <v>1097.1500000000001</v>
      </c>
      <c r="CM306">
        <v>0</v>
      </c>
      <c r="CN306">
        <v>160</v>
      </c>
      <c r="CO306">
        <v>120.6865</v>
      </c>
      <c r="CP306">
        <v>10.4</v>
      </c>
      <c r="CQ306">
        <v>11.34</v>
      </c>
      <c r="CR306">
        <v>5.67</v>
      </c>
      <c r="CS306">
        <v>11.34</v>
      </c>
      <c r="CT306">
        <v>11.34</v>
      </c>
      <c r="CU306">
        <v>0</v>
      </c>
      <c r="CV306">
        <v>0</v>
      </c>
      <c r="CW306">
        <v>0</v>
      </c>
      <c r="CX306">
        <v>0</v>
      </c>
      <c r="CY306">
        <v>0</v>
      </c>
      <c r="CZ306">
        <v>0</v>
      </c>
      <c r="DA306">
        <v>1</v>
      </c>
      <c r="DB306">
        <v>0.25</v>
      </c>
      <c r="DC306">
        <v>96.54</v>
      </c>
      <c r="DD306">
        <v>24.135000000000002</v>
      </c>
      <c r="DE306">
        <v>96.54</v>
      </c>
      <c r="DF306">
        <v>96.54</v>
      </c>
      <c r="DG306">
        <v>0</v>
      </c>
      <c r="DH306">
        <v>0</v>
      </c>
      <c r="DI306">
        <v>0</v>
      </c>
      <c r="DJ306">
        <v>0</v>
      </c>
      <c r="DK306">
        <v>0</v>
      </c>
      <c r="DL306">
        <v>0</v>
      </c>
      <c r="DM306">
        <v>0</v>
      </c>
      <c r="DN306">
        <v>0</v>
      </c>
      <c r="DO306">
        <v>0</v>
      </c>
      <c r="DP306">
        <v>1240.2009</v>
      </c>
      <c r="DQ306">
        <v>1258.2915</v>
      </c>
      <c r="DR306">
        <v>1240.2009</v>
      </c>
      <c r="DS306">
        <v>1258.2915</v>
      </c>
      <c r="DT306">
        <v>1258.2915</v>
      </c>
      <c r="DU306">
        <v>1258.2915</v>
      </c>
      <c r="DV306" t="s">
        <v>133</v>
      </c>
      <c r="DW306">
        <v>-5.1650000000000003E-3</v>
      </c>
      <c r="DX306">
        <v>0</v>
      </c>
      <c r="DY306">
        <v>634.72</v>
      </c>
      <c r="DZ306">
        <v>57</v>
      </c>
      <c r="EA306">
        <v>0.7</v>
      </c>
      <c r="EB306" t="s">
        <v>131</v>
      </c>
      <c r="EC306" t="s">
        <v>131</v>
      </c>
      <c r="ED306" t="s">
        <v>131</v>
      </c>
      <c r="EE306" t="s">
        <v>131</v>
      </c>
      <c r="EF306">
        <v>2230</v>
      </c>
      <c r="EG306">
        <v>2602167</v>
      </c>
      <c r="EH306">
        <v>0</v>
      </c>
      <c r="EI306">
        <v>106411</v>
      </c>
      <c r="EJ306">
        <v>29675</v>
      </c>
      <c r="EK306">
        <v>1290052</v>
      </c>
      <c r="EL306">
        <v>0</v>
      </c>
      <c r="EM306">
        <v>0</v>
      </c>
      <c r="EN306">
        <v>0</v>
      </c>
      <c r="EO306">
        <v>10.45</v>
      </c>
      <c r="EP306">
        <v>614404</v>
      </c>
      <c r="EQ306">
        <v>1078.94</v>
      </c>
      <c r="ER306">
        <v>1078.94</v>
      </c>
      <c r="ES306">
        <v>1078.94</v>
      </c>
      <c r="ET306">
        <v>0</v>
      </c>
      <c r="EU306">
        <v>0</v>
      </c>
      <c r="EV306" t="s">
        <v>888</v>
      </c>
      <c r="EW306">
        <v>1078.94</v>
      </c>
      <c r="EX306">
        <v>1078.94</v>
      </c>
      <c r="EY306">
        <v>1078.94</v>
      </c>
      <c r="EZ306">
        <v>0</v>
      </c>
      <c r="FA306">
        <v>154</v>
      </c>
      <c r="FB306">
        <v>118.68340000000001</v>
      </c>
      <c r="FC306">
        <v>10.4</v>
      </c>
      <c r="FD306">
        <v>14.15</v>
      </c>
      <c r="FE306">
        <v>7.0750000000000002</v>
      </c>
      <c r="FF306">
        <v>14.15</v>
      </c>
      <c r="FG306">
        <v>14.15</v>
      </c>
      <c r="FH306">
        <v>0</v>
      </c>
      <c r="FI306">
        <v>0</v>
      </c>
      <c r="FJ306">
        <v>0</v>
      </c>
      <c r="FK306">
        <v>0</v>
      </c>
      <c r="FL306">
        <v>0</v>
      </c>
      <c r="FM306">
        <v>0</v>
      </c>
      <c r="FN306">
        <v>8</v>
      </c>
      <c r="FO306">
        <v>2</v>
      </c>
      <c r="FP306">
        <v>92.41</v>
      </c>
      <c r="FQ306">
        <v>23.102499999999999</v>
      </c>
      <c r="FR306">
        <v>92.41</v>
      </c>
      <c r="FS306">
        <v>92.41</v>
      </c>
      <c r="FT306">
        <v>0</v>
      </c>
      <c r="FU306">
        <v>0</v>
      </c>
      <c r="FV306">
        <v>0</v>
      </c>
      <c r="FW306">
        <v>0</v>
      </c>
      <c r="FX306">
        <v>0</v>
      </c>
      <c r="FY306">
        <v>0</v>
      </c>
      <c r="FZ306">
        <v>0</v>
      </c>
      <c r="GA306">
        <v>0</v>
      </c>
      <c r="GB306">
        <v>0</v>
      </c>
      <c r="GC306">
        <v>1260.8814</v>
      </c>
      <c r="GD306">
        <v>1240.2009</v>
      </c>
      <c r="GE306">
        <v>1260.8814</v>
      </c>
      <c r="GF306">
        <v>1240.2009</v>
      </c>
      <c r="GG306">
        <v>1260.8814</v>
      </c>
      <c r="GH306">
        <v>1260.8814</v>
      </c>
      <c r="GI306" t="s">
        <v>889</v>
      </c>
      <c r="GJ306">
        <v>-4.0930000000000003E-3</v>
      </c>
      <c r="GK306">
        <v>0</v>
      </c>
      <c r="GL306">
        <v>569.45000000000005</v>
      </c>
      <c r="GM306">
        <v>44</v>
      </c>
      <c r="GN306">
        <v>0.7</v>
      </c>
      <c r="GO306" t="s">
        <v>131</v>
      </c>
      <c r="GP306" t="s">
        <v>131</v>
      </c>
      <c r="GQ306" t="s">
        <v>131</v>
      </c>
      <c r="GR306" t="s">
        <v>131</v>
      </c>
      <c r="GS306">
        <v>2230</v>
      </c>
      <c r="GT306">
        <v>2470694</v>
      </c>
      <c r="GU306">
        <v>0</v>
      </c>
      <c r="GV306">
        <v>105867</v>
      </c>
      <c r="GW306">
        <v>26091</v>
      </c>
      <c r="GX306">
        <v>1236837</v>
      </c>
      <c r="GY306">
        <v>0</v>
      </c>
      <c r="GZ306">
        <v>0</v>
      </c>
      <c r="HA306">
        <v>0</v>
      </c>
      <c r="HB306">
        <v>10.95</v>
      </c>
      <c r="HC306">
        <v>598448</v>
      </c>
      <c r="HD306">
        <v>1089.49</v>
      </c>
      <c r="HE306">
        <v>1089.49</v>
      </c>
      <c r="HF306">
        <v>1089.49</v>
      </c>
      <c r="HG306">
        <v>0</v>
      </c>
      <c r="HH306">
        <v>0</v>
      </c>
      <c r="HI306" t="s">
        <v>890</v>
      </c>
      <c r="HJ306">
        <v>1089.49</v>
      </c>
      <c r="HK306">
        <v>1089.49</v>
      </c>
      <c r="HL306">
        <v>1089.49</v>
      </c>
      <c r="HM306">
        <v>0</v>
      </c>
      <c r="HN306">
        <v>161</v>
      </c>
      <c r="HO306">
        <v>119.8439</v>
      </c>
      <c r="HP306">
        <v>10.4</v>
      </c>
      <c r="HQ306">
        <v>14.35</v>
      </c>
      <c r="HR306">
        <v>7.1749999999999998</v>
      </c>
      <c r="HS306">
        <v>14.35</v>
      </c>
      <c r="HT306">
        <v>14.35</v>
      </c>
      <c r="HU306">
        <v>0</v>
      </c>
      <c r="HV306">
        <v>0</v>
      </c>
      <c r="HW306">
        <v>0</v>
      </c>
      <c r="HX306">
        <v>0</v>
      </c>
      <c r="HY306">
        <v>0</v>
      </c>
      <c r="HZ306">
        <v>0</v>
      </c>
      <c r="IA306">
        <v>7</v>
      </c>
      <c r="IB306">
        <v>1.75</v>
      </c>
      <c r="IC306">
        <v>128.88999999999999</v>
      </c>
      <c r="ID306">
        <v>32.222499999999997</v>
      </c>
      <c r="IE306">
        <v>128.88999999999999</v>
      </c>
      <c r="IF306">
        <v>128.88999999999999</v>
      </c>
      <c r="IG306">
        <v>0</v>
      </c>
      <c r="IH306">
        <v>0</v>
      </c>
      <c r="II306">
        <v>0</v>
      </c>
      <c r="IJ306">
        <v>0</v>
      </c>
      <c r="IK306">
        <v>0</v>
      </c>
      <c r="IL306">
        <v>0</v>
      </c>
      <c r="IM306">
        <v>0</v>
      </c>
      <c r="IN306">
        <v>0</v>
      </c>
      <c r="IO306">
        <v>0</v>
      </c>
      <c r="IP306">
        <v>1260.8814</v>
      </c>
      <c r="IQ306">
        <v>1260.8814</v>
      </c>
      <c r="IR306" t="s">
        <v>891</v>
      </c>
      <c r="IS306">
        <v>-4.9799999999999996E-4</v>
      </c>
      <c r="IT306">
        <v>0</v>
      </c>
      <c r="IU306">
        <v>549.29</v>
      </c>
      <c r="IV306">
        <v>42</v>
      </c>
      <c r="IW306">
        <v>0.7</v>
      </c>
      <c r="IX306">
        <v>42461.480841469907</v>
      </c>
      <c r="IY306">
        <v>1</v>
      </c>
      <c r="IZ306">
        <v>2</v>
      </c>
    </row>
    <row r="307" spans="1:260" x14ac:dyDescent="0.25">
      <c r="A307">
        <v>2241</v>
      </c>
      <c r="B307">
        <v>2241</v>
      </c>
      <c r="C307" t="s">
        <v>650</v>
      </c>
      <c r="D307" t="s">
        <v>645</v>
      </c>
      <c r="E307" t="s">
        <v>651</v>
      </c>
      <c r="G307">
        <v>2230</v>
      </c>
      <c r="H307">
        <v>11385000</v>
      </c>
      <c r="I307">
        <v>0</v>
      </c>
      <c r="J307">
        <v>0</v>
      </c>
      <c r="K307">
        <v>185000</v>
      </c>
      <c r="L307">
        <v>1200000</v>
      </c>
      <c r="M307">
        <v>0</v>
      </c>
      <c r="N307">
        <v>0</v>
      </c>
      <c r="O307">
        <v>0</v>
      </c>
      <c r="P307">
        <v>11.56</v>
      </c>
      <c r="Q307">
        <v>2850000</v>
      </c>
      <c r="R307">
        <v>6055</v>
      </c>
      <c r="S307">
        <v>6055</v>
      </c>
      <c r="T307">
        <v>6055</v>
      </c>
      <c r="U307">
        <v>0</v>
      </c>
      <c r="V307" t="s">
        <v>129</v>
      </c>
      <c r="W307">
        <v>6055</v>
      </c>
      <c r="X307">
        <v>6055</v>
      </c>
      <c r="Y307">
        <v>6055</v>
      </c>
      <c r="Z307">
        <v>0</v>
      </c>
      <c r="AA307">
        <v>939</v>
      </c>
      <c r="AB307">
        <v>666.05</v>
      </c>
      <c r="AC307">
        <v>128.69999999999999</v>
      </c>
      <c r="AD307">
        <v>1050</v>
      </c>
      <c r="AE307">
        <v>525</v>
      </c>
      <c r="AF307">
        <v>1050</v>
      </c>
      <c r="AG307">
        <v>1050</v>
      </c>
      <c r="AH307">
        <v>0</v>
      </c>
      <c r="AI307">
        <v>10</v>
      </c>
      <c r="AJ307">
        <v>10</v>
      </c>
      <c r="AK307">
        <v>10</v>
      </c>
      <c r="AL307">
        <v>10</v>
      </c>
      <c r="AM307">
        <v>0</v>
      </c>
      <c r="AN307">
        <v>21</v>
      </c>
      <c r="AO307">
        <v>5.25</v>
      </c>
      <c r="AP307">
        <v>1165.8399999999999</v>
      </c>
      <c r="AQ307">
        <v>291.45999999999998</v>
      </c>
      <c r="AR307">
        <v>1165.8399999999999</v>
      </c>
      <c r="AS307">
        <v>1165.8399999999999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 s="2">
        <v>0</v>
      </c>
      <c r="BC307">
        <v>7515.0218000000004</v>
      </c>
      <c r="BD307" s="1">
        <v>7681.46</v>
      </c>
      <c r="BE307">
        <v>7718.5767999999998</v>
      </c>
      <c r="BF307">
        <v>7681.46</v>
      </c>
      <c r="BG307">
        <v>7681.46</v>
      </c>
      <c r="BH307">
        <v>7718.5767999999998</v>
      </c>
      <c r="BI307" t="s">
        <v>130</v>
      </c>
      <c r="BJ307">
        <v>-1.341E-3</v>
      </c>
      <c r="BK307">
        <v>0</v>
      </c>
      <c r="BL307">
        <v>470.69</v>
      </c>
      <c r="BM307">
        <v>31</v>
      </c>
      <c r="BN307" s="3">
        <v>0.7</v>
      </c>
      <c r="BO307" s="3" t="s">
        <v>131</v>
      </c>
      <c r="BP307" s="3" t="s">
        <v>131</v>
      </c>
      <c r="BQ307" s="3" t="s">
        <v>131</v>
      </c>
      <c r="BR307" t="s">
        <v>131</v>
      </c>
      <c r="BS307">
        <v>2230</v>
      </c>
      <c r="BT307">
        <v>10950000</v>
      </c>
      <c r="BU307">
        <v>0</v>
      </c>
      <c r="BV307">
        <v>0</v>
      </c>
      <c r="BW307">
        <v>185000</v>
      </c>
      <c r="BX307">
        <v>1200000</v>
      </c>
      <c r="BY307">
        <v>0</v>
      </c>
      <c r="BZ307">
        <v>0</v>
      </c>
      <c r="CA307">
        <v>0</v>
      </c>
      <c r="CB307">
        <v>11.56</v>
      </c>
      <c r="CC307">
        <v>2800000</v>
      </c>
      <c r="CD307">
        <v>5895.5</v>
      </c>
      <c r="CE307">
        <v>6088.38</v>
      </c>
      <c r="CF307">
        <v>5895.5</v>
      </c>
      <c r="CG307">
        <v>192.88</v>
      </c>
      <c r="CH307">
        <v>0</v>
      </c>
      <c r="CI307" t="s">
        <v>132</v>
      </c>
      <c r="CJ307">
        <v>5895.5</v>
      </c>
      <c r="CK307">
        <v>6088.38</v>
      </c>
      <c r="CL307">
        <v>5895.5</v>
      </c>
      <c r="CM307">
        <v>192.88</v>
      </c>
      <c r="CN307">
        <v>897</v>
      </c>
      <c r="CO307">
        <v>669.72180000000003</v>
      </c>
      <c r="CP307">
        <v>128.69999999999999</v>
      </c>
      <c r="CQ307">
        <v>1036.75</v>
      </c>
      <c r="CR307">
        <v>518.375</v>
      </c>
      <c r="CS307">
        <v>1039.48</v>
      </c>
      <c r="CT307">
        <v>1036.75</v>
      </c>
      <c r="CU307">
        <v>2.73</v>
      </c>
      <c r="CV307">
        <v>12.91</v>
      </c>
      <c r="CW307">
        <v>12.91</v>
      </c>
      <c r="CX307">
        <v>12.91</v>
      </c>
      <c r="CY307">
        <v>12.91</v>
      </c>
      <c r="CZ307">
        <v>0</v>
      </c>
      <c r="DA307">
        <v>21</v>
      </c>
      <c r="DB307">
        <v>5.25</v>
      </c>
      <c r="DC307">
        <v>1138.26</v>
      </c>
      <c r="DD307">
        <v>284.565</v>
      </c>
      <c r="DE307">
        <v>1175.5</v>
      </c>
      <c r="DF307">
        <v>1138.26</v>
      </c>
      <c r="DG307">
        <v>37.24</v>
      </c>
      <c r="DH307">
        <v>0</v>
      </c>
      <c r="DI307">
        <v>0</v>
      </c>
      <c r="DJ307">
        <v>0</v>
      </c>
      <c r="DK307">
        <v>0</v>
      </c>
      <c r="DL307">
        <v>0</v>
      </c>
      <c r="DM307">
        <v>0</v>
      </c>
      <c r="DN307">
        <v>0</v>
      </c>
      <c r="DO307">
        <v>0</v>
      </c>
      <c r="DP307">
        <v>7154.6552000000001</v>
      </c>
      <c r="DQ307">
        <v>7515.0218000000004</v>
      </c>
      <c r="DR307">
        <v>7358.7802000000001</v>
      </c>
      <c r="DS307">
        <v>7718.5767999999998</v>
      </c>
      <c r="DT307">
        <v>7515.0218000000004</v>
      </c>
      <c r="DU307">
        <v>7718.5767999999998</v>
      </c>
      <c r="DV307" t="s">
        <v>133</v>
      </c>
      <c r="DW307">
        <v>-2.7520000000000001E-3</v>
      </c>
      <c r="DX307">
        <v>0</v>
      </c>
      <c r="DY307">
        <v>458.63</v>
      </c>
      <c r="DZ307">
        <v>32</v>
      </c>
      <c r="EA307">
        <v>0.7</v>
      </c>
      <c r="EB307" t="s">
        <v>131</v>
      </c>
      <c r="EC307" t="s">
        <v>131</v>
      </c>
      <c r="ED307" t="s">
        <v>131</v>
      </c>
      <c r="EE307" t="s">
        <v>131</v>
      </c>
      <c r="EF307">
        <v>2230</v>
      </c>
      <c r="EG307">
        <v>10536976</v>
      </c>
      <c r="EH307">
        <v>0</v>
      </c>
      <c r="EI307">
        <v>572027</v>
      </c>
      <c r="EJ307">
        <v>163635</v>
      </c>
      <c r="EK307">
        <v>1274933</v>
      </c>
      <c r="EL307">
        <v>0</v>
      </c>
      <c r="EM307">
        <v>0</v>
      </c>
      <c r="EN307">
        <v>0</v>
      </c>
      <c r="EO307">
        <v>11.56</v>
      </c>
      <c r="EP307">
        <v>2828266</v>
      </c>
      <c r="EQ307">
        <v>5632.08</v>
      </c>
      <c r="ER307">
        <v>5826.82</v>
      </c>
      <c r="ES307">
        <v>5632.08</v>
      </c>
      <c r="ET307">
        <v>194.74</v>
      </c>
      <c r="EU307">
        <v>0</v>
      </c>
      <c r="EV307" t="s">
        <v>888</v>
      </c>
      <c r="EW307">
        <v>5632.08</v>
      </c>
      <c r="EX307">
        <v>5826.82</v>
      </c>
      <c r="EY307">
        <v>5632.08</v>
      </c>
      <c r="EZ307">
        <v>194.74</v>
      </c>
      <c r="FA307">
        <v>907</v>
      </c>
      <c r="FB307">
        <v>640.9502</v>
      </c>
      <c r="FC307">
        <v>128.69999999999999</v>
      </c>
      <c r="FD307">
        <v>988.64</v>
      </c>
      <c r="FE307">
        <v>494.32</v>
      </c>
      <c r="FF307">
        <v>991.63</v>
      </c>
      <c r="FG307">
        <v>988.64</v>
      </c>
      <c r="FH307">
        <v>2.99</v>
      </c>
      <c r="FI307">
        <v>21.68</v>
      </c>
      <c r="FJ307">
        <v>21.68</v>
      </c>
      <c r="FK307">
        <v>21.68</v>
      </c>
      <c r="FL307">
        <v>21.68</v>
      </c>
      <c r="FM307">
        <v>0</v>
      </c>
      <c r="FN307">
        <v>35</v>
      </c>
      <c r="FO307">
        <v>8.75</v>
      </c>
      <c r="FP307">
        <v>912.7</v>
      </c>
      <c r="FQ307">
        <v>228.17500000000001</v>
      </c>
      <c r="FR307">
        <v>944.26</v>
      </c>
      <c r="FS307">
        <v>912.7</v>
      </c>
      <c r="FT307">
        <v>31.56</v>
      </c>
      <c r="FU307">
        <v>0</v>
      </c>
      <c r="FV307">
        <v>0</v>
      </c>
      <c r="FW307">
        <v>0</v>
      </c>
      <c r="FX307">
        <v>0</v>
      </c>
      <c r="FY307">
        <v>0</v>
      </c>
      <c r="FZ307">
        <v>0</v>
      </c>
      <c r="GA307">
        <v>0</v>
      </c>
      <c r="GB307">
        <v>0</v>
      </c>
      <c r="GC307">
        <v>7030.973</v>
      </c>
      <c r="GD307">
        <v>7154.6552000000001</v>
      </c>
      <c r="GE307">
        <v>7236.6305000000002</v>
      </c>
      <c r="GF307">
        <v>7358.7802000000001</v>
      </c>
      <c r="GG307">
        <v>7154.6552000000001</v>
      </c>
      <c r="GH307">
        <v>7360.3127000000004</v>
      </c>
      <c r="GI307" t="s">
        <v>889</v>
      </c>
      <c r="GJ307">
        <v>-6.1209999999999997E-3</v>
      </c>
      <c r="GK307">
        <v>0</v>
      </c>
      <c r="GL307">
        <v>485.39</v>
      </c>
      <c r="GM307">
        <v>33</v>
      </c>
      <c r="GN307">
        <v>0.7</v>
      </c>
      <c r="GO307" t="s">
        <v>131</v>
      </c>
      <c r="GP307" t="s">
        <v>131</v>
      </c>
      <c r="GQ307" t="s">
        <v>131</v>
      </c>
      <c r="GR307" t="s">
        <v>131</v>
      </c>
      <c r="GS307">
        <v>2230</v>
      </c>
      <c r="GT307">
        <v>9911493</v>
      </c>
      <c r="GU307">
        <v>0</v>
      </c>
      <c r="GV307">
        <v>532421</v>
      </c>
      <c r="GW307">
        <v>160333</v>
      </c>
      <c r="GX307">
        <v>1019364</v>
      </c>
      <c r="GY307">
        <v>0</v>
      </c>
      <c r="GZ307">
        <v>0</v>
      </c>
      <c r="HA307">
        <v>0</v>
      </c>
      <c r="HB307">
        <v>13.46</v>
      </c>
      <c r="HC307">
        <v>2873026</v>
      </c>
      <c r="HD307">
        <v>5489.12</v>
      </c>
      <c r="HE307">
        <v>5683.55</v>
      </c>
      <c r="HF307">
        <v>5489.12</v>
      </c>
      <c r="HG307">
        <v>194.43</v>
      </c>
      <c r="HH307">
        <v>0</v>
      </c>
      <c r="HI307" t="s">
        <v>890</v>
      </c>
      <c r="HJ307">
        <v>5489.12</v>
      </c>
      <c r="HK307">
        <v>5683.55</v>
      </c>
      <c r="HL307">
        <v>5489.12</v>
      </c>
      <c r="HM307">
        <v>194.43</v>
      </c>
      <c r="HN307">
        <v>867</v>
      </c>
      <c r="HO307">
        <v>625.19050000000004</v>
      </c>
      <c r="HP307">
        <v>128.69999999999999</v>
      </c>
      <c r="HQ307">
        <v>993.44</v>
      </c>
      <c r="HR307">
        <v>496.72</v>
      </c>
      <c r="HS307">
        <v>997.87</v>
      </c>
      <c r="HT307">
        <v>993.44</v>
      </c>
      <c r="HU307">
        <v>4.43</v>
      </c>
      <c r="HV307">
        <v>26.79</v>
      </c>
      <c r="HW307">
        <v>26.79</v>
      </c>
      <c r="HX307">
        <v>26.79</v>
      </c>
      <c r="HY307">
        <v>26.79</v>
      </c>
      <c r="HZ307">
        <v>0</v>
      </c>
      <c r="IA307">
        <v>40</v>
      </c>
      <c r="IB307">
        <v>10</v>
      </c>
      <c r="IC307">
        <v>1017.81</v>
      </c>
      <c r="ID307">
        <v>254.45249999999999</v>
      </c>
      <c r="IE307">
        <v>1053.8599999999999</v>
      </c>
      <c r="IF307">
        <v>1017.81</v>
      </c>
      <c r="IG307">
        <v>36.049999999999997</v>
      </c>
      <c r="IH307">
        <v>0</v>
      </c>
      <c r="II307">
        <v>0</v>
      </c>
      <c r="IJ307">
        <v>0</v>
      </c>
      <c r="IK307">
        <v>0</v>
      </c>
      <c r="IL307">
        <v>0</v>
      </c>
      <c r="IM307">
        <v>0</v>
      </c>
      <c r="IN307">
        <v>0</v>
      </c>
      <c r="IO307">
        <v>0</v>
      </c>
      <c r="IP307">
        <v>7030.973</v>
      </c>
      <c r="IQ307">
        <v>7236.6305000000002</v>
      </c>
      <c r="IR307" t="s">
        <v>891</v>
      </c>
      <c r="IS307">
        <v>-9.5619999999999993E-3</v>
      </c>
      <c r="IT307">
        <v>0</v>
      </c>
      <c r="IU307">
        <v>505.5</v>
      </c>
      <c r="IV307">
        <v>36</v>
      </c>
      <c r="IW307">
        <v>0.7</v>
      </c>
      <c r="IX307">
        <v>42461.480841469907</v>
      </c>
      <c r="IY307">
        <v>1</v>
      </c>
      <c r="IZ307">
        <v>2</v>
      </c>
    </row>
    <row r="308" spans="1:260" x14ac:dyDescent="0.25">
      <c r="A308">
        <v>4595</v>
      </c>
      <c r="B308">
        <v>2241</v>
      </c>
      <c r="D308" t="s">
        <v>645</v>
      </c>
      <c r="E308" t="s">
        <v>651</v>
      </c>
      <c r="F308" t="s">
        <v>652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T308">
        <v>0</v>
      </c>
      <c r="U308">
        <v>0</v>
      </c>
      <c r="V308" t="s">
        <v>129</v>
      </c>
      <c r="W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G308">
        <v>0</v>
      </c>
      <c r="AH308">
        <v>0</v>
      </c>
      <c r="AI308">
        <v>0</v>
      </c>
      <c r="AJ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S308">
        <v>0</v>
      </c>
      <c r="AT308">
        <v>0</v>
      </c>
      <c r="AU308">
        <v>0</v>
      </c>
      <c r="AW308">
        <v>0</v>
      </c>
      <c r="AX308">
        <v>0</v>
      </c>
      <c r="AY308">
        <v>0</v>
      </c>
      <c r="BA308">
        <v>0</v>
      </c>
      <c r="BB308" s="2">
        <v>0</v>
      </c>
      <c r="BC308">
        <v>203.55500000000001</v>
      </c>
      <c r="BD308" s="1">
        <v>0</v>
      </c>
      <c r="BG308">
        <v>203.55500000000001</v>
      </c>
      <c r="BI308" t="s">
        <v>130</v>
      </c>
      <c r="BJ308">
        <v>0</v>
      </c>
      <c r="BK308">
        <v>0</v>
      </c>
      <c r="BL308">
        <v>0</v>
      </c>
      <c r="BM308">
        <v>0</v>
      </c>
      <c r="BN308" s="3">
        <v>0</v>
      </c>
      <c r="BO308" s="3" t="s">
        <v>131</v>
      </c>
      <c r="BP308" s="3" t="s">
        <v>131</v>
      </c>
      <c r="BQ308" s="3" t="s">
        <v>131</v>
      </c>
      <c r="BR308" t="s">
        <v>131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0</v>
      </c>
      <c r="BZ308">
        <v>0</v>
      </c>
      <c r="CA308">
        <v>0</v>
      </c>
      <c r="CB308">
        <v>0</v>
      </c>
      <c r="CC308">
        <v>0</v>
      </c>
      <c r="CD308">
        <v>192.88</v>
      </c>
      <c r="CF308">
        <v>192.88</v>
      </c>
      <c r="CG308">
        <v>0</v>
      </c>
      <c r="CH308">
        <v>0</v>
      </c>
      <c r="CI308" t="s">
        <v>132</v>
      </c>
      <c r="CJ308">
        <v>192.88</v>
      </c>
      <c r="CK308"/>
      <c r="CL308">
        <v>192.88</v>
      </c>
      <c r="CM308">
        <v>0</v>
      </c>
      <c r="CN308">
        <v>0</v>
      </c>
      <c r="CO308">
        <v>0</v>
      </c>
      <c r="CP308">
        <v>0</v>
      </c>
      <c r="CQ308">
        <v>2.73</v>
      </c>
      <c r="CR308">
        <v>1.365</v>
      </c>
      <c r="CT308">
        <v>2.73</v>
      </c>
      <c r="CU308">
        <v>0</v>
      </c>
      <c r="CV308">
        <v>0</v>
      </c>
      <c r="CW308">
        <v>0</v>
      </c>
      <c r="CY308">
        <v>0</v>
      </c>
      <c r="CZ308">
        <v>0</v>
      </c>
      <c r="DA308">
        <v>0</v>
      </c>
      <c r="DB308">
        <v>0</v>
      </c>
      <c r="DC308">
        <v>37.24</v>
      </c>
      <c r="DD308">
        <v>9.31</v>
      </c>
      <c r="DF308">
        <v>37.24</v>
      </c>
      <c r="DG308">
        <v>0</v>
      </c>
      <c r="DH308">
        <v>0</v>
      </c>
      <c r="DJ308">
        <v>0</v>
      </c>
      <c r="DK308">
        <v>0</v>
      </c>
      <c r="DL308">
        <v>0</v>
      </c>
      <c r="DN308">
        <v>0</v>
      </c>
      <c r="DO308">
        <v>0</v>
      </c>
      <c r="DP308">
        <v>204.125</v>
      </c>
      <c r="DQ308">
        <v>203.55500000000001</v>
      </c>
      <c r="DT308">
        <v>204.125</v>
      </c>
      <c r="DV308" t="s">
        <v>133</v>
      </c>
      <c r="DW308">
        <v>-2.7520000000000001E-3</v>
      </c>
      <c r="DX308">
        <v>0</v>
      </c>
      <c r="DY308">
        <v>0</v>
      </c>
      <c r="DZ308">
        <v>0</v>
      </c>
      <c r="EA308">
        <v>0</v>
      </c>
      <c r="EB308" t="s">
        <v>131</v>
      </c>
      <c r="EC308" t="s">
        <v>131</v>
      </c>
      <c r="ED308" t="s">
        <v>131</v>
      </c>
      <c r="EE308" t="s">
        <v>131</v>
      </c>
      <c r="EG308">
        <v>0</v>
      </c>
      <c r="EH308">
        <v>0</v>
      </c>
      <c r="EI308">
        <v>0</v>
      </c>
      <c r="EJ308">
        <v>0</v>
      </c>
      <c r="EK308">
        <v>0</v>
      </c>
      <c r="EL308">
        <v>0</v>
      </c>
      <c r="EM308">
        <v>0</v>
      </c>
      <c r="EN308">
        <v>0</v>
      </c>
      <c r="EO308">
        <v>0</v>
      </c>
      <c r="EP308">
        <v>0</v>
      </c>
      <c r="EQ308">
        <v>194.74</v>
      </c>
      <c r="ES308">
        <v>194.74</v>
      </c>
      <c r="ET308">
        <v>0</v>
      </c>
      <c r="EU308">
        <v>0</v>
      </c>
      <c r="EV308" t="s">
        <v>888</v>
      </c>
      <c r="EW308">
        <v>194.74</v>
      </c>
      <c r="EY308">
        <v>194.74</v>
      </c>
      <c r="EZ308">
        <v>0</v>
      </c>
      <c r="FA308">
        <v>0</v>
      </c>
      <c r="FB308">
        <v>0</v>
      </c>
      <c r="FC308">
        <v>0</v>
      </c>
      <c r="FD308">
        <v>2.99</v>
      </c>
      <c r="FE308">
        <v>1.4950000000000001</v>
      </c>
      <c r="FG308">
        <v>2.99</v>
      </c>
      <c r="FH308">
        <v>0</v>
      </c>
      <c r="FI308">
        <v>0</v>
      </c>
      <c r="FJ308">
        <v>0</v>
      </c>
      <c r="FL308">
        <v>0</v>
      </c>
      <c r="FM308">
        <v>0</v>
      </c>
      <c r="FN308">
        <v>0</v>
      </c>
      <c r="FO308">
        <v>0</v>
      </c>
      <c r="FP308">
        <v>31.56</v>
      </c>
      <c r="FQ308">
        <v>7.89</v>
      </c>
      <c r="FS308">
        <v>31.56</v>
      </c>
      <c r="FT308">
        <v>0</v>
      </c>
      <c r="FU308">
        <v>0</v>
      </c>
      <c r="FW308">
        <v>0</v>
      </c>
      <c r="FX308">
        <v>0</v>
      </c>
      <c r="FY308">
        <v>0</v>
      </c>
      <c r="GA308">
        <v>0</v>
      </c>
      <c r="GB308">
        <v>0</v>
      </c>
      <c r="GC308">
        <v>205.6575</v>
      </c>
      <c r="GD308">
        <v>204.125</v>
      </c>
      <c r="GG308">
        <v>205.6575</v>
      </c>
      <c r="GI308" t="s">
        <v>889</v>
      </c>
      <c r="GJ308">
        <v>0</v>
      </c>
      <c r="GK308">
        <v>0</v>
      </c>
      <c r="GL308">
        <v>0</v>
      </c>
      <c r="GM308">
        <v>0</v>
      </c>
      <c r="GN308">
        <v>0</v>
      </c>
      <c r="GO308" t="s">
        <v>131</v>
      </c>
      <c r="GP308" t="s">
        <v>131</v>
      </c>
      <c r="GQ308" t="s">
        <v>131</v>
      </c>
      <c r="GR308" t="s">
        <v>131</v>
      </c>
      <c r="GT308">
        <v>0</v>
      </c>
      <c r="GU308">
        <v>0</v>
      </c>
      <c r="GV308">
        <v>0</v>
      </c>
      <c r="GW308">
        <v>0</v>
      </c>
      <c r="GX308">
        <v>0</v>
      </c>
      <c r="GY308">
        <v>0</v>
      </c>
      <c r="GZ308">
        <v>0</v>
      </c>
      <c r="HA308">
        <v>0</v>
      </c>
      <c r="HB308">
        <v>0</v>
      </c>
      <c r="HC308">
        <v>0</v>
      </c>
      <c r="HD308">
        <v>194.43</v>
      </c>
      <c r="HF308">
        <v>194.43</v>
      </c>
      <c r="HG308">
        <v>0</v>
      </c>
      <c r="HH308">
        <v>0</v>
      </c>
      <c r="HI308" t="s">
        <v>890</v>
      </c>
      <c r="HJ308">
        <v>194.43</v>
      </c>
      <c r="HL308">
        <v>194.43</v>
      </c>
      <c r="HM308">
        <v>0</v>
      </c>
      <c r="HN308">
        <v>0</v>
      </c>
      <c r="HO308">
        <v>0</v>
      </c>
      <c r="HP308">
        <v>0</v>
      </c>
      <c r="HQ308">
        <v>4.43</v>
      </c>
      <c r="HR308">
        <v>2.2149999999999999</v>
      </c>
      <c r="HT308">
        <v>4.43</v>
      </c>
      <c r="HU308">
        <v>0</v>
      </c>
      <c r="HV308">
        <v>0</v>
      </c>
      <c r="HW308">
        <v>0</v>
      </c>
      <c r="HY308">
        <v>0</v>
      </c>
      <c r="HZ308">
        <v>0</v>
      </c>
      <c r="IA308">
        <v>0</v>
      </c>
      <c r="IB308">
        <v>0</v>
      </c>
      <c r="IC308">
        <v>36.049999999999997</v>
      </c>
      <c r="ID308">
        <v>9.0124999999999993</v>
      </c>
      <c r="IF308">
        <v>36.049999999999997</v>
      </c>
      <c r="IG308">
        <v>0</v>
      </c>
      <c r="IH308">
        <v>0</v>
      </c>
      <c r="IJ308">
        <v>0</v>
      </c>
      <c r="IK308">
        <v>0</v>
      </c>
      <c r="IL308">
        <v>0</v>
      </c>
      <c r="IN308">
        <v>0</v>
      </c>
      <c r="IO308">
        <v>0</v>
      </c>
      <c r="IP308">
        <v>205.6575</v>
      </c>
      <c r="IR308" t="s">
        <v>891</v>
      </c>
      <c r="IS308">
        <v>0</v>
      </c>
      <c r="IT308">
        <v>0</v>
      </c>
      <c r="IU308">
        <v>0</v>
      </c>
      <c r="IV308">
        <v>0</v>
      </c>
      <c r="IW308">
        <v>0</v>
      </c>
      <c r="IX308">
        <v>42461.480841469907</v>
      </c>
      <c r="IY308">
        <v>1</v>
      </c>
      <c r="IZ308">
        <v>3</v>
      </c>
    </row>
    <row r="309" spans="1:260" x14ac:dyDescent="0.25">
      <c r="A309">
        <v>2242</v>
      </c>
      <c r="B309">
        <v>2242</v>
      </c>
      <c r="C309" t="s">
        <v>653</v>
      </c>
      <c r="D309" t="s">
        <v>645</v>
      </c>
      <c r="E309" t="s">
        <v>654</v>
      </c>
      <c r="G309">
        <v>2230</v>
      </c>
      <c r="H309">
        <v>49962000</v>
      </c>
      <c r="I309">
        <v>0</v>
      </c>
      <c r="J309">
        <v>0</v>
      </c>
      <c r="K309">
        <v>300000</v>
      </c>
      <c r="L309">
        <v>0</v>
      </c>
      <c r="M309">
        <v>0</v>
      </c>
      <c r="N309">
        <v>0</v>
      </c>
      <c r="O309">
        <v>0</v>
      </c>
      <c r="P309">
        <v>13.18</v>
      </c>
      <c r="Q309">
        <v>6623000</v>
      </c>
      <c r="R309">
        <v>12534</v>
      </c>
      <c r="S309">
        <v>12534</v>
      </c>
      <c r="T309">
        <v>12534</v>
      </c>
      <c r="U309">
        <v>0</v>
      </c>
      <c r="V309" t="s">
        <v>129</v>
      </c>
      <c r="W309">
        <v>12534</v>
      </c>
      <c r="X309">
        <v>12534</v>
      </c>
      <c r="Y309">
        <v>12534</v>
      </c>
      <c r="Z309">
        <v>0</v>
      </c>
      <c r="AA309">
        <v>1280</v>
      </c>
      <c r="AB309">
        <v>1280</v>
      </c>
      <c r="AC309">
        <v>0</v>
      </c>
      <c r="AD309">
        <v>1102</v>
      </c>
      <c r="AE309">
        <v>551</v>
      </c>
      <c r="AF309">
        <v>1102</v>
      </c>
      <c r="AG309">
        <v>1102</v>
      </c>
      <c r="AH309">
        <v>0</v>
      </c>
      <c r="AI309">
        <v>13</v>
      </c>
      <c r="AJ309">
        <v>13</v>
      </c>
      <c r="AK309">
        <v>13</v>
      </c>
      <c r="AL309">
        <v>13</v>
      </c>
      <c r="AM309">
        <v>0</v>
      </c>
      <c r="AN309">
        <v>20</v>
      </c>
      <c r="AO309">
        <v>5</v>
      </c>
      <c r="AP309">
        <v>1884.7</v>
      </c>
      <c r="AQ309">
        <v>471.17500000000001</v>
      </c>
      <c r="AR309">
        <v>1884.7</v>
      </c>
      <c r="AS309">
        <v>1884.7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 s="2">
        <v>0</v>
      </c>
      <c r="BC309">
        <v>14795.997499999999</v>
      </c>
      <c r="BD309" s="1">
        <v>14854.174999999999</v>
      </c>
      <c r="BE309">
        <v>15028.8675</v>
      </c>
      <c r="BF309">
        <v>14854.174999999999</v>
      </c>
      <c r="BG309">
        <v>14854.174999999999</v>
      </c>
      <c r="BH309">
        <v>15028.8675</v>
      </c>
      <c r="BI309" t="s">
        <v>130</v>
      </c>
      <c r="BJ309">
        <v>-3.424E-3</v>
      </c>
      <c r="BK309">
        <v>0</v>
      </c>
      <c r="BL309">
        <v>528.4</v>
      </c>
      <c r="BM309">
        <v>41</v>
      </c>
      <c r="BN309" s="3">
        <v>0.7</v>
      </c>
      <c r="BO309" s="3" t="s">
        <v>131</v>
      </c>
      <c r="BP309" s="3" t="s">
        <v>131</v>
      </c>
      <c r="BQ309" s="3" t="s">
        <v>131</v>
      </c>
      <c r="BR309" t="s">
        <v>131</v>
      </c>
      <c r="BS309">
        <v>2230</v>
      </c>
      <c r="BT309">
        <v>48507000</v>
      </c>
      <c r="BU309">
        <v>0</v>
      </c>
      <c r="BV309">
        <v>0</v>
      </c>
      <c r="BW309">
        <v>300000</v>
      </c>
      <c r="BX309">
        <v>0</v>
      </c>
      <c r="BY309">
        <v>0</v>
      </c>
      <c r="BZ309">
        <v>0</v>
      </c>
      <c r="CA309">
        <v>0</v>
      </c>
      <c r="CB309">
        <v>13.18</v>
      </c>
      <c r="CC309">
        <v>5425000</v>
      </c>
      <c r="CD309">
        <v>12403.01</v>
      </c>
      <c r="CE309">
        <v>12625.61</v>
      </c>
      <c r="CF309">
        <v>12403.01</v>
      </c>
      <c r="CG309">
        <v>222.6</v>
      </c>
      <c r="CH309">
        <v>0</v>
      </c>
      <c r="CI309" t="s">
        <v>132</v>
      </c>
      <c r="CJ309">
        <v>12403.01</v>
      </c>
      <c r="CK309">
        <v>12625.61</v>
      </c>
      <c r="CL309">
        <v>12403.01</v>
      </c>
      <c r="CM309">
        <v>222.6</v>
      </c>
      <c r="CN309">
        <v>1277</v>
      </c>
      <c r="CO309">
        <v>1277</v>
      </c>
      <c r="CP309">
        <v>0</v>
      </c>
      <c r="CQ309">
        <v>1264.6199999999999</v>
      </c>
      <c r="CR309">
        <v>632.30999999999995</v>
      </c>
      <c r="CS309">
        <v>1268.32</v>
      </c>
      <c r="CT309">
        <v>1264.6199999999999</v>
      </c>
      <c r="CU309">
        <v>3.7</v>
      </c>
      <c r="CV309">
        <v>9.51</v>
      </c>
      <c r="CW309">
        <v>9.51</v>
      </c>
      <c r="CX309">
        <v>9.51</v>
      </c>
      <c r="CY309">
        <v>9.51</v>
      </c>
      <c r="CZ309">
        <v>0</v>
      </c>
      <c r="DA309">
        <v>20</v>
      </c>
      <c r="DB309">
        <v>5</v>
      </c>
      <c r="DC309">
        <v>1876.67</v>
      </c>
      <c r="DD309">
        <v>469.16750000000002</v>
      </c>
      <c r="DE309">
        <v>1910.35</v>
      </c>
      <c r="DF309">
        <v>1876.67</v>
      </c>
      <c r="DG309">
        <v>33.68</v>
      </c>
      <c r="DH309">
        <v>0</v>
      </c>
      <c r="DI309">
        <v>0</v>
      </c>
      <c r="DJ309">
        <v>0</v>
      </c>
      <c r="DK309">
        <v>0</v>
      </c>
      <c r="DL309">
        <v>0</v>
      </c>
      <c r="DM309">
        <v>0</v>
      </c>
      <c r="DN309">
        <v>0</v>
      </c>
      <c r="DO309">
        <v>0</v>
      </c>
      <c r="DP309">
        <v>14144.844999999999</v>
      </c>
      <c r="DQ309">
        <v>14795.997499999999</v>
      </c>
      <c r="DR309">
        <v>14365.865</v>
      </c>
      <c r="DS309">
        <v>15028.8675</v>
      </c>
      <c r="DT309">
        <v>14795.997499999999</v>
      </c>
      <c r="DU309">
        <v>15028.8675</v>
      </c>
      <c r="DV309" t="s">
        <v>133</v>
      </c>
      <c r="DW309">
        <v>-6.2160000000000002E-3</v>
      </c>
      <c r="DX309">
        <v>0</v>
      </c>
      <c r="DY309">
        <v>427.01</v>
      </c>
      <c r="DZ309">
        <v>23</v>
      </c>
      <c r="EA309">
        <v>0.7</v>
      </c>
      <c r="EB309" t="s">
        <v>131</v>
      </c>
      <c r="EC309" t="s">
        <v>131</v>
      </c>
      <c r="ED309" t="s">
        <v>131</v>
      </c>
      <c r="EE309" t="s">
        <v>131</v>
      </c>
      <c r="EF309">
        <v>2230</v>
      </c>
      <c r="EG309">
        <v>46899131</v>
      </c>
      <c r="EH309">
        <v>1304</v>
      </c>
      <c r="EI309">
        <v>1214150</v>
      </c>
      <c r="EJ309">
        <v>338615</v>
      </c>
      <c r="EK309">
        <v>0</v>
      </c>
      <c r="EL309">
        <v>0</v>
      </c>
      <c r="EM309">
        <v>0</v>
      </c>
      <c r="EN309">
        <v>0</v>
      </c>
      <c r="EO309">
        <v>13.18</v>
      </c>
      <c r="EP309">
        <v>5224853</v>
      </c>
      <c r="EQ309">
        <v>11845.06</v>
      </c>
      <c r="ER309">
        <v>12057.47</v>
      </c>
      <c r="ES309">
        <v>11845.06</v>
      </c>
      <c r="ET309">
        <v>212.41</v>
      </c>
      <c r="EU309">
        <v>0</v>
      </c>
      <c r="EV309" t="s">
        <v>888</v>
      </c>
      <c r="EW309">
        <v>11845.06</v>
      </c>
      <c r="EX309">
        <v>12057.47</v>
      </c>
      <c r="EY309">
        <v>11845.06</v>
      </c>
      <c r="EZ309">
        <v>212.41</v>
      </c>
      <c r="FA309">
        <v>1296</v>
      </c>
      <c r="FB309">
        <v>1296</v>
      </c>
      <c r="FC309">
        <v>0</v>
      </c>
      <c r="FD309">
        <v>1177.3499999999999</v>
      </c>
      <c r="FE309">
        <v>588.67499999999995</v>
      </c>
      <c r="FF309">
        <v>1180.44</v>
      </c>
      <c r="FG309">
        <v>1177.3499999999999</v>
      </c>
      <c r="FH309">
        <v>3.09</v>
      </c>
      <c r="FI309">
        <v>13.87</v>
      </c>
      <c r="FJ309">
        <v>13.87</v>
      </c>
      <c r="FK309">
        <v>13.87</v>
      </c>
      <c r="FL309">
        <v>13.87</v>
      </c>
      <c r="FM309">
        <v>0</v>
      </c>
      <c r="FN309">
        <v>29</v>
      </c>
      <c r="FO309">
        <v>7.25</v>
      </c>
      <c r="FP309">
        <v>1575.96</v>
      </c>
      <c r="FQ309">
        <v>393.99</v>
      </c>
      <c r="FR309">
        <v>1604.22</v>
      </c>
      <c r="FS309">
        <v>1575.96</v>
      </c>
      <c r="FT309">
        <v>28.26</v>
      </c>
      <c r="FU309">
        <v>0</v>
      </c>
      <c r="FV309">
        <v>0</v>
      </c>
      <c r="FW309">
        <v>0</v>
      </c>
      <c r="FX309">
        <v>0</v>
      </c>
      <c r="FY309">
        <v>0</v>
      </c>
      <c r="FZ309">
        <v>0</v>
      </c>
      <c r="GA309">
        <v>0</v>
      </c>
      <c r="GB309">
        <v>0</v>
      </c>
      <c r="GC309">
        <v>13984.2925</v>
      </c>
      <c r="GD309">
        <v>14144.844999999999</v>
      </c>
      <c r="GE309">
        <v>14226.6075</v>
      </c>
      <c r="GF309">
        <v>14365.865</v>
      </c>
      <c r="GG309">
        <v>14144.844999999999</v>
      </c>
      <c r="GH309">
        <v>14387.16</v>
      </c>
      <c r="GI309" t="s">
        <v>889</v>
      </c>
      <c r="GJ309">
        <v>-7.2719999999999998E-3</v>
      </c>
      <c r="GK309">
        <v>0</v>
      </c>
      <c r="GL309">
        <v>433.33</v>
      </c>
      <c r="GM309">
        <v>20</v>
      </c>
      <c r="GN309">
        <v>0.7</v>
      </c>
      <c r="GO309" t="s">
        <v>131</v>
      </c>
      <c r="GP309" t="s">
        <v>131</v>
      </c>
      <c r="GQ309" t="s">
        <v>131</v>
      </c>
      <c r="GR309" t="s">
        <v>131</v>
      </c>
      <c r="GS309">
        <v>2230</v>
      </c>
      <c r="GT309">
        <v>44363920</v>
      </c>
      <c r="GU309">
        <v>1377</v>
      </c>
      <c r="GV309">
        <v>1124906</v>
      </c>
      <c r="GW309">
        <v>332639</v>
      </c>
      <c r="GX309">
        <v>0</v>
      </c>
      <c r="GY309">
        <v>0</v>
      </c>
      <c r="GZ309">
        <v>0</v>
      </c>
      <c r="HA309">
        <v>0</v>
      </c>
      <c r="HB309">
        <v>13.62</v>
      </c>
      <c r="HC309">
        <v>5260818</v>
      </c>
      <c r="HD309">
        <v>11875.93</v>
      </c>
      <c r="HE309">
        <v>12113.51</v>
      </c>
      <c r="HF309">
        <v>11875.93</v>
      </c>
      <c r="HG309">
        <v>237.58</v>
      </c>
      <c r="HH309">
        <v>0</v>
      </c>
      <c r="HI309" t="s">
        <v>890</v>
      </c>
      <c r="HJ309">
        <v>11875.93</v>
      </c>
      <c r="HK309">
        <v>12113.51</v>
      </c>
      <c r="HL309">
        <v>11875.93</v>
      </c>
      <c r="HM309">
        <v>237.58</v>
      </c>
      <c r="HN309">
        <v>1298</v>
      </c>
      <c r="HO309">
        <v>1298</v>
      </c>
      <c r="HP309">
        <v>0</v>
      </c>
      <c r="HQ309">
        <v>1200.97</v>
      </c>
      <c r="HR309">
        <v>600.48500000000001</v>
      </c>
      <c r="HS309">
        <v>1203.05</v>
      </c>
      <c r="HT309">
        <v>1200.97</v>
      </c>
      <c r="HU309">
        <v>2.08</v>
      </c>
      <c r="HV309">
        <v>19.14</v>
      </c>
      <c r="HW309">
        <v>19.14</v>
      </c>
      <c r="HX309">
        <v>19.14</v>
      </c>
      <c r="HY309">
        <v>19.14</v>
      </c>
      <c r="HZ309">
        <v>0</v>
      </c>
      <c r="IA309">
        <v>24</v>
      </c>
      <c r="IB309">
        <v>6</v>
      </c>
      <c r="IC309">
        <v>738.95</v>
      </c>
      <c r="ID309">
        <v>184.73750000000001</v>
      </c>
      <c r="IE309">
        <v>753.73</v>
      </c>
      <c r="IF309">
        <v>738.95</v>
      </c>
      <c r="IG309">
        <v>14.78</v>
      </c>
      <c r="IH309">
        <v>0</v>
      </c>
      <c r="II309">
        <v>0</v>
      </c>
      <c r="IJ309">
        <v>0</v>
      </c>
      <c r="IK309">
        <v>0</v>
      </c>
      <c r="IL309">
        <v>0</v>
      </c>
      <c r="IM309">
        <v>0</v>
      </c>
      <c r="IN309">
        <v>0</v>
      </c>
      <c r="IO309">
        <v>0</v>
      </c>
      <c r="IP309">
        <v>13984.2925</v>
      </c>
      <c r="IQ309">
        <v>14226.6075</v>
      </c>
      <c r="IR309" t="s">
        <v>891</v>
      </c>
      <c r="IS309">
        <v>-8.8280000000000008E-3</v>
      </c>
      <c r="IT309">
        <v>0</v>
      </c>
      <c r="IU309">
        <v>434.29</v>
      </c>
      <c r="IV309">
        <v>21</v>
      </c>
      <c r="IW309">
        <v>0.7</v>
      </c>
      <c r="IX309">
        <v>42461.480841469907</v>
      </c>
      <c r="IY309">
        <v>1</v>
      </c>
      <c r="IZ309">
        <v>2</v>
      </c>
    </row>
    <row r="310" spans="1:260" x14ac:dyDescent="0.25">
      <c r="A310">
        <v>3579</v>
      </c>
      <c r="B310">
        <v>2242</v>
      </c>
      <c r="D310" t="s">
        <v>645</v>
      </c>
      <c r="E310" t="s">
        <v>654</v>
      </c>
      <c r="F310" t="s">
        <v>655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T310">
        <v>0</v>
      </c>
      <c r="U310">
        <v>0</v>
      </c>
      <c r="V310" t="s">
        <v>129</v>
      </c>
      <c r="W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G310">
        <v>0</v>
      </c>
      <c r="AH310">
        <v>0</v>
      </c>
      <c r="AI310">
        <v>0</v>
      </c>
      <c r="AJ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S310">
        <v>0</v>
      </c>
      <c r="AT310">
        <v>0</v>
      </c>
      <c r="AU310">
        <v>0</v>
      </c>
      <c r="AW310">
        <v>0</v>
      </c>
      <c r="AX310">
        <v>0</v>
      </c>
      <c r="AY310">
        <v>0</v>
      </c>
      <c r="BA310">
        <v>0</v>
      </c>
      <c r="BB310" s="2">
        <v>0</v>
      </c>
      <c r="BC310">
        <v>232.87</v>
      </c>
      <c r="BD310" s="1">
        <v>0</v>
      </c>
      <c r="BG310">
        <v>232.87</v>
      </c>
      <c r="BI310" t="s">
        <v>130</v>
      </c>
      <c r="BJ310">
        <v>0</v>
      </c>
      <c r="BK310">
        <v>0</v>
      </c>
      <c r="BL310">
        <v>0</v>
      </c>
      <c r="BM310">
        <v>0</v>
      </c>
      <c r="BN310" s="3">
        <v>0</v>
      </c>
      <c r="BO310" s="3" t="s">
        <v>131</v>
      </c>
      <c r="BP310" s="3" t="s">
        <v>131</v>
      </c>
      <c r="BQ310" s="3" t="s">
        <v>131</v>
      </c>
      <c r="BR310" t="s">
        <v>131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222.6</v>
      </c>
      <c r="CF310">
        <v>222.6</v>
      </c>
      <c r="CG310">
        <v>0</v>
      </c>
      <c r="CH310">
        <v>0</v>
      </c>
      <c r="CI310" t="s">
        <v>132</v>
      </c>
      <c r="CJ310">
        <v>222.6</v>
      </c>
      <c r="CK310"/>
      <c r="CL310">
        <v>222.6</v>
      </c>
      <c r="CM310">
        <v>0</v>
      </c>
      <c r="CN310">
        <v>0</v>
      </c>
      <c r="CO310">
        <v>0</v>
      </c>
      <c r="CP310">
        <v>0</v>
      </c>
      <c r="CQ310">
        <v>3.7</v>
      </c>
      <c r="CR310">
        <v>1.85</v>
      </c>
      <c r="CT310">
        <v>3.7</v>
      </c>
      <c r="CU310">
        <v>0</v>
      </c>
      <c r="CV310">
        <v>0</v>
      </c>
      <c r="CW310">
        <v>0</v>
      </c>
      <c r="CY310">
        <v>0</v>
      </c>
      <c r="CZ310">
        <v>0</v>
      </c>
      <c r="DA310">
        <v>0</v>
      </c>
      <c r="DB310">
        <v>0</v>
      </c>
      <c r="DC310">
        <v>33.68</v>
      </c>
      <c r="DD310">
        <v>8.42</v>
      </c>
      <c r="DF310">
        <v>33.68</v>
      </c>
      <c r="DG310">
        <v>0</v>
      </c>
      <c r="DH310">
        <v>0</v>
      </c>
      <c r="DJ310">
        <v>0</v>
      </c>
      <c r="DK310">
        <v>0</v>
      </c>
      <c r="DL310">
        <v>0</v>
      </c>
      <c r="DN310">
        <v>0</v>
      </c>
      <c r="DO310">
        <v>0</v>
      </c>
      <c r="DP310">
        <v>221.02</v>
      </c>
      <c r="DQ310">
        <v>232.87</v>
      </c>
      <c r="DT310">
        <v>232.87</v>
      </c>
      <c r="DV310" t="s">
        <v>133</v>
      </c>
      <c r="DW310">
        <v>-6.2160000000000002E-3</v>
      </c>
      <c r="DX310">
        <v>0</v>
      </c>
      <c r="DY310">
        <v>0</v>
      </c>
      <c r="DZ310">
        <v>0</v>
      </c>
      <c r="EA310">
        <v>0</v>
      </c>
      <c r="EB310" t="s">
        <v>131</v>
      </c>
      <c r="EC310" t="s">
        <v>131</v>
      </c>
      <c r="ED310" t="s">
        <v>131</v>
      </c>
      <c r="EE310" t="s">
        <v>131</v>
      </c>
      <c r="EG310">
        <v>0</v>
      </c>
      <c r="EH310">
        <v>0</v>
      </c>
      <c r="EI310">
        <v>0</v>
      </c>
      <c r="EJ310">
        <v>0</v>
      </c>
      <c r="EK310">
        <v>0</v>
      </c>
      <c r="EL310">
        <v>0</v>
      </c>
      <c r="EM310">
        <v>0</v>
      </c>
      <c r="EN310">
        <v>0</v>
      </c>
      <c r="EO310">
        <v>0</v>
      </c>
      <c r="EP310">
        <v>0</v>
      </c>
      <c r="EQ310">
        <v>212.41</v>
      </c>
      <c r="ES310">
        <v>212.41</v>
      </c>
      <c r="ET310">
        <v>0</v>
      </c>
      <c r="EU310">
        <v>0</v>
      </c>
      <c r="EV310" t="s">
        <v>888</v>
      </c>
      <c r="EW310">
        <v>212.41</v>
      </c>
      <c r="EY310">
        <v>212.41</v>
      </c>
      <c r="EZ310">
        <v>0</v>
      </c>
      <c r="FA310">
        <v>0</v>
      </c>
      <c r="FB310">
        <v>0</v>
      </c>
      <c r="FC310">
        <v>0</v>
      </c>
      <c r="FD310">
        <v>3.09</v>
      </c>
      <c r="FE310">
        <v>1.5449999999999999</v>
      </c>
      <c r="FG310">
        <v>3.09</v>
      </c>
      <c r="FH310">
        <v>0</v>
      </c>
      <c r="FI310">
        <v>0</v>
      </c>
      <c r="FJ310">
        <v>0</v>
      </c>
      <c r="FL310">
        <v>0</v>
      </c>
      <c r="FM310">
        <v>0</v>
      </c>
      <c r="FN310">
        <v>0</v>
      </c>
      <c r="FO310">
        <v>0</v>
      </c>
      <c r="FP310">
        <v>28.26</v>
      </c>
      <c r="FQ310">
        <v>7.0650000000000004</v>
      </c>
      <c r="FS310">
        <v>28.26</v>
      </c>
      <c r="FT310">
        <v>0</v>
      </c>
      <c r="FU310">
        <v>0</v>
      </c>
      <c r="FW310">
        <v>0</v>
      </c>
      <c r="FX310">
        <v>0</v>
      </c>
      <c r="FY310">
        <v>0</v>
      </c>
      <c r="GA310">
        <v>0</v>
      </c>
      <c r="GB310">
        <v>0</v>
      </c>
      <c r="GC310">
        <v>242.315</v>
      </c>
      <c r="GD310">
        <v>221.02</v>
      </c>
      <c r="GG310">
        <v>242.315</v>
      </c>
      <c r="GI310" t="s">
        <v>889</v>
      </c>
      <c r="GJ310">
        <v>0</v>
      </c>
      <c r="GK310">
        <v>0</v>
      </c>
      <c r="GL310">
        <v>0</v>
      </c>
      <c r="GM310">
        <v>0</v>
      </c>
      <c r="GN310">
        <v>0</v>
      </c>
      <c r="GO310" t="s">
        <v>131</v>
      </c>
      <c r="GP310" t="s">
        <v>131</v>
      </c>
      <c r="GQ310" t="s">
        <v>131</v>
      </c>
      <c r="GR310" t="s">
        <v>131</v>
      </c>
      <c r="GT310">
        <v>0</v>
      </c>
      <c r="GU310">
        <v>0</v>
      </c>
      <c r="GV310">
        <v>0</v>
      </c>
      <c r="GW310">
        <v>0</v>
      </c>
      <c r="GX310">
        <v>0</v>
      </c>
      <c r="GY310">
        <v>0</v>
      </c>
      <c r="GZ310">
        <v>0</v>
      </c>
      <c r="HA310">
        <v>0</v>
      </c>
      <c r="HB310">
        <v>0</v>
      </c>
      <c r="HC310">
        <v>0</v>
      </c>
      <c r="HD310">
        <v>237.58</v>
      </c>
      <c r="HF310">
        <v>237.58</v>
      </c>
      <c r="HG310">
        <v>0</v>
      </c>
      <c r="HH310">
        <v>0</v>
      </c>
      <c r="HI310" t="s">
        <v>890</v>
      </c>
      <c r="HJ310">
        <v>237.58</v>
      </c>
      <c r="HL310">
        <v>237.58</v>
      </c>
      <c r="HM310">
        <v>0</v>
      </c>
      <c r="HN310">
        <v>0</v>
      </c>
      <c r="HO310">
        <v>0</v>
      </c>
      <c r="HP310">
        <v>0</v>
      </c>
      <c r="HQ310">
        <v>2.08</v>
      </c>
      <c r="HR310">
        <v>1.04</v>
      </c>
      <c r="HT310">
        <v>2.08</v>
      </c>
      <c r="HU310">
        <v>0</v>
      </c>
      <c r="HV310">
        <v>0</v>
      </c>
      <c r="HW310">
        <v>0</v>
      </c>
      <c r="HY310">
        <v>0</v>
      </c>
      <c r="HZ310">
        <v>0</v>
      </c>
      <c r="IA310">
        <v>0</v>
      </c>
      <c r="IB310">
        <v>0</v>
      </c>
      <c r="IC310">
        <v>14.78</v>
      </c>
      <c r="ID310">
        <v>3.6949999999999998</v>
      </c>
      <c r="IF310">
        <v>14.78</v>
      </c>
      <c r="IG310">
        <v>0</v>
      </c>
      <c r="IH310">
        <v>0</v>
      </c>
      <c r="IJ310">
        <v>0</v>
      </c>
      <c r="IK310">
        <v>0</v>
      </c>
      <c r="IL310">
        <v>0</v>
      </c>
      <c r="IN310">
        <v>0</v>
      </c>
      <c r="IO310">
        <v>0</v>
      </c>
      <c r="IP310">
        <v>242.315</v>
      </c>
      <c r="IR310" t="s">
        <v>891</v>
      </c>
      <c r="IS310">
        <v>0</v>
      </c>
      <c r="IT310">
        <v>0</v>
      </c>
      <c r="IU310">
        <v>0</v>
      </c>
      <c r="IV310">
        <v>0</v>
      </c>
      <c r="IW310">
        <v>0</v>
      </c>
      <c r="IX310">
        <v>42461.480841469907</v>
      </c>
      <c r="IY310">
        <v>1</v>
      </c>
      <c r="IZ310">
        <v>3</v>
      </c>
    </row>
    <row r="311" spans="1:260" x14ac:dyDescent="0.25">
      <c r="A311">
        <v>2243</v>
      </c>
      <c r="B311">
        <v>2243</v>
      </c>
      <c r="C311" t="s">
        <v>656</v>
      </c>
      <c r="D311" t="s">
        <v>645</v>
      </c>
      <c r="E311" t="s">
        <v>657</v>
      </c>
      <c r="G311">
        <v>2230</v>
      </c>
      <c r="H311">
        <v>124575000</v>
      </c>
      <c r="I311">
        <v>0</v>
      </c>
      <c r="J311">
        <v>0</v>
      </c>
      <c r="K311">
        <v>1100000</v>
      </c>
      <c r="L311">
        <v>0</v>
      </c>
      <c r="M311">
        <v>0</v>
      </c>
      <c r="N311">
        <v>0</v>
      </c>
      <c r="O311">
        <v>0</v>
      </c>
      <c r="P311">
        <v>12.78</v>
      </c>
      <c r="Q311">
        <v>18700000</v>
      </c>
      <c r="R311">
        <v>41517</v>
      </c>
      <c r="S311">
        <v>41517</v>
      </c>
      <c r="T311">
        <v>41517</v>
      </c>
      <c r="U311">
        <v>0</v>
      </c>
      <c r="V311" t="s">
        <v>129</v>
      </c>
      <c r="W311">
        <v>41517</v>
      </c>
      <c r="X311">
        <v>41517</v>
      </c>
      <c r="Y311">
        <v>41517</v>
      </c>
      <c r="Z311">
        <v>0</v>
      </c>
      <c r="AA311">
        <v>4686</v>
      </c>
      <c r="AB311">
        <v>4566.87</v>
      </c>
      <c r="AC311">
        <v>175.3</v>
      </c>
      <c r="AD311">
        <v>4860</v>
      </c>
      <c r="AE311">
        <v>2430</v>
      </c>
      <c r="AF311">
        <v>4860</v>
      </c>
      <c r="AG311">
        <v>4860</v>
      </c>
      <c r="AH311">
        <v>0</v>
      </c>
      <c r="AI311">
        <v>45</v>
      </c>
      <c r="AJ311">
        <v>45</v>
      </c>
      <c r="AK311">
        <v>45</v>
      </c>
      <c r="AL311">
        <v>45</v>
      </c>
      <c r="AM311">
        <v>0</v>
      </c>
      <c r="AN311">
        <v>89</v>
      </c>
      <c r="AO311">
        <v>22.25</v>
      </c>
      <c r="AP311">
        <v>5537.32</v>
      </c>
      <c r="AQ311">
        <v>1384.33</v>
      </c>
      <c r="AR311">
        <v>5537.32</v>
      </c>
      <c r="AS311">
        <v>5537.32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 s="2">
        <v>0</v>
      </c>
      <c r="BC311">
        <v>48299.4928</v>
      </c>
      <c r="BD311" s="1">
        <v>50140.75</v>
      </c>
      <c r="BE311">
        <v>48756.102800000001</v>
      </c>
      <c r="BF311">
        <v>50140.75</v>
      </c>
      <c r="BG311">
        <v>50140.75</v>
      </c>
      <c r="BH311">
        <v>50140.75</v>
      </c>
      <c r="BI311" t="s">
        <v>130</v>
      </c>
      <c r="BJ311">
        <v>-1.957E-3</v>
      </c>
      <c r="BK311">
        <v>0</v>
      </c>
      <c r="BL311">
        <v>450.42</v>
      </c>
      <c r="BM311">
        <v>26</v>
      </c>
      <c r="BN311" s="3">
        <v>0.7</v>
      </c>
      <c r="BO311" s="3" t="s">
        <v>131</v>
      </c>
      <c r="BP311" s="3" t="s">
        <v>131</v>
      </c>
      <c r="BQ311" s="3" t="s">
        <v>131</v>
      </c>
      <c r="BR311" t="s">
        <v>131</v>
      </c>
      <c r="BS311">
        <v>2230</v>
      </c>
      <c r="BT311">
        <v>120946000</v>
      </c>
      <c r="BU311">
        <v>0</v>
      </c>
      <c r="BV311">
        <v>0</v>
      </c>
      <c r="BW311">
        <v>1085000</v>
      </c>
      <c r="BX311">
        <v>0</v>
      </c>
      <c r="BY311">
        <v>0</v>
      </c>
      <c r="BZ311">
        <v>0</v>
      </c>
      <c r="CA311">
        <v>0</v>
      </c>
      <c r="CB311">
        <v>12.78</v>
      </c>
      <c r="CC311">
        <v>17900000</v>
      </c>
      <c r="CD311">
        <v>39878.69</v>
      </c>
      <c r="CE311">
        <v>40310.230000000003</v>
      </c>
      <c r="CF311">
        <v>39878.69</v>
      </c>
      <c r="CG311">
        <v>431.54</v>
      </c>
      <c r="CH311">
        <v>0</v>
      </c>
      <c r="CI311" t="s">
        <v>132</v>
      </c>
      <c r="CJ311">
        <v>39878.69</v>
      </c>
      <c r="CK311">
        <v>40310.230000000003</v>
      </c>
      <c r="CL311">
        <v>39878.69</v>
      </c>
      <c r="CM311">
        <v>431.54</v>
      </c>
      <c r="CN311">
        <v>4831</v>
      </c>
      <c r="CO311">
        <v>4434.1252999999997</v>
      </c>
      <c r="CP311">
        <v>175.3</v>
      </c>
      <c r="CQ311">
        <v>4853.33</v>
      </c>
      <c r="CR311">
        <v>2426.665</v>
      </c>
      <c r="CS311">
        <v>4874.57</v>
      </c>
      <c r="CT311">
        <v>4853.33</v>
      </c>
      <c r="CU311">
        <v>21.24</v>
      </c>
      <c r="CV311">
        <v>27.12</v>
      </c>
      <c r="CW311">
        <v>27.12</v>
      </c>
      <c r="CX311">
        <v>27.12</v>
      </c>
      <c r="CY311">
        <v>27.12</v>
      </c>
      <c r="CZ311">
        <v>0</v>
      </c>
      <c r="DA311">
        <v>89</v>
      </c>
      <c r="DB311">
        <v>22.25</v>
      </c>
      <c r="DC311">
        <v>5341.37</v>
      </c>
      <c r="DD311">
        <v>1335.3425</v>
      </c>
      <c r="DE311">
        <v>5399.17</v>
      </c>
      <c r="DF311">
        <v>5341.37</v>
      </c>
      <c r="DG311">
        <v>57.8</v>
      </c>
      <c r="DH311">
        <v>0</v>
      </c>
      <c r="DI311">
        <v>0</v>
      </c>
      <c r="DJ311">
        <v>0</v>
      </c>
      <c r="DK311">
        <v>0</v>
      </c>
      <c r="DL311">
        <v>0</v>
      </c>
      <c r="DM311">
        <v>0</v>
      </c>
      <c r="DN311">
        <v>0</v>
      </c>
      <c r="DO311">
        <v>0</v>
      </c>
      <c r="DP311">
        <v>45493.486199999999</v>
      </c>
      <c r="DQ311">
        <v>48299.4928</v>
      </c>
      <c r="DR311">
        <v>45856.2837</v>
      </c>
      <c r="DS311">
        <v>48756.102800000001</v>
      </c>
      <c r="DT311">
        <v>48299.4928</v>
      </c>
      <c r="DU311">
        <v>48756.102800000001</v>
      </c>
      <c r="DV311" t="s">
        <v>133</v>
      </c>
      <c r="DW311">
        <v>-4.2220000000000001E-3</v>
      </c>
      <c r="DX311">
        <v>0</v>
      </c>
      <c r="DY311">
        <v>442.18</v>
      </c>
      <c r="DZ311">
        <v>29</v>
      </c>
      <c r="EA311">
        <v>0.7</v>
      </c>
      <c r="EB311" t="s">
        <v>131</v>
      </c>
      <c r="EC311" t="s">
        <v>131</v>
      </c>
      <c r="ED311" t="s">
        <v>131</v>
      </c>
      <c r="EE311" t="s">
        <v>131</v>
      </c>
      <c r="EF311">
        <v>2230</v>
      </c>
      <c r="EG311">
        <v>115080801</v>
      </c>
      <c r="EH311">
        <v>0</v>
      </c>
      <c r="EI311">
        <v>3796074</v>
      </c>
      <c r="EJ311">
        <v>1084916</v>
      </c>
      <c r="EK311">
        <v>0</v>
      </c>
      <c r="EL311">
        <v>0</v>
      </c>
      <c r="EM311">
        <v>0</v>
      </c>
      <c r="EN311">
        <v>0</v>
      </c>
      <c r="EO311">
        <v>12.78</v>
      </c>
      <c r="EP311">
        <v>16875669</v>
      </c>
      <c r="EQ311">
        <v>37779.550000000003</v>
      </c>
      <c r="ER311">
        <v>38123.67</v>
      </c>
      <c r="ES311">
        <v>37779.550000000003</v>
      </c>
      <c r="ET311">
        <v>344.12</v>
      </c>
      <c r="EU311">
        <v>0</v>
      </c>
      <c r="EV311" t="s">
        <v>888</v>
      </c>
      <c r="EW311">
        <v>37779.550000000003</v>
      </c>
      <c r="EX311">
        <v>38123.67</v>
      </c>
      <c r="EY311">
        <v>37779.550000000003</v>
      </c>
      <c r="EZ311">
        <v>344.12</v>
      </c>
      <c r="FA311">
        <v>4814</v>
      </c>
      <c r="FB311">
        <v>4193.6036999999997</v>
      </c>
      <c r="FC311">
        <v>175.3</v>
      </c>
      <c r="FD311">
        <v>4530.79</v>
      </c>
      <c r="FE311">
        <v>2265.395</v>
      </c>
      <c r="FF311">
        <v>4549.53</v>
      </c>
      <c r="FG311">
        <v>4530.79</v>
      </c>
      <c r="FH311">
        <v>18.739999999999998</v>
      </c>
      <c r="FI311">
        <v>31.33</v>
      </c>
      <c r="FJ311">
        <v>31.33</v>
      </c>
      <c r="FK311">
        <v>31.33</v>
      </c>
      <c r="FL311">
        <v>31.33</v>
      </c>
      <c r="FM311">
        <v>0</v>
      </c>
      <c r="FN311">
        <v>106</v>
      </c>
      <c r="FO311">
        <v>26.5</v>
      </c>
      <c r="FP311">
        <v>4087.23</v>
      </c>
      <c r="FQ311">
        <v>1021.8075</v>
      </c>
      <c r="FR311">
        <v>4124.46</v>
      </c>
      <c r="FS311">
        <v>4087.23</v>
      </c>
      <c r="FT311">
        <v>37.229999999999997</v>
      </c>
      <c r="FU311">
        <v>0</v>
      </c>
      <c r="FV311">
        <v>0</v>
      </c>
      <c r="FW311">
        <v>0</v>
      </c>
      <c r="FX311">
        <v>0</v>
      </c>
      <c r="FY311">
        <v>0</v>
      </c>
      <c r="FZ311">
        <v>0</v>
      </c>
      <c r="GA311">
        <v>0</v>
      </c>
      <c r="GB311">
        <v>0</v>
      </c>
      <c r="GC311">
        <v>45087.841099999998</v>
      </c>
      <c r="GD311">
        <v>45493.486199999999</v>
      </c>
      <c r="GE311">
        <v>45368.833599999998</v>
      </c>
      <c r="GF311">
        <v>45856.2837</v>
      </c>
      <c r="GG311">
        <v>45493.486199999999</v>
      </c>
      <c r="GH311">
        <v>45856.2837</v>
      </c>
      <c r="GI311" t="s">
        <v>889</v>
      </c>
      <c r="GJ311">
        <v>-5.9979999999999999E-3</v>
      </c>
      <c r="GK311">
        <v>0</v>
      </c>
      <c r="GL311">
        <v>442.66</v>
      </c>
      <c r="GM311">
        <v>23</v>
      </c>
      <c r="GN311">
        <v>0.7</v>
      </c>
      <c r="GO311" t="s">
        <v>131</v>
      </c>
      <c r="GP311" t="s">
        <v>131</v>
      </c>
      <c r="GQ311" t="s">
        <v>131</v>
      </c>
      <c r="GR311" t="s">
        <v>131</v>
      </c>
      <c r="GS311">
        <v>2230</v>
      </c>
      <c r="GT311">
        <v>109949739</v>
      </c>
      <c r="GU311">
        <v>0</v>
      </c>
      <c r="GV311">
        <v>3537242</v>
      </c>
      <c r="GW311">
        <v>1048951</v>
      </c>
      <c r="GX311">
        <v>0</v>
      </c>
      <c r="GY311">
        <v>0</v>
      </c>
      <c r="GZ311">
        <v>0</v>
      </c>
      <c r="HA311">
        <v>0</v>
      </c>
      <c r="HB311">
        <v>13.37</v>
      </c>
      <c r="HC311">
        <v>17879229</v>
      </c>
      <c r="HD311">
        <v>37457.19</v>
      </c>
      <c r="HE311">
        <v>37724.01</v>
      </c>
      <c r="HF311">
        <v>37457.19</v>
      </c>
      <c r="HG311">
        <v>266.82</v>
      </c>
      <c r="HH311">
        <v>0</v>
      </c>
      <c r="HI311" t="s">
        <v>890</v>
      </c>
      <c r="HJ311">
        <v>37457.19</v>
      </c>
      <c r="HK311">
        <v>37724.01</v>
      </c>
      <c r="HL311">
        <v>37457.19</v>
      </c>
      <c r="HM311">
        <v>266.82</v>
      </c>
      <c r="HN311">
        <v>4876</v>
      </c>
      <c r="HO311">
        <v>4149.6410999999998</v>
      </c>
      <c r="HP311">
        <v>175.3</v>
      </c>
      <c r="HQ311">
        <v>4587.3100000000004</v>
      </c>
      <c r="HR311">
        <v>2293.6550000000002</v>
      </c>
      <c r="HS311">
        <v>4602</v>
      </c>
      <c r="HT311">
        <v>4587.3100000000004</v>
      </c>
      <c r="HU311">
        <v>14.69</v>
      </c>
      <c r="HV311">
        <v>24.53</v>
      </c>
      <c r="HW311">
        <v>24.53</v>
      </c>
      <c r="HX311">
        <v>24.53</v>
      </c>
      <c r="HY311">
        <v>24.53</v>
      </c>
      <c r="HZ311">
        <v>0</v>
      </c>
      <c r="IA311">
        <v>116</v>
      </c>
      <c r="IB311">
        <v>29</v>
      </c>
      <c r="IC311">
        <v>3834.1</v>
      </c>
      <c r="ID311">
        <v>958.52499999999998</v>
      </c>
      <c r="IE311">
        <v>3861.41</v>
      </c>
      <c r="IF311">
        <v>3834.1</v>
      </c>
      <c r="IG311">
        <v>27.31</v>
      </c>
      <c r="IH311">
        <v>0</v>
      </c>
      <c r="II311">
        <v>0</v>
      </c>
      <c r="IJ311">
        <v>0</v>
      </c>
      <c r="IK311">
        <v>0</v>
      </c>
      <c r="IL311">
        <v>0</v>
      </c>
      <c r="IM311">
        <v>0</v>
      </c>
      <c r="IN311">
        <v>0</v>
      </c>
      <c r="IO311">
        <v>0</v>
      </c>
      <c r="IP311">
        <v>45087.841099999998</v>
      </c>
      <c r="IQ311">
        <v>45368.833599999998</v>
      </c>
      <c r="IR311" t="s">
        <v>891</v>
      </c>
      <c r="IS311">
        <v>-6.7400000000000003E-3</v>
      </c>
      <c r="IT311">
        <v>0</v>
      </c>
      <c r="IU311">
        <v>473.95</v>
      </c>
      <c r="IV311">
        <v>32</v>
      </c>
      <c r="IW311">
        <v>0.7</v>
      </c>
      <c r="IX311">
        <v>42461.480841469907</v>
      </c>
      <c r="IY311">
        <v>1</v>
      </c>
      <c r="IZ311">
        <v>2</v>
      </c>
    </row>
    <row r="312" spans="1:260" x14ac:dyDescent="0.25">
      <c r="A312">
        <v>4805</v>
      </c>
      <c r="B312">
        <v>2243</v>
      </c>
      <c r="D312" t="s">
        <v>645</v>
      </c>
      <c r="E312" t="s">
        <v>657</v>
      </c>
      <c r="F312" t="s">
        <v>658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T312">
        <v>0</v>
      </c>
      <c r="U312">
        <v>0</v>
      </c>
      <c r="V312" t="s">
        <v>129</v>
      </c>
      <c r="W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G312">
        <v>0</v>
      </c>
      <c r="AH312">
        <v>0</v>
      </c>
      <c r="AI312">
        <v>0</v>
      </c>
      <c r="AJ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S312">
        <v>0</v>
      </c>
      <c r="AT312">
        <v>0</v>
      </c>
      <c r="AU312">
        <v>0</v>
      </c>
      <c r="AW312">
        <v>0</v>
      </c>
      <c r="AX312">
        <v>0</v>
      </c>
      <c r="AY312">
        <v>0</v>
      </c>
      <c r="BA312">
        <v>0</v>
      </c>
      <c r="BB312" s="2">
        <v>0</v>
      </c>
      <c r="BC312">
        <v>274.52499999999998</v>
      </c>
      <c r="BD312" s="1">
        <v>0</v>
      </c>
      <c r="BG312">
        <v>274.52499999999998</v>
      </c>
      <c r="BI312" t="s">
        <v>130</v>
      </c>
      <c r="BJ312">
        <v>0</v>
      </c>
      <c r="BK312">
        <v>0</v>
      </c>
      <c r="BL312">
        <v>0</v>
      </c>
      <c r="BM312">
        <v>0</v>
      </c>
      <c r="BN312" s="3">
        <v>0</v>
      </c>
      <c r="BO312" s="3" t="s">
        <v>131</v>
      </c>
      <c r="BP312" s="3" t="s">
        <v>131</v>
      </c>
      <c r="BQ312" s="3" t="s">
        <v>131</v>
      </c>
      <c r="BR312" t="s">
        <v>131</v>
      </c>
      <c r="BT31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  <c r="CA312">
        <v>0</v>
      </c>
      <c r="CB312">
        <v>0</v>
      </c>
      <c r="CC312">
        <v>0</v>
      </c>
      <c r="CD312">
        <v>260.68</v>
      </c>
      <c r="CF312">
        <v>260.68</v>
      </c>
      <c r="CG312">
        <v>0</v>
      </c>
      <c r="CH312">
        <v>0</v>
      </c>
      <c r="CI312" t="s">
        <v>132</v>
      </c>
      <c r="CJ312">
        <v>260.68</v>
      </c>
      <c r="CK312"/>
      <c r="CL312">
        <v>260.68</v>
      </c>
      <c r="CM312">
        <v>0</v>
      </c>
      <c r="CN312">
        <v>0</v>
      </c>
      <c r="CO312">
        <v>0</v>
      </c>
      <c r="CP312">
        <v>0</v>
      </c>
      <c r="CQ312">
        <v>10.23</v>
      </c>
      <c r="CR312">
        <v>5.1150000000000002</v>
      </c>
      <c r="CT312">
        <v>10.23</v>
      </c>
      <c r="CU312">
        <v>0</v>
      </c>
      <c r="CV312">
        <v>0</v>
      </c>
      <c r="CW312">
        <v>0</v>
      </c>
      <c r="CY312">
        <v>0</v>
      </c>
      <c r="CZ312">
        <v>0</v>
      </c>
      <c r="DA312">
        <v>0</v>
      </c>
      <c r="DB312">
        <v>0</v>
      </c>
      <c r="DC312">
        <v>34.92</v>
      </c>
      <c r="DD312">
        <v>8.73</v>
      </c>
      <c r="DF312">
        <v>34.92</v>
      </c>
      <c r="DG312">
        <v>0</v>
      </c>
      <c r="DH312">
        <v>0</v>
      </c>
      <c r="DJ312">
        <v>0</v>
      </c>
      <c r="DK312">
        <v>0</v>
      </c>
      <c r="DL312">
        <v>0</v>
      </c>
      <c r="DN312">
        <v>0</v>
      </c>
      <c r="DO312">
        <v>0</v>
      </c>
      <c r="DP312">
        <v>254.19</v>
      </c>
      <c r="DQ312">
        <v>274.52499999999998</v>
      </c>
      <c r="DT312">
        <v>274.52499999999998</v>
      </c>
      <c r="DV312" t="s">
        <v>133</v>
      </c>
      <c r="DW312">
        <v>-4.2220000000000001E-3</v>
      </c>
      <c r="DX312">
        <v>0</v>
      </c>
      <c r="DY312">
        <v>0</v>
      </c>
      <c r="DZ312">
        <v>0</v>
      </c>
      <c r="EA312">
        <v>0</v>
      </c>
      <c r="EB312" t="s">
        <v>131</v>
      </c>
      <c r="EC312" t="s">
        <v>131</v>
      </c>
      <c r="ED312" t="s">
        <v>131</v>
      </c>
      <c r="EE312" t="s">
        <v>131</v>
      </c>
      <c r="EG312">
        <v>0</v>
      </c>
      <c r="EH312">
        <v>0</v>
      </c>
      <c r="EI312">
        <v>0</v>
      </c>
      <c r="EJ312">
        <v>0</v>
      </c>
      <c r="EK312">
        <v>0</v>
      </c>
      <c r="EL312">
        <v>0</v>
      </c>
      <c r="EM312">
        <v>0</v>
      </c>
      <c r="EN312">
        <v>0</v>
      </c>
      <c r="EO312">
        <v>0</v>
      </c>
      <c r="EP312">
        <v>0</v>
      </c>
      <c r="EQ312">
        <v>241.78</v>
      </c>
      <c r="ES312">
        <v>241.78</v>
      </c>
      <c r="ET312">
        <v>0</v>
      </c>
      <c r="EU312">
        <v>0</v>
      </c>
      <c r="EV312" t="s">
        <v>888</v>
      </c>
      <c r="EW312">
        <v>241.78</v>
      </c>
      <c r="EY312">
        <v>241.78</v>
      </c>
      <c r="EZ312">
        <v>0</v>
      </c>
      <c r="FA312">
        <v>0</v>
      </c>
      <c r="FB312">
        <v>0</v>
      </c>
      <c r="FC312">
        <v>0</v>
      </c>
      <c r="FD312">
        <v>11.74</v>
      </c>
      <c r="FE312">
        <v>5.87</v>
      </c>
      <c r="FG312">
        <v>11.74</v>
      </c>
      <c r="FH312">
        <v>0</v>
      </c>
      <c r="FI312">
        <v>0</v>
      </c>
      <c r="FJ312">
        <v>0</v>
      </c>
      <c r="FL312">
        <v>0</v>
      </c>
      <c r="FM312">
        <v>0</v>
      </c>
      <c r="FN312">
        <v>0</v>
      </c>
      <c r="FO312">
        <v>0</v>
      </c>
      <c r="FP312">
        <v>26.16</v>
      </c>
      <c r="FQ312">
        <v>6.54</v>
      </c>
      <c r="FS312">
        <v>26.16</v>
      </c>
      <c r="FT312">
        <v>0</v>
      </c>
      <c r="FU312">
        <v>0</v>
      </c>
      <c r="FW312">
        <v>0</v>
      </c>
      <c r="FX312">
        <v>0</v>
      </c>
      <c r="FY312">
        <v>0</v>
      </c>
      <c r="GA312">
        <v>0</v>
      </c>
      <c r="GB312">
        <v>0</v>
      </c>
      <c r="GC312">
        <v>192.57</v>
      </c>
      <c r="GD312">
        <v>254.19</v>
      </c>
      <c r="GG312">
        <v>254.19</v>
      </c>
      <c r="GI312" t="s">
        <v>889</v>
      </c>
      <c r="GJ312">
        <v>0</v>
      </c>
      <c r="GK312">
        <v>0</v>
      </c>
      <c r="GL312">
        <v>0</v>
      </c>
      <c r="GM312">
        <v>0</v>
      </c>
      <c r="GN312">
        <v>0</v>
      </c>
      <c r="GO312" t="s">
        <v>131</v>
      </c>
      <c r="GP312" t="s">
        <v>131</v>
      </c>
      <c r="GQ312" t="s">
        <v>131</v>
      </c>
      <c r="GR312" t="s">
        <v>131</v>
      </c>
      <c r="GT312">
        <v>0</v>
      </c>
      <c r="GU312">
        <v>0</v>
      </c>
      <c r="GV312">
        <v>0</v>
      </c>
      <c r="GW312">
        <v>0</v>
      </c>
      <c r="GX312">
        <v>0</v>
      </c>
      <c r="GY312">
        <v>0</v>
      </c>
      <c r="GZ312">
        <v>0</v>
      </c>
      <c r="HA312">
        <v>0</v>
      </c>
      <c r="HB312">
        <v>0</v>
      </c>
      <c r="HC312">
        <v>0</v>
      </c>
      <c r="HD312">
        <v>183.87</v>
      </c>
      <c r="HF312">
        <v>183.87</v>
      </c>
      <c r="HG312">
        <v>0</v>
      </c>
      <c r="HH312">
        <v>0</v>
      </c>
      <c r="HI312" t="s">
        <v>890</v>
      </c>
      <c r="HJ312">
        <v>183.87</v>
      </c>
      <c r="HL312">
        <v>183.87</v>
      </c>
      <c r="HM312">
        <v>0</v>
      </c>
      <c r="HN312">
        <v>0</v>
      </c>
      <c r="HO312">
        <v>0</v>
      </c>
      <c r="HP312">
        <v>0</v>
      </c>
      <c r="HQ312">
        <v>7.99</v>
      </c>
      <c r="HR312">
        <v>3.9950000000000001</v>
      </c>
      <c r="HT312">
        <v>7.99</v>
      </c>
      <c r="HU312">
        <v>0</v>
      </c>
      <c r="HV312">
        <v>0</v>
      </c>
      <c r="HW312">
        <v>0</v>
      </c>
      <c r="HY312">
        <v>0</v>
      </c>
      <c r="HZ312">
        <v>0</v>
      </c>
      <c r="IA312">
        <v>0</v>
      </c>
      <c r="IB312">
        <v>0</v>
      </c>
      <c r="IC312">
        <v>18.82</v>
      </c>
      <c r="ID312">
        <v>4.7050000000000001</v>
      </c>
      <c r="IF312">
        <v>18.82</v>
      </c>
      <c r="IG312">
        <v>0</v>
      </c>
      <c r="IH312">
        <v>0</v>
      </c>
      <c r="IJ312">
        <v>0</v>
      </c>
      <c r="IK312">
        <v>0</v>
      </c>
      <c r="IL312">
        <v>0</v>
      </c>
      <c r="IN312">
        <v>0</v>
      </c>
      <c r="IO312">
        <v>0</v>
      </c>
      <c r="IP312">
        <v>192.57</v>
      </c>
      <c r="IR312" t="s">
        <v>891</v>
      </c>
      <c r="IS312">
        <v>0</v>
      </c>
      <c r="IT312">
        <v>0</v>
      </c>
      <c r="IU312">
        <v>0</v>
      </c>
      <c r="IV312">
        <v>0</v>
      </c>
      <c r="IW312">
        <v>0</v>
      </c>
      <c r="IX312">
        <v>42461.480841469907</v>
      </c>
      <c r="IY312">
        <v>1</v>
      </c>
      <c r="IZ312">
        <v>3</v>
      </c>
    </row>
    <row r="313" spans="1:260" x14ac:dyDescent="0.25">
      <c r="A313">
        <v>4867</v>
      </c>
      <c r="B313">
        <v>2243</v>
      </c>
      <c r="D313" t="s">
        <v>645</v>
      </c>
      <c r="E313" t="s">
        <v>657</v>
      </c>
      <c r="F313" t="s">
        <v>659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T313">
        <v>0</v>
      </c>
      <c r="U313">
        <v>0</v>
      </c>
      <c r="V313" t="s">
        <v>129</v>
      </c>
      <c r="W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G313">
        <v>0</v>
      </c>
      <c r="AH313">
        <v>0</v>
      </c>
      <c r="AI313">
        <v>0</v>
      </c>
      <c r="AJ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S313">
        <v>0</v>
      </c>
      <c r="AT313">
        <v>0</v>
      </c>
      <c r="AU313">
        <v>0</v>
      </c>
      <c r="AW313">
        <v>0</v>
      </c>
      <c r="AX313">
        <v>0</v>
      </c>
      <c r="AY313">
        <v>0</v>
      </c>
      <c r="BA313">
        <v>0</v>
      </c>
      <c r="BB313" s="2">
        <v>0</v>
      </c>
      <c r="BC313">
        <v>182.08500000000001</v>
      </c>
      <c r="BD313" s="1">
        <v>0</v>
      </c>
      <c r="BG313">
        <v>182.08500000000001</v>
      </c>
      <c r="BI313" t="s">
        <v>130</v>
      </c>
      <c r="BJ313">
        <v>0</v>
      </c>
      <c r="BK313">
        <v>0</v>
      </c>
      <c r="BL313">
        <v>0</v>
      </c>
      <c r="BM313">
        <v>0</v>
      </c>
      <c r="BN313" s="3">
        <v>0</v>
      </c>
      <c r="BO313" s="3" t="s">
        <v>131</v>
      </c>
      <c r="BP313" s="3" t="s">
        <v>131</v>
      </c>
      <c r="BQ313" s="3" t="s">
        <v>131</v>
      </c>
      <c r="BR313" t="s">
        <v>131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170.86</v>
      </c>
      <c r="CF313">
        <v>170.86</v>
      </c>
      <c r="CG313">
        <v>0</v>
      </c>
      <c r="CH313">
        <v>0</v>
      </c>
      <c r="CI313" t="s">
        <v>132</v>
      </c>
      <c r="CJ313">
        <v>170.86</v>
      </c>
      <c r="CK313"/>
      <c r="CL313">
        <v>170.86</v>
      </c>
      <c r="CM313">
        <v>0</v>
      </c>
      <c r="CN313">
        <v>0</v>
      </c>
      <c r="CO313">
        <v>0</v>
      </c>
      <c r="CP313">
        <v>0</v>
      </c>
      <c r="CQ313">
        <v>11.01</v>
      </c>
      <c r="CR313">
        <v>5.5049999999999999</v>
      </c>
      <c r="CT313">
        <v>11.01</v>
      </c>
      <c r="CU313">
        <v>0</v>
      </c>
      <c r="CV313">
        <v>0</v>
      </c>
      <c r="CW313">
        <v>0</v>
      </c>
      <c r="CY313">
        <v>0</v>
      </c>
      <c r="CZ313">
        <v>0</v>
      </c>
      <c r="DA313">
        <v>0</v>
      </c>
      <c r="DB313">
        <v>0</v>
      </c>
      <c r="DC313">
        <v>22.88</v>
      </c>
      <c r="DD313">
        <v>5.72</v>
      </c>
      <c r="DF313">
        <v>22.88</v>
      </c>
      <c r="DG313">
        <v>0</v>
      </c>
      <c r="DH313">
        <v>0</v>
      </c>
      <c r="DJ313">
        <v>0</v>
      </c>
      <c r="DK313">
        <v>0</v>
      </c>
      <c r="DL313">
        <v>0</v>
      </c>
      <c r="DN313">
        <v>0</v>
      </c>
      <c r="DO313">
        <v>0</v>
      </c>
      <c r="DP313">
        <v>108.6075</v>
      </c>
      <c r="DQ313">
        <v>182.08500000000001</v>
      </c>
      <c r="DT313">
        <v>182.08500000000001</v>
      </c>
      <c r="DV313" t="s">
        <v>133</v>
      </c>
      <c r="DW313">
        <v>-4.2220000000000001E-3</v>
      </c>
      <c r="DX313">
        <v>0</v>
      </c>
      <c r="DY313">
        <v>0</v>
      </c>
      <c r="DZ313">
        <v>0</v>
      </c>
      <c r="EA313">
        <v>0</v>
      </c>
      <c r="EB313" t="s">
        <v>131</v>
      </c>
      <c r="EC313" t="s">
        <v>131</v>
      </c>
      <c r="ED313" t="s">
        <v>131</v>
      </c>
      <c r="EE313" t="s">
        <v>131</v>
      </c>
      <c r="EG313">
        <v>0</v>
      </c>
      <c r="EH313">
        <v>0</v>
      </c>
      <c r="EI313">
        <v>0</v>
      </c>
      <c r="EJ313">
        <v>0</v>
      </c>
      <c r="EK313">
        <v>0</v>
      </c>
      <c r="EL313">
        <v>0</v>
      </c>
      <c r="EM313">
        <v>0</v>
      </c>
      <c r="EN313">
        <v>0</v>
      </c>
      <c r="EO313">
        <v>0</v>
      </c>
      <c r="EP313">
        <v>0</v>
      </c>
      <c r="EQ313">
        <v>102.34</v>
      </c>
      <c r="ES313">
        <v>102.34</v>
      </c>
      <c r="ET313">
        <v>0</v>
      </c>
      <c r="EU313">
        <v>0</v>
      </c>
      <c r="EV313" t="s">
        <v>888</v>
      </c>
      <c r="EW313">
        <v>102.34</v>
      </c>
      <c r="EY313">
        <v>102.34</v>
      </c>
      <c r="EZ313">
        <v>0</v>
      </c>
      <c r="FA313">
        <v>0</v>
      </c>
      <c r="FB313">
        <v>0</v>
      </c>
      <c r="FC313">
        <v>0</v>
      </c>
      <c r="FD313">
        <v>7</v>
      </c>
      <c r="FE313">
        <v>3.5</v>
      </c>
      <c r="FG313">
        <v>7</v>
      </c>
      <c r="FH313">
        <v>0</v>
      </c>
      <c r="FI313">
        <v>0</v>
      </c>
      <c r="FJ313">
        <v>0</v>
      </c>
      <c r="FL313">
        <v>0</v>
      </c>
      <c r="FM313">
        <v>0</v>
      </c>
      <c r="FN313">
        <v>0</v>
      </c>
      <c r="FO313">
        <v>0</v>
      </c>
      <c r="FP313">
        <v>11.07</v>
      </c>
      <c r="FQ313">
        <v>2.7675000000000001</v>
      </c>
      <c r="FS313">
        <v>11.07</v>
      </c>
      <c r="FT313">
        <v>0</v>
      </c>
      <c r="FU313">
        <v>0</v>
      </c>
      <c r="FW313">
        <v>0</v>
      </c>
      <c r="FX313">
        <v>0</v>
      </c>
      <c r="FY313">
        <v>0</v>
      </c>
      <c r="GA313">
        <v>0</v>
      </c>
      <c r="GB313">
        <v>0</v>
      </c>
      <c r="GC313">
        <v>88.422499999999999</v>
      </c>
      <c r="GD313">
        <v>108.6075</v>
      </c>
      <c r="GG313">
        <v>108.6075</v>
      </c>
      <c r="GI313" t="s">
        <v>889</v>
      </c>
      <c r="GJ313">
        <v>0</v>
      </c>
      <c r="GK313">
        <v>0</v>
      </c>
      <c r="GL313">
        <v>0</v>
      </c>
      <c r="GM313">
        <v>0</v>
      </c>
      <c r="GN313">
        <v>0</v>
      </c>
      <c r="GO313" t="s">
        <v>131</v>
      </c>
      <c r="GP313" t="s">
        <v>131</v>
      </c>
      <c r="GQ313" t="s">
        <v>131</v>
      </c>
      <c r="GR313" t="s">
        <v>131</v>
      </c>
      <c r="GT313">
        <v>0</v>
      </c>
      <c r="GU313">
        <v>0</v>
      </c>
      <c r="GV313">
        <v>0</v>
      </c>
      <c r="GW313">
        <v>0</v>
      </c>
      <c r="GX313">
        <v>0</v>
      </c>
      <c r="GY313">
        <v>0</v>
      </c>
      <c r="GZ313">
        <v>0</v>
      </c>
      <c r="HA313">
        <v>0</v>
      </c>
      <c r="HB313">
        <v>0</v>
      </c>
      <c r="HC313">
        <v>0</v>
      </c>
      <c r="HD313">
        <v>82.95</v>
      </c>
      <c r="HF313">
        <v>82.95</v>
      </c>
      <c r="HG313">
        <v>0</v>
      </c>
      <c r="HH313">
        <v>0</v>
      </c>
      <c r="HI313" t="s">
        <v>890</v>
      </c>
      <c r="HJ313">
        <v>82.95</v>
      </c>
      <c r="HL313">
        <v>82.95</v>
      </c>
      <c r="HM313">
        <v>0</v>
      </c>
      <c r="HN313">
        <v>0</v>
      </c>
      <c r="HO313">
        <v>0</v>
      </c>
      <c r="HP313">
        <v>0</v>
      </c>
      <c r="HQ313">
        <v>6.7</v>
      </c>
      <c r="HR313">
        <v>3.35</v>
      </c>
      <c r="HT313">
        <v>6.7</v>
      </c>
      <c r="HU313">
        <v>0</v>
      </c>
      <c r="HV313">
        <v>0</v>
      </c>
      <c r="HW313">
        <v>0</v>
      </c>
      <c r="HY313">
        <v>0</v>
      </c>
      <c r="HZ313">
        <v>0</v>
      </c>
      <c r="IA313">
        <v>0</v>
      </c>
      <c r="IB313">
        <v>0</v>
      </c>
      <c r="IC313">
        <v>8.49</v>
      </c>
      <c r="ID313">
        <v>2.1225000000000001</v>
      </c>
      <c r="IF313">
        <v>8.49</v>
      </c>
      <c r="IG313">
        <v>0</v>
      </c>
      <c r="IH313">
        <v>0</v>
      </c>
      <c r="IJ313">
        <v>0</v>
      </c>
      <c r="IK313">
        <v>0</v>
      </c>
      <c r="IL313">
        <v>0</v>
      </c>
      <c r="IN313">
        <v>0</v>
      </c>
      <c r="IO313">
        <v>0</v>
      </c>
      <c r="IP313">
        <v>88.422499999999999</v>
      </c>
      <c r="IR313" t="s">
        <v>891</v>
      </c>
      <c r="IS313">
        <v>0</v>
      </c>
      <c r="IT313">
        <v>0</v>
      </c>
      <c r="IU313">
        <v>0</v>
      </c>
      <c r="IV313">
        <v>0</v>
      </c>
      <c r="IW313">
        <v>0</v>
      </c>
      <c r="IX313">
        <v>42461.480841469907</v>
      </c>
      <c r="IY313">
        <v>1</v>
      </c>
      <c r="IZ313">
        <v>3</v>
      </c>
    </row>
    <row r="314" spans="1:260" x14ac:dyDescent="0.25">
      <c r="A314">
        <v>2244</v>
      </c>
      <c r="B314">
        <v>2244</v>
      </c>
      <c r="C314" t="s">
        <v>660</v>
      </c>
      <c r="D314" t="s">
        <v>645</v>
      </c>
      <c r="E314" t="s">
        <v>661</v>
      </c>
      <c r="G314">
        <v>2230</v>
      </c>
      <c r="H314">
        <v>15050000</v>
      </c>
      <c r="I314">
        <v>200</v>
      </c>
      <c r="J314">
        <v>0</v>
      </c>
      <c r="K314">
        <v>141820</v>
      </c>
      <c r="L314">
        <v>0</v>
      </c>
      <c r="M314">
        <v>0</v>
      </c>
      <c r="N314">
        <v>1500</v>
      </c>
      <c r="O314">
        <v>0</v>
      </c>
      <c r="P314">
        <v>11.49</v>
      </c>
      <c r="Q314">
        <v>2100000</v>
      </c>
      <c r="R314">
        <v>5376</v>
      </c>
      <c r="S314">
        <v>5376</v>
      </c>
      <c r="T314">
        <v>5376</v>
      </c>
      <c r="U314">
        <v>0</v>
      </c>
      <c r="V314" t="s">
        <v>129</v>
      </c>
      <c r="W314">
        <v>5376</v>
      </c>
      <c r="X314">
        <v>5376</v>
      </c>
      <c r="Y314">
        <v>5376</v>
      </c>
      <c r="Z314">
        <v>0</v>
      </c>
      <c r="AA314">
        <v>555</v>
      </c>
      <c r="AB314">
        <v>555</v>
      </c>
      <c r="AC314">
        <v>0.3</v>
      </c>
      <c r="AD314">
        <v>110</v>
      </c>
      <c r="AE314">
        <v>55</v>
      </c>
      <c r="AF314">
        <v>110</v>
      </c>
      <c r="AG314">
        <v>110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12</v>
      </c>
      <c r="AO314">
        <v>3</v>
      </c>
      <c r="AP314">
        <v>438.91</v>
      </c>
      <c r="AQ314">
        <v>109.72750000000001</v>
      </c>
      <c r="AR314">
        <v>438.91</v>
      </c>
      <c r="AS314">
        <v>438.91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 s="2">
        <v>0</v>
      </c>
      <c r="BC314">
        <v>5800.3424999999997</v>
      </c>
      <c r="BD314" s="1">
        <v>6099.0275000000001</v>
      </c>
      <c r="BE314">
        <v>6021.7875000000004</v>
      </c>
      <c r="BF314">
        <v>6099.0275000000001</v>
      </c>
      <c r="BG314">
        <v>6099.0275000000001</v>
      </c>
      <c r="BH314">
        <v>6099.0275000000001</v>
      </c>
      <c r="BI314" t="s">
        <v>130</v>
      </c>
      <c r="BJ314">
        <v>-6.7500000000000004E-4</v>
      </c>
      <c r="BK314">
        <v>0</v>
      </c>
      <c r="BL314">
        <v>390.63</v>
      </c>
      <c r="BM314">
        <v>16</v>
      </c>
      <c r="BN314" s="3">
        <v>0.7</v>
      </c>
      <c r="BO314" s="3" t="s">
        <v>131</v>
      </c>
      <c r="BP314" s="3" t="s">
        <v>131</v>
      </c>
      <c r="BQ314" s="3" t="s">
        <v>131</v>
      </c>
      <c r="BR314" t="s">
        <v>131</v>
      </c>
      <c r="BS314">
        <v>2230</v>
      </c>
      <c r="BT314">
        <v>14118000</v>
      </c>
      <c r="BU314">
        <v>200</v>
      </c>
      <c r="BV314">
        <v>0</v>
      </c>
      <c r="BW314">
        <v>137696</v>
      </c>
      <c r="BX314">
        <v>0</v>
      </c>
      <c r="BY314">
        <v>0</v>
      </c>
      <c r="BZ314">
        <v>1500</v>
      </c>
      <c r="CA314">
        <v>0</v>
      </c>
      <c r="CB314">
        <v>11.49</v>
      </c>
      <c r="CC314">
        <v>1999062</v>
      </c>
      <c r="CD314">
        <v>5088.33</v>
      </c>
      <c r="CE314">
        <v>5304.85</v>
      </c>
      <c r="CF314">
        <v>5088.33</v>
      </c>
      <c r="CG314">
        <v>216.52</v>
      </c>
      <c r="CH314">
        <v>0</v>
      </c>
      <c r="CI314" t="s">
        <v>132</v>
      </c>
      <c r="CJ314">
        <v>5088.33</v>
      </c>
      <c r="CK314">
        <v>5304.85</v>
      </c>
      <c r="CL314">
        <v>5088.33</v>
      </c>
      <c r="CM314">
        <v>216.52</v>
      </c>
      <c r="CN314">
        <v>549</v>
      </c>
      <c r="CO314">
        <v>549</v>
      </c>
      <c r="CP314">
        <v>0.3</v>
      </c>
      <c r="CQ314">
        <v>111.43</v>
      </c>
      <c r="CR314">
        <v>55.715000000000003</v>
      </c>
      <c r="CS314">
        <v>112.43</v>
      </c>
      <c r="CT314">
        <v>111.43</v>
      </c>
      <c r="CU314">
        <v>1</v>
      </c>
      <c r="CV314">
        <v>0</v>
      </c>
      <c r="CW314">
        <v>0</v>
      </c>
      <c r="CX314">
        <v>0</v>
      </c>
      <c r="CY314">
        <v>0</v>
      </c>
      <c r="CZ314">
        <v>0</v>
      </c>
      <c r="DA314">
        <v>12</v>
      </c>
      <c r="DB314">
        <v>3</v>
      </c>
      <c r="DC314">
        <v>415.99</v>
      </c>
      <c r="DD314">
        <v>103.9975</v>
      </c>
      <c r="DE314">
        <v>433.69</v>
      </c>
      <c r="DF314">
        <v>415.99</v>
      </c>
      <c r="DG314">
        <v>17.7</v>
      </c>
      <c r="DH314">
        <v>0</v>
      </c>
      <c r="DI314">
        <v>0</v>
      </c>
      <c r="DJ314">
        <v>0</v>
      </c>
      <c r="DK314">
        <v>0</v>
      </c>
      <c r="DL314">
        <v>0</v>
      </c>
      <c r="DM314">
        <v>0</v>
      </c>
      <c r="DN314">
        <v>0</v>
      </c>
      <c r="DO314">
        <v>0</v>
      </c>
      <c r="DP314">
        <v>5506.7825000000003</v>
      </c>
      <c r="DQ314">
        <v>5800.3424999999997</v>
      </c>
      <c r="DR314">
        <v>5720.0649999999996</v>
      </c>
      <c r="DS314">
        <v>6021.7875000000004</v>
      </c>
      <c r="DT314">
        <v>5800.3424999999997</v>
      </c>
      <c r="DU314">
        <v>6021.7875000000004</v>
      </c>
      <c r="DV314" t="s">
        <v>133</v>
      </c>
      <c r="DW314">
        <v>-1.369E-3</v>
      </c>
      <c r="DX314">
        <v>0</v>
      </c>
      <c r="DY314">
        <v>376.32</v>
      </c>
      <c r="DZ314">
        <v>15</v>
      </c>
      <c r="EA314">
        <v>0.7</v>
      </c>
      <c r="EB314" t="s">
        <v>131</v>
      </c>
      <c r="EC314" t="s">
        <v>131</v>
      </c>
      <c r="ED314" t="s">
        <v>131</v>
      </c>
      <c r="EE314" t="s">
        <v>131</v>
      </c>
      <c r="EF314">
        <v>2230</v>
      </c>
      <c r="EG314">
        <v>13120833</v>
      </c>
      <c r="EH314">
        <v>183</v>
      </c>
      <c r="EI314">
        <v>494287</v>
      </c>
      <c r="EJ314">
        <v>133685</v>
      </c>
      <c r="EK314">
        <v>0</v>
      </c>
      <c r="EL314">
        <v>0</v>
      </c>
      <c r="EM314">
        <v>1424</v>
      </c>
      <c r="EN314">
        <v>0</v>
      </c>
      <c r="EO314">
        <v>11.49</v>
      </c>
      <c r="EP314">
        <v>1661687</v>
      </c>
      <c r="EQ314">
        <v>4813.22</v>
      </c>
      <c r="ER314">
        <v>5022.47</v>
      </c>
      <c r="ES314">
        <v>4813.22</v>
      </c>
      <c r="ET314">
        <v>209.25</v>
      </c>
      <c r="EU314">
        <v>0</v>
      </c>
      <c r="EV314" t="s">
        <v>888</v>
      </c>
      <c r="EW314">
        <v>4813.22</v>
      </c>
      <c r="EX314">
        <v>5022.47</v>
      </c>
      <c r="EY314">
        <v>4813.22</v>
      </c>
      <c r="EZ314">
        <v>209.25</v>
      </c>
      <c r="FA314">
        <v>547</v>
      </c>
      <c r="FB314">
        <v>547</v>
      </c>
      <c r="FC314">
        <v>0.3</v>
      </c>
      <c r="FD314">
        <v>104.07</v>
      </c>
      <c r="FE314">
        <v>52.034999999999997</v>
      </c>
      <c r="FF314">
        <v>104.07</v>
      </c>
      <c r="FG314">
        <v>104.07</v>
      </c>
      <c r="FH314">
        <v>0</v>
      </c>
      <c r="FI314">
        <v>0</v>
      </c>
      <c r="FJ314">
        <v>0</v>
      </c>
      <c r="FK314">
        <v>0</v>
      </c>
      <c r="FL314">
        <v>0</v>
      </c>
      <c r="FM314">
        <v>0</v>
      </c>
      <c r="FN314">
        <v>6</v>
      </c>
      <c r="FO314">
        <v>1.5</v>
      </c>
      <c r="FP314">
        <v>370.91</v>
      </c>
      <c r="FQ314">
        <v>92.727500000000006</v>
      </c>
      <c r="FR314">
        <v>387.04</v>
      </c>
      <c r="FS314">
        <v>370.91</v>
      </c>
      <c r="FT314">
        <v>16.13</v>
      </c>
      <c r="FU314">
        <v>0</v>
      </c>
      <c r="FV314">
        <v>0</v>
      </c>
      <c r="FW314">
        <v>0</v>
      </c>
      <c r="FX314">
        <v>0</v>
      </c>
      <c r="FY314">
        <v>0</v>
      </c>
      <c r="FZ314">
        <v>0</v>
      </c>
      <c r="GA314">
        <v>0</v>
      </c>
      <c r="GB314">
        <v>0</v>
      </c>
      <c r="GC314">
        <v>5390.3967000000002</v>
      </c>
      <c r="GD314">
        <v>5506.7825000000003</v>
      </c>
      <c r="GE314">
        <v>5599.6742000000004</v>
      </c>
      <c r="GF314">
        <v>5720.0649999999996</v>
      </c>
      <c r="GG314">
        <v>5506.7825000000003</v>
      </c>
      <c r="GH314">
        <v>5720.0649999999996</v>
      </c>
      <c r="GI314" t="s">
        <v>889</v>
      </c>
      <c r="GJ314">
        <v>-1.4940000000000001E-3</v>
      </c>
      <c r="GK314">
        <v>0</v>
      </c>
      <c r="GL314">
        <v>330.85</v>
      </c>
      <c r="GM314">
        <v>6</v>
      </c>
      <c r="GN314">
        <v>0.7</v>
      </c>
      <c r="GO314" t="s">
        <v>131</v>
      </c>
      <c r="GP314" t="s">
        <v>131</v>
      </c>
      <c r="GQ314" t="s">
        <v>131</v>
      </c>
      <c r="GR314" t="s">
        <v>131</v>
      </c>
      <c r="GS314">
        <v>2230</v>
      </c>
      <c r="GT314">
        <v>12633910</v>
      </c>
      <c r="GU314">
        <v>948</v>
      </c>
      <c r="GV314">
        <v>457011</v>
      </c>
      <c r="GW314">
        <v>-133673</v>
      </c>
      <c r="GX314">
        <v>0</v>
      </c>
      <c r="GY314">
        <v>0</v>
      </c>
      <c r="GZ314">
        <v>1547</v>
      </c>
      <c r="HA314">
        <v>0</v>
      </c>
      <c r="HB314">
        <v>11.54</v>
      </c>
      <c r="HC314">
        <v>1701277</v>
      </c>
      <c r="HD314">
        <v>4737.01</v>
      </c>
      <c r="HE314">
        <v>4943.97</v>
      </c>
      <c r="HF314">
        <v>4737.01</v>
      </c>
      <c r="HG314">
        <v>206.96</v>
      </c>
      <c r="HH314">
        <v>0</v>
      </c>
      <c r="HI314" t="s">
        <v>890</v>
      </c>
      <c r="HJ314">
        <v>4737.01</v>
      </c>
      <c r="HK314">
        <v>4943.97</v>
      </c>
      <c r="HL314">
        <v>4737.01</v>
      </c>
      <c r="HM314">
        <v>206.96</v>
      </c>
      <c r="HN314">
        <v>548</v>
      </c>
      <c r="HO314">
        <v>543.83669999999995</v>
      </c>
      <c r="HP314">
        <v>0.3</v>
      </c>
      <c r="HQ314">
        <v>107.08</v>
      </c>
      <c r="HR314">
        <v>53.54</v>
      </c>
      <c r="HS314">
        <v>107.08</v>
      </c>
      <c r="HT314">
        <v>107.08</v>
      </c>
      <c r="HU314">
        <v>0</v>
      </c>
      <c r="HV314">
        <v>1.67</v>
      </c>
      <c r="HW314">
        <v>1.67</v>
      </c>
      <c r="HX314">
        <v>1.67</v>
      </c>
      <c r="HY314">
        <v>1.67</v>
      </c>
      <c r="HZ314">
        <v>0</v>
      </c>
      <c r="IA314">
        <v>4</v>
      </c>
      <c r="IB314">
        <v>1</v>
      </c>
      <c r="IC314">
        <v>212.16</v>
      </c>
      <c r="ID314">
        <v>53.04</v>
      </c>
      <c r="IE314">
        <v>221.43</v>
      </c>
      <c r="IF314">
        <v>212.16</v>
      </c>
      <c r="IG314">
        <v>9.27</v>
      </c>
      <c r="IH314">
        <v>0</v>
      </c>
      <c r="II314">
        <v>0</v>
      </c>
      <c r="IJ314">
        <v>0</v>
      </c>
      <c r="IK314">
        <v>0</v>
      </c>
      <c r="IL314">
        <v>0</v>
      </c>
      <c r="IM314">
        <v>0</v>
      </c>
      <c r="IN314">
        <v>0</v>
      </c>
      <c r="IO314">
        <v>0</v>
      </c>
      <c r="IP314">
        <v>5390.3967000000002</v>
      </c>
      <c r="IQ314">
        <v>5599.6742000000004</v>
      </c>
      <c r="IR314" t="s">
        <v>891</v>
      </c>
      <c r="IS314">
        <v>-2.5370000000000002E-3</v>
      </c>
      <c r="IT314">
        <v>0</v>
      </c>
      <c r="IU314">
        <v>344.11</v>
      </c>
      <c r="IV314">
        <v>8</v>
      </c>
      <c r="IW314">
        <v>0.7</v>
      </c>
      <c r="IX314">
        <v>42461.480841469907</v>
      </c>
      <c r="IY314">
        <v>1</v>
      </c>
      <c r="IZ314">
        <v>2</v>
      </c>
    </row>
    <row r="315" spans="1:260" x14ac:dyDescent="0.25">
      <c r="A315">
        <v>4220</v>
      </c>
      <c r="B315">
        <v>2244</v>
      </c>
      <c r="D315" t="s">
        <v>645</v>
      </c>
      <c r="E315" t="s">
        <v>661</v>
      </c>
      <c r="F315" t="s">
        <v>662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T315">
        <v>0</v>
      </c>
      <c r="U315">
        <v>0</v>
      </c>
      <c r="V315" t="s">
        <v>129</v>
      </c>
      <c r="W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G315">
        <v>0</v>
      </c>
      <c r="AH315">
        <v>0</v>
      </c>
      <c r="AI315">
        <v>0</v>
      </c>
      <c r="AJ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S315">
        <v>0</v>
      </c>
      <c r="AT315">
        <v>0</v>
      </c>
      <c r="AU315">
        <v>0</v>
      </c>
      <c r="AW315">
        <v>0</v>
      </c>
      <c r="AX315">
        <v>0</v>
      </c>
      <c r="AY315">
        <v>0</v>
      </c>
      <c r="BA315">
        <v>0</v>
      </c>
      <c r="BB315" s="2">
        <v>0</v>
      </c>
      <c r="BC315">
        <v>221.44499999999999</v>
      </c>
      <c r="BD315" s="1">
        <v>0</v>
      </c>
      <c r="BG315">
        <v>221.44499999999999</v>
      </c>
      <c r="BI315" t="s">
        <v>130</v>
      </c>
      <c r="BJ315">
        <v>0</v>
      </c>
      <c r="BK315">
        <v>0</v>
      </c>
      <c r="BL315">
        <v>0</v>
      </c>
      <c r="BM315">
        <v>0</v>
      </c>
      <c r="BN315" s="3">
        <v>0</v>
      </c>
      <c r="BO315" s="3" t="s">
        <v>131</v>
      </c>
      <c r="BP315" s="3" t="s">
        <v>131</v>
      </c>
      <c r="BQ315" s="3" t="s">
        <v>131</v>
      </c>
      <c r="BR315" t="s">
        <v>131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  <c r="CA315">
        <v>0</v>
      </c>
      <c r="CB315">
        <v>0</v>
      </c>
      <c r="CC315">
        <v>0</v>
      </c>
      <c r="CD315">
        <v>216.52</v>
      </c>
      <c r="CF315">
        <v>216.52</v>
      </c>
      <c r="CG315">
        <v>0</v>
      </c>
      <c r="CH315">
        <v>0</v>
      </c>
      <c r="CI315" t="s">
        <v>132</v>
      </c>
      <c r="CJ315">
        <v>216.52</v>
      </c>
      <c r="CK315"/>
      <c r="CL315">
        <v>216.52</v>
      </c>
      <c r="CM315">
        <v>0</v>
      </c>
      <c r="CN315">
        <v>0</v>
      </c>
      <c r="CO315">
        <v>0</v>
      </c>
      <c r="CP315">
        <v>0</v>
      </c>
      <c r="CQ315">
        <v>1</v>
      </c>
      <c r="CR315">
        <v>0.5</v>
      </c>
      <c r="CT315">
        <v>1</v>
      </c>
      <c r="CU315">
        <v>0</v>
      </c>
      <c r="CV315">
        <v>0</v>
      </c>
      <c r="CW315">
        <v>0</v>
      </c>
      <c r="CY315">
        <v>0</v>
      </c>
      <c r="CZ315">
        <v>0</v>
      </c>
      <c r="DA315">
        <v>0</v>
      </c>
      <c r="DB315">
        <v>0</v>
      </c>
      <c r="DC315">
        <v>17.7</v>
      </c>
      <c r="DD315">
        <v>4.4249999999999998</v>
      </c>
      <c r="DF315">
        <v>17.7</v>
      </c>
      <c r="DG315">
        <v>0</v>
      </c>
      <c r="DH315">
        <v>0</v>
      </c>
      <c r="DJ315">
        <v>0</v>
      </c>
      <c r="DK315">
        <v>0</v>
      </c>
      <c r="DL315">
        <v>0</v>
      </c>
      <c r="DN315">
        <v>0</v>
      </c>
      <c r="DO315">
        <v>0</v>
      </c>
      <c r="DP315">
        <v>213.2825</v>
      </c>
      <c r="DQ315">
        <v>221.44499999999999</v>
      </c>
      <c r="DT315">
        <v>221.44499999999999</v>
      </c>
      <c r="DV315" t="s">
        <v>133</v>
      </c>
      <c r="DW315">
        <v>-1.369E-3</v>
      </c>
      <c r="DX315">
        <v>0</v>
      </c>
      <c r="DY315">
        <v>0</v>
      </c>
      <c r="DZ315">
        <v>0</v>
      </c>
      <c r="EA315">
        <v>0</v>
      </c>
      <c r="EB315" t="s">
        <v>131</v>
      </c>
      <c r="EC315" t="s">
        <v>131</v>
      </c>
      <c r="ED315" t="s">
        <v>131</v>
      </c>
      <c r="EE315" t="s">
        <v>131</v>
      </c>
      <c r="EG315">
        <v>0</v>
      </c>
      <c r="EH315">
        <v>0</v>
      </c>
      <c r="EI315">
        <v>0</v>
      </c>
      <c r="EJ315">
        <v>0</v>
      </c>
      <c r="EK315">
        <v>0</v>
      </c>
      <c r="EL315">
        <v>0</v>
      </c>
      <c r="EM315">
        <v>0</v>
      </c>
      <c r="EN315">
        <v>0</v>
      </c>
      <c r="EO315">
        <v>0</v>
      </c>
      <c r="EP315">
        <v>0</v>
      </c>
      <c r="EQ315">
        <v>209.25</v>
      </c>
      <c r="ES315">
        <v>209.25</v>
      </c>
      <c r="ET315">
        <v>0</v>
      </c>
      <c r="EU315">
        <v>0</v>
      </c>
      <c r="EV315" t="s">
        <v>888</v>
      </c>
      <c r="EW315">
        <v>209.25</v>
      </c>
      <c r="EY315">
        <v>209.25</v>
      </c>
      <c r="EZ315">
        <v>0</v>
      </c>
      <c r="FA315">
        <v>0</v>
      </c>
      <c r="FB315">
        <v>0</v>
      </c>
      <c r="FC315">
        <v>0</v>
      </c>
      <c r="FD315">
        <v>0</v>
      </c>
      <c r="FE315">
        <v>0</v>
      </c>
      <c r="FG315">
        <v>0</v>
      </c>
      <c r="FH315">
        <v>0</v>
      </c>
      <c r="FI315">
        <v>0</v>
      </c>
      <c r="FJ315">
        <v>0</v>
      </c>
      <c r="FL315">
        <v>0</v>
      </c>
      <c r="FM315">
        <v>0</v>
      </c>
      <c r="FN315">
        <v>0</v>
      </c>
      <c r="FO315">
        <v>0</v>
      </c>
      <c r="FP315">
        <v>16.13</v>
      </c>
      <c r="FQ315">
        <v>4.0324999999999998</v>
      </c>
      <c r="FS315">
        <v>16.13</v>
      </c>
      <c r="FT315">
        <v>0</v>
      </c>
      <c r="FU315">
        <v>0</v>
      </c>
      <c r="FW315">
        <v>0</v>
      </c>
      <c r="FX315">
        <v>0</v>
      </c>
      <c r="FY315">
        <v>0</v>
      </c>
      <c r="GA315">
        <v>0</v>
      </c>
      <c r="GB315">
        <v>0</v>
      </c>
      <c r="GC315">
        <v>209.2775</v>
      </c>
      <c r="GD315">
        <v>213.2825</v>
      </c>
      <c r="GG315">
        <v>213.2825</v>
      </c>
      <c r="GI315" t="s">
        <v>889</v>
      </c>
      <c r="GJ315">
        <v>0</v>
      </c>
      <c r="GK315">
        <v>0</v>
      </c>
      <c r="GL315">
        <v>0</v>
      </c>
      <c r="GM315">
        <v>0</v>
      </c>
      <c r="GN315">
        <v>0</v>
      </c>
      <c r="GO315" t="s">
        <v>131</v>
      </c>
      <c r="GP315" t="s">
        <v>131</v>
      </c>
      <c r="GQ315" t="s">
        <v>131</v>
      </c>
      <c r="GR315" t="s">
        <v>131</v>
      </c>
      <c r="GT315">
        <v>0</v>
      </c>
      <c r="GU315">
        <v>0</v>
      </c>
      <c r="GV315">
        <v>0</v>
      </c>
      <c r="GW315">
        <v>0</v>
      </c>
      <c r="GX315">
        <v>0</v>
      </c>
      <c r="GY315">
        <v>0</v>
      </c>
      <c r="GZ315">
        <v>0</v>
      </c>
      <c r="HA315">
        <v>0</v>
      </c>
      <c r="HB315">
        <v>0</v>
      </c>
      <c r="HC315">
        <v>0</v>
      </c>
      <c r="HD315">
        <v>206.96</v>
      </c>
      <c r="HF315">
        <v>206.96</v>
      </c>
      <c r="HG315">
        <v>0</v>
      </c>
      <c r="HH315">
        <v>0</v>
      </c>
      <c r="HI315" t="s">
        <v>890</v>
      </c>
      <c r="HJ315">
        <v>206.96</v>
      </c>
      <c r="HL315">
        <v>206.96</v>
      </c>
      <c r="HM315">
        <v>0</v>
      </c>
      <c r="HN315">
        <v>0</v>
      </c>
      <c r="HO315">
        <v>0</v>
      </c>
      <c r="HP315">
        <v>0</v>
      </c>
      <c r="HQ315">
        <v>0</v>
      </c>
      <c r="HR315">
        <v>0</v>
      </c>
      <c r="HT315">
        <v>0</v>
      </c>
      <c r="HU315">
        <v>0</v>
      </c>
      <c r="HV315">
        <v>0</v>
      </c>
      <c r="HW315">
        <v>0</v>
      </c>
      <c r="HY315">
        <v>0</v>
      </c>
      <c r="HZ315">
        <v>0</v>
      </c>
      <c r="IA315">
        <v>0</v>
      </c>
      <c r="IB315">
        <v>0</v>
      </c>
      <c r="IC315">
        <v>9.27</v>
      </c>
      <c r="ID315">
        <v>2.3174999999999999</v>
      </c>
      <c r="IF315">
        <v>9.27</v>
      </c>
      <c r="IG315">
        <v>0</v>
      </c>
      <c r="IH315">
        <v>0</v>
      </c>
      <c r="IJ315">
        <v>0</v>
      </c>
      <c r="IK315">
        <v>0</v>
      </c>
      <c r="IL315">
        <v>0</v>
      </c>
      <c r="IN315">
        <v>0</v>
      </c>
      <c r="IO315">
        <v>0</v>
      </c>
      <c r="IP315">
        <v>209.2775</v>
      </c>
      <c r="IR315" t="s">
        <v>891</v>
      </c>
      <c r="IS315">
        <v>0</v>
      </c>
      <c r="IT315">
        <v>0</v>
      </c>
      <c r="IU315">
        <v>0</v>
      </c>
      <c r="IV315">
        <v>0</v>
      </c>
      <c r="IW315">
        <v>0</v>
      </c>
      <c r="IX315">
        <v>42461.480841469907</v>
      </c>
      <c r="IY315">
        <v>1</v>
      </c>
      <c r="IZ315">
        <v>3</v>
      </c>
    </row>
    <row r="316" spans="1:260" x14ac:dyDescent="0.25">
      <c r="A316">
        <v>2245</v>
      </c>
      <c r="B316">
        <v>2245</v>
      </c>
      <c r="C316" t="s">
        <v>663</v>
      </c>
      <c r="D316" t="s">
        <v>645</v>
      </c>
      <c r="E316" t="s">
        <v>664</v>
      </c>
      <c r="G316">
        <v>2230</v>
      </c>
      <c r="H316">
        <v>1105200</v>
      </c>
      <c r="I316">
        <v>0</v>
      </c>
      <c r="J316">
        <v>0</v>
      </c>
      <c r="K316">
        <v>11000</v>
      </c>
      <c r="L316">
        <v>700000</v>
      </c>
      <c r="M316">
        <v>0</v>
      </c>
      <c r="N316">
        <v>0</v>
      </c>
      <c r="O316">
        <v>0</v>
      </c>
      <c r="P316">
        <v>10.38</v>
      </c>
      <c r="Q316">
        <v>260500</v>
      </c>
      <c r="R316">
        <v>565</v>
      </c>
      <c r="S316">
        <v>565</v>
      </c>
      <c r="T316">
        <v>565</v>
      </c>
      <c r="U316">
        <v>0</v>
      </c>
      <c r="V316" t="s">
        <v>129</v>
      </c>
      <c r="W316">
        <v>565</v>
      </c>
      <c r="X316">
        <v>565</v>
      </c>
      <c r="Y316">
        <v>565</v>
      </c>
      <c r="Z316">
        <v>0</v>
      </c>
      <c r="AA316">
        <v>85</v>
      </c>
      <c r="AB316">
        <v>62.15</v>
      </c>
      <c r="AC316">
        <v>17.7</v>
      </c>
      <c r="AD316">
        <v>10</v>
      </c>
      <c r="AE316">
        <v>5</v>
      </c>
      <c r="AF316">
        <v>10</v>
      </c>
      <c r="AG316">
        <v>10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3</v>
      </c>
      <c r="AO316">
        <v>0.75</v>
      </c>
      <c r="AP316">
        <v>83</v>
      </c>
      <c r="AQ316">
        <v>20.75</v>
      </c>
      <c r="AR316">
        <v>83</v>
      </c>
      <c r="AS316">
        <v>83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88.55</v>
      </c>
      <c r="AZ316">
        <v>88.55</v>
      </c>
      <c r="BA316">
        <v>88.55</v>
      </c>
      <c r="BB316" s="2">
        <v>0</v>
      </c>
      <c r="BC316">
        <v>763.59450000000004</v>
      </c>
      <c r="BD316" s="1">
        <v>759.9</v>
      </c>
      <c r="BE316">
        <v>820.29700000000003</v>
      </c>
      <c r="BF316">
        <v>759.9</v>
      </c>
      <c r="BG316">
        <v>763.59450000000004</v>
      </c>
      <c r="BH316">
        <v>820.29700000000003</v>
      </c>
      <c r="BI316" t="s">
        <v>130</v>
      </c>
      <c r="BJ316">
        <v>-2.8400000000000001E-3</v>
      </c>
      <c r="BK316">
        <v>0</v>
      </c>
      <c r="BL316">
        <v>461.06</v>
      </c>
      <c r="BM316">
        <v>29</v>
      </c>
      <c r="BN316" s="3">
        <v>0.7</v>
      </c>
      <c r="BO316" s="3" t="s">
        <v>131</v>
      </c>
      <c r="BP316" s="3" t="s">
        <v>131</v>
      </c>
      <c r="BQ316" s="3" t="s">
        <v>131</v>
      </c>
      <c r="BR316" t="s">
        <v>131</v>
      </c>
      <c r="BS316">
        <v>2230</v>
      </c>
      <c r="BT316">
        <v>1075200</v>
      </c>
      <c r="BU316">
        <v>0</v>
      </c>
      <c r="BV316">
        <v>0</v>
      </c>
      <c r="BW316">
        <v>11000</v>
      </c>
      <c r="BX316">
        <v>600000</v>
      </c>
      <c r="BY316">
        <v>0</v>
      </c>
      <c r="BZ316">
        <v>0</v>
      </c>
      <c r="CA316">
        <v>0</v>
      </c>
      <c r="CB316">
        <v>10.38</v>
      </c>
      <c r="CC316">
        <v>255500</v>
      </c>
      <c r="CD316">
        <v>562.84</v>
      </c>
      <c r="CE316">
        <v>617.70000000000005</v>
      </c>
      <c r="CF316">
        <v>562.84</v>
      </c>
      <c r="CG316">
        <v>54.86</v>
      </c>
      <c r="CH316">
        <v>0</v>
      </c>
      <c r="CI316" t="s">
        <v>132</v>
      </c>
      <c r="CJ316">
        <v>562.84</v>
      </c>
      <c r="CK316">
        <v>617.70000000000005</v>
      </c>
      <c r="CL316">
        <v>562.84</v>
      </c>
      <c r="CM316">
        <v>54.86</v>
      </c>
      <c r="CN316">
        <v>87</v>
      </c>
      <c r="CO316">
        <v>67.947000000000003</v>
      </c>
      <c r="CP316">
        <v>17.7</v>
      </c>
      <c r="CQ316">
        <v>13.8</v>
      </c>
      <c r="CR316">
        <v>6.9</v>
      </c>
      <c r="CS316">
        <v>13.8</v>
      </c>
      <c r="CT316">
        <v>13.8</v>
      </c>
      <c r="CU316">
        <v>0</v>
      </c>
      <c r="CV316">
        <v>0</v>
      </c>
      <c r="CW316">
        <v>0</v>
      </c>
      <c r="CX316">
        <v>0</v>
      </c>
      <c r="CY316">
        <v>0</v>
      </c>
      <c r="CZ316">
        <v>0</v>
      </c>
      <c r="DA316">
        <v>3</v>
      </c>
      <c r="DB316">
        <v>0.75</v>
      </c>
      <c r="DC316">
        <v>75.63</v>
      </c>
      <c r="DD316">
        <v>18.907499999999999</v>
      </c>
      <c r="DE316">
        <v>83</v>
      </c>
      <c r="DF316">
        <v>75.63</v>
      </c>
      <c r="DG316">
        <v>7.37</v>
      </c>
      <c r="DH316">
        <v>0</v>
      </c>
      <c r="DI316">
        <v>0</v>
      </c>
      <c r="DJ316">
        <v>0</v>
      </c>
      <c r="DK316">
        <v>0</v>
      </c>
      <c r="DL316">
        <v>88.55</v>
      </c>
      <c r="DM316">
        <v>88.55</v>
      </c>
      <c r="DN316">
        <v>88.55</v>
      </c>
      <c r="DO316">
        <v>0</v>
      </c>
      <c r="DP316">
        <v>732.30259999999998</v>
      </c>
      <c r="DQ316">
        <v>763.59450000000004</v>
      </c>
      <c r="DR316">
        <v>786.11760000000004</v>
      </c>
      <c r="DS316">
        <v>820.29700000000003</v>
      </c>
      <c r="DT316">
        <v>763.59450000000004</v>
      </c>
      <c r="DU316">
        <v>820.29700000000003</v>
      </c>
      <c r="DV316" t="s">
        <v>133</v>
      </c>
      <c r="DW316">
        <v>0</v>
      </c>
      <c r="DX316">
        <v>0</v>
      </c>
      <c r="DY316">
        <v>413.63</v>
      </c>
      <c r="DZ316">
        <v>22</v>
      </c>
      <c r="EA316">
        <v>0.7</v>
      </c>
      <c r="EB316" t="s">
        <v>131</v>
      </c>
      <c r="EC316" t="s">
        <v>131</v>
      </c>
      <c r="ED316" t="s">
        <v>131</v>
      </c>
      <c r="EE316" t="s">
        <v>131</v>
      </c>
      <c r="EF316">
        <v>2230</v>
      </c>
      <c r="EG316">
        <v>1061320</v>
      </c>
      <c r="EH316">
        <v>0</v>
      </c>
      <c r="EI316">
        <v>51041</v>
      </c>
      <c r="EJ316">
        <v>10114</v>
      </c>
      <c r="EK316">
        <v>1042614</v>
      </c>
      <c r="EL316">
        <v>0</v>
      </c>
      <c r="EM316">
        <v>0</v>
      </c>
      <c r="EN316">
        <v>0</v>
      </c>
      <c r="EO316">
        <v>10.38</v>
      </c>
      <c r="EP316">
        <v>241445</v>
      </c>
      <c r="EQ316">
        <v>533.22</v>
      </c>
      <c r="ER316">
        <v>584.66</v>
      </c>
      <c r="ES316">
        <v>533.22</v>
      </c>
      <c r="ET316">
        <v>51.44</v>
      </c>
      <c r="EU316">
        <v>0</v>
      </c>
      <c r="EV316" t="s">
        <v>888</v>
      </c>
      <c r="EW316">
        <v>533.22</v>
      </c>
      <c r="EX316">
        <v>584.66</v>
      </c>
      <c r="EY316">
        <v>533.22</v>
      </c>
      <c r="EZ316">
        <v>51.44</v>
      </c>
      <c r="FA316">
        <v>93</v>
      </c>
      <c r="FB316">
        <v>64.312600000000003</v>
      </c>
      <c r="FC316">
        <v>17.7</v>
      </c>
      <c r="FD316">
        <v>12.13</v>
      </c>
      <c r="FE316">
        <v>6.0650000000000004</v>
      </c>
      <c r="FF316">
        <v>12.13</v>
      </c>
      <c r="FG316">
        <v>12.13</v>
      </c>
      <c r="FH316">
        <v>0</v>
      </c>
      <c r="FI316">
        <v>0</v>
      </c>
      <c r="FJ316">
        <v>0</v>
      </c>
      <c r="FK316">
        <v>0.33</v>
      </c>
      <c r="FL316">
        <v>0</v>
      </c>
      <c r="FM316">
        <v>0.33</v>
      </c>
      <c r="FN316">
        <v>5</v>
      </c>
      <c r="FO316">
        <v>1.25</v>
      </c>
      <c r="FP316">
        <v>84.82</v>
      </c>
      <c r="FQ316">
        <v>21.204999999999998</v>
      </c>
      <c r="FR316">
        <v>93</v>
      </c>
      <c r="FS316">
        <v>84.82</v>
      </c>
      <c r="FT316">
        <v>8.18</v>
      </c>
      <c r="FU316">
        <v>0</v>
      </c>
      <c r="FV316">
        <v>0</v>
      </c>
      <c r="FW316">
        <v>0</v>
      </c>
      <c r="FX316">
        <v>0</v>
      </c>
      <c r="FY316">
        <v>88.55</v>
      </c>
      <c r="FZ316">
        <v>88.55</v>
      </c>
      <c r="GA316">
        <v>88.55</v>
      </c>
      <c r="GB316">
        <v>0</v>
      </c>
      <c r="GC316">
        <v>686.71119999999996</v>
      </c>
      <c r="GD316">
        <v>732.30259999999998</v>
      </c>
      <c r="GE316">
        <v>723.03369999999995</v>
      </c>
      <c r="GF316">
        <v>786.11760000000004</v>
      </c>
      <c r="GG316">
        <v>732.30259999999998</v>
      </c>
      <c r="GH316">
        <v>786.11760000000004</v>
      </c>
      <c r="GI316" t="s">
        <v>889</v>
      </c>
      <c r="GJ316">
        <v>0</v>
      </c>
      <c r="GK316">
        <v>0</v>
      </c>
      <c r="GL316">
        <v>412.97</v>
      </c>
      <c r="GM316">
        <v>15</v>
      </c>
      <c r="GN316">
        <v>0.7</v>
      </c>
      <c r="GO316" t="s">
        <v>131</v>
      </c>
      <c r="GP316" t="s">
        <v>131</v>
      </c>
      <c r="GQ316" t="s">
        <v>131</v>
      </c>
      <c r="GR316" t="s">
        <v>131</v>
      </c>
      <c r="GS316">
        <v>2230</v>
      </c>
      <c r="GT316">
        <v>1010384</v>
      </c>
      <c r="GU316">
        <v>0</v>
      </c>
      <c r="GV316">
        <v>43722</v>
      </c>
      <c r="GW316">
        <v>8546</v>
      </c>
      <c r="GX316">
        <v>859294</v>
      </c>
      <c r="GY316">
        <v>0</v>
      </c>
      <c r="GZ316">
        <v>0</v>
      </c>
      <c r="HA316">
        <v>0</v>
      </c>
      <c r="HB316">
        <v>11.61</v>
      </c>
      <c r="HC316">
        <v>260150</v>
      </c>
      <c r="HD316">
        <v>497.59</v>
      </c>
      <c r="HE316">
        <v>532.66999999999996</v>
      </c>
      <c r="HF316">
        <v>497.59</v>
      </c>
      <c r="HG316">
        <v>35.08</v>
      </c>
      <c r="HH316">
        <v>0</v>
      </c>
      <c r="HI316" t="s">
        <v>890</v>
      </c>
      <c r="HJ316">
        <v>497.59</v>
      </c>
      <c r="HK316">
        <v>532.66999999999996</v>
      </c>
      <c r="HL316">
        <v>497.59</v>
      </c>
      <c r="HM316">
        <v>35.08</v>
      </c>
      <c r="HN316">
        <v>90</v>
      </c>
      <c r="HO316">
        <v>58.593699999999998</v>
      </c>
      <c r="HP316">
        <v>17.7</v>
      </c>
      <c r="HQ316">
        <v>10.74</v>
      </c>
      <c r="HR316">
        <v>5.37</v>
      </c>
      <c r="HS316">
        <v>10.74</v>
      </c>
      <c r="HT316">
        <v>10.74</v>
      </c>
      <c r="HU316">
        <v>0</v>
      </c>
      <c r="HV316">
        <v>1</v>
      </c>
      <c r="HW316">
        <v>1</v>
      </c>
      <c r="HX316">
        <v>1</v>
      </c>
      <c r="HY316">
        <v>1</v>
      </c>
      <c r="HZ316">
        <v>0</v>
      </c>
      <c r="IA316">
        <v>2</v>
      </c>
      <c r="IB316">
        <v>0.5</v>
      </c>
      <c r="IC316">
        <v>70.430000000000007</v>
      </c>
      <c r="ID316">
        <v>17.607500000000002</v>
      </c>
      <c r="IE316">
        <v>75.400000000000006</v>
      </c>
      <c r="IF316">
        <v>70.430000000000007</v>
      </c>
      <c r="IG316">
        <v>4.97</v>
      </c>
      <c r="IH316">
        <v>0</v>
      </c>
      <c r="II316">
        <v>0</v>
      </c>
      <c r="IJ316">
        <v>0</v>
      </c>
      <c r="IK316">
        <v>0</v>
      </c>
      <c r="IL316">
        <v>88.35</v>
      </c>
      <c r="IM316">
        <v>88.35</v>
      </c>
      <c r="IN316">
        <v>88.35</v>
      </c>
      <c r="IO316">
        <v>0</v>
      </c>
      <c r="IP316">
        <v>686.71119999999996</v>
      </c>
      <c r="IQ316">
        <v>723.03369999999995</v>
      </c>
      <c r="IR316" t="s">
        <v>891</v>
      </c>
      <c r="IS316">
        <v>0</v>
      </c>
      <c r="IT316">
        <v>0</v>
      </c>
      <c r="IU316">
        <v>488.39</v>
      </c>
      <c r="IV316">
        <v>35</v>
      </c>
      <c r="IW316">
        <v>0.7</v>
      </c>
      <c r="IX316">
        <v>42461.480841469907</v>
      </c>
      <c r="IY316">
        <v>1</v>
      </c>
      <c r="IZ316">
        <v>2</v>
      </c>
    </row>
    <row r="317" spans="1:260" x14ac:dyDescent="0.25">
      <c r="A317">
        <v>5061</v>
      </c>
      <c r="B317">
        <v>2245</v>
      </c>
      <c r="D317" t="s">
        <v>645</v>
      </c>
      <c r="E317" t="s">
        <v>664</v>
      </c>
      <c r="F317" t="s">
        <v>665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T317">
        <v>0</v>
      </c>
      <c r="U317">
        <v>0</v>
      </c>
      <c r="V317" t="s">
        <v>129</v>
      </c>
      <c r="W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G317">
        <v>0</v>
      </c>
      <c r="AH317">
        <v>0</v>
      </c>
      <c r="AI317">
        <v>0</v>
      </c>
      <c r="AJ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S317">
        <v>0</v>
      </c>
      <c r="AT317">
        <v>0</v>
      </c>
      <c r="AU317">
        <v>0</v>
      </c>
      <c r="AW317">
        <v>0</v>
      </c>
      <c r="AX317">
        <v>0</v>
      </c>
      <c r="AY317">
        <v>0</v>
      </c>
      <c r="BA317">
        <v>0</v>
      </c>
      <c r="BB317" s="2">
        <v>0</v>
      </c>
      <c r="BC317">
        <v>56.702500000000001</v>
      </c>
      <c r="BD317" s="1">
        <v>0</v>
      </c>
      <c r="BG317">
        <v>56.702500000000001</v>
      </c>
      <c r="BI317" t="s">
        <v>130</v>
      </c>
      <c r="BJ317">
        <v>0</v>
      </c>
      <c r="BK317">
        <v>0</v>
      </c>
      <c r="BL317">
        <v>0</v>
      </c>
      <c r="BM317">
        <v>0</v>
      </c>
      <c r="BN317" s="3">
        <v>0</v>
      </c>
      <c r="BO317" s="3" t="s">
        <v>131</v>
      </c>
      <c r="BP317" s="3" t="s">
        <v>131</v>
      </c>
      <c r="BQ317" s="3" t="s">
        <v>131</v>
      </c>
      <c r="BR317" t="s">
        <v>131</v>
      </c>
      <c r="BT317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  <c r="CA317">
        <v>0</v>
      </c>
      <c r="CB317">
        <v>0</v>
      </c>
      <c r="CC317">
        <v>0</v>
      </c>
      <c r="CD317">
        <v>54.86</v>
      </c>
      <c r="CF317">
        <v>54.86</v>
      </c>
      <c r="CG317">
        <v>0</v>
      </c>
      <c r="CH317">
        <v>0</v>
      </c>
      <c r="CI317" t="s">
        <v>132</v>
      </c>
      <c r="CJ317">
        <v>54.86</v>
      </c>
      <c r="CK317"/>
      <c r="CL317">
        <v>54.86</v>
      </c>
      <c r="CM317">
        <v>0</v>
      </c>
      <c r="CN317">
        <v>0</v>
      </c>
      <c r="CO317">
        <v>0</v>
      </c>
      <c r="CP317">
        <v>0</v>
      </c>
      <c r="CQ317">
        <v>0</v>
      </c>
      <c r="CR317">
        <v>0</v>
      </c>
      <c r="CT317">
        <v>0</v>
      </c>
      <c r="CU317">
        <v>0</v>
      </c>
      <c r="CV317">
        <v>0</v>
      </c>
      <c r="CW317">
        <v>0</v>
      </c>
      <c r="CY317">
        <v>0</v>
      </c>
      <c r="CZ317">
        <v>0</v>
      </c>
      <c r="DA317">
        <v>0</v>
      </c>
      <c r="DB317">
        <v>0</v>
      </c>
      <c r="DC317">
        <v>7.37</v>
      </c>
      <c r="DD317">
        <v>1.8425</v>
      </c>
      <c r="DF317">
        <v>7.37</v>
      </c>
      <c r="DG317">
        <v>0</v>
      </c>
      <c r="DH317">
        <v>0</v>
      </c>
      <c r="DJ317">
        <v>0</v>
      </c>
      <c r="DK317">
        <v>0</v>
      </c>
      <c r="DL317">
        <v>0</v>
      </c>
      <c r="DN317">
        <v>0</v>
      </c>
      <c r="DO317">
        <v>0</v>
      </c>
      <c r="DP317">
        <v>53.814999999999998</v>
      </c>
      <c r="DQ317">
        <v>56.702500000000001</v>
      </c>
      <c r="DT317">
        <v>56.702500000000001</v>
      </c>
      <c r="DV317" t="s">
        <v>133</v>
      </c>
      <c r="DW317">
        <v>0</v>
      </c>
      <c r="DX317">
        <v>0</v>
      </c>
      <c r="DY317">
        <v>0</v>
      </c>
      <c r="DZ317">
        <v>0</v>
      </c>
      <c r="EA317">
        <v>0</v>
      </c>
      <c r="EB317" t="s">
        <v>131</v>
      </c>
      <c r="EC317" t="s">
        <v>131</v>
      </c>
      <c r="ED317" t="s">
        <v>131</v>
      </c>
      <c r="EE317" t="s">
        <v>131</v>
      </c>
      <c r="EG317">
        <v>0</v>
      </c>
      <c r="EH317">
        <v>0</v>
      </c>
      <c r="EI317">
        <v>0</v>
      </c>
      <c r="EJ317">
        <v>0</v>
      </c>
      <c r="EK317">
        <v>0</v>
      </c>
      <c r="EL317">
        <v>0</v>
      </c>
      <c r="EM317">
        <v>0</v>
      </c>
      <c r="EN317">
        <v>0</v>
      </c>
      <c r="EO317">
        <v>0</v>
      </c>
      <c r="EP317">
        <v>0</v>
      </c>
      <c r="EQ317">
        <v>51.44</v>
      </c>
      <c r="ES317">
        <v>51.44</v>
      </c>
      <c r="ET317">
        <v>0</v>
      </c>
      <c r="EU317">
        <v>0</v>
      </c>
      <c r="EV317" t="s">
        <v>888</v>
      </c>
      <c r="EW317">
        <v>51.44</v>
      </c>
      <c r="EY317">
        <v>51.44</v>
      </c>
      <c r="EZ317">
        <v>0</v>
      </c>
      <c r="FA317">
        <v>0</v>
      </c>
      <c r="FB317">
        <v>0</v>
      </c>
      <c r="FC317">
        <v>0</v>
      </c>
      <c r="FD317">
        <v>0</v>
      </c>
      <c r="FE317">
        <v>0</v>
      </c>
      <c r="FG317">
        <v>0</v>
      </c>
      <c r="FH317">
        <v>0</v>
      </c>
      <c r="FI317">
        <v>0.33</v>
      </c>
      <c r="FJ317">
        <v>0.33</v>
      </c>
      <c r="FL317">
        <v>0.33</v>
      </c>
      <c r="FM317">
        <v>0</v>
      </c>
      <c r="FN317">
        <v>0</v>
      </c>
      <c r="FO317">
        <v>0</v>
      </c>
      <c r="FP317">
        <v>8.18</v>
      </c>
      <c r="FQ317">
        <v>2.0449999999999999</v>
      </c>
      <c r="FS317">
        <v>8.18</v>
      </c>
      <c r="FT317">
        <v>0</v>
      </c>
      <c r="FU317">
        <v>0</v>
      </c>
      <c r="FW317">
        <v>0</v>
      </c>
      <c r="FX317">
        <v>0</v>
      </c>
      <c r="FY317">
        <v>0</v>
      </c>
      <c r="GA317">
        <v>0</v>
      </c>
      <c r="GB317">
        <v>0</v>
      </c>
      <c r="GC317">
        <v>36.322499999999998</v>
      </c>
      <c r="GD317">
        <v>53.814999999999998</v>
      </c>
      <c r="GG317">
        <v>53.814999999999998</v>
      </c>
      <c r="GI317" t="s">
        <v>889</v>
      </c>
      <c r="GJ317">
        <v>0</v>
      </c>
      <c r="GK317">
        <v>0</v>
      </c>
      <c r="GL317">
        <v>0</v>
      </c>
      <c r="GM317">
        <v>0</v>
      </c>
      <c r="GN317">
        <v>0</v>
      </c>
      <c r="GO317" t="s">
        <v>131</v>
      </c>
      <c r="GP317" t="s">
        <v>131</v>
      </c>
      <c r="GQ317" t="s">
        <v>131</v>
      </c>
      <c r="GR317" t="s">
        <v>131</v>
      </c>
      <c r="GT317">
        <v>0</v>
      </c>
      <c r="GU317">
        <v>0</v>
      </c>
      <c r="GV317">
        <v>0</v>
      </c>
      <c r="GW317">
        <v>0</v>
      </c>
      <c r="GX317">
        <v>0</v>
      </c>
      <c r="GY317">
        <v>0</v>
      </c>
      <c r="GZ317">
        <v>0</v>
      </c>
      <c r="HA317">
        <v>0</v>
      </c>
      <c r="HB317">
        <v>0</v>
      </c>
      <c r="HC317">
        <v>0</v>
      </c>
      <c r="HD317">
        <v>35.08</v>
      </c>
      <c r="HF317">
        <v>35.08</v>
      </c>
      <c r="HG317">
        <v>0</v>
      </c>
      <c r="HH317">
        <v>0</v>
      </c>
      <c r="HI317" t="s">
        <v>890</v>
      </c>
      <c r="HJ317">
        <v>35.08</v>
      </c>
      <c r="HL317">
        <v>35.08</v>
      </c>
      <c r="HM317">
        <v>0</v>
      </c>
      <c r="HN317">
        <v>0</v>
      </c>
      <c r="HO317">
        <v>0</v>
      </c>
      <c r="HP317">
        <v>0</v>
      </c>
      <c r="HQ317">
        <v>0</v>
      </c>
      <c r="HR317">
        <v>0</v>
      </c>
      <c r="HT317">
        <v>0</v>
      </c>
      <c r="HU317">
        <v>0</v>
      </c>
      <c r="HV317">
        <v>0</v>
      </c>
      <c r="HW317">
        <v>0</v>
      </c>
      <c r="HY317">
        <v>0</v>
      </c>
      <c r="HZ317">
        <v>0</v>
      </c>
      <c r="IA317">
        <v>0</v>
      </c>
      <c r="IB317">
        <v>0</v>
      </c>
      <c r="IC317">
        <v>4.97</v>
      </c>
      <c r="ID317">
        <v>1.2424999999999999</v>
      </c>
      <c r="IF317">
        <v>4.97</v>
      </c>
      <c r="IG317">
        <v>0</v>
      </c>
      <c r="IH317">
        <v>0</v>
      </c>
      <c r="IJ317">
        <v>0</v>
      </c>
      <c r="IK317">
        <v>0</v>
      </c>
      <c r="IL317">
        <v>0</v>
      </c>
      <c r="IN317">
        <v>0</v>
      </c>
      <c r="IO317">
        <v>0</v>
      </c>
      <c r="IP317">
        <v>36.322499999999998</v>
      </c>
      <c r="IR317" t="s">
        <v>891</v>
      </c>
      <c r="IS317">
        <v>0</v>
      </c>
      <c r="IT317">
        <v>0</v>
      </c>
      <c r="IU317">
        <v>0</v>
      </c>
      <c r="IV317">
        <v>0</v>
      </c>
      <c r="IW317">
        <v>0</v>
      </c>
      <c r="IX317">
        <v>42461.480841469907</v>
      </c>
      <c r="IY317">
        <v>1</v>
      </c>
      <c r="IZ317">
        <v>3</v>
      </c>
    </row>
    <row r="318" spans="1:260" x14ac:dyDescent="0.25">
      <c r="A318">
        <v>5150</v>
      </c>
      <c r="B318">
        <v>1970</v>
      </c>
      <c r="D318" t="s">
        <v>666</v>
      </c>
      <c r="E318" t="s">
        <v>235</v>
      </c>
      <c r="F318" t="s">
        <v>667</v>
      </c>
      <c r="V318" t="s">
        <v>129</v>
      </c>
      <c r="BB318" s="2"/>
      <c r="BD318" s="1"/>
      <c r="BI318" t="s">
        <v>130</v>
      </c>
      <c r="BN318" s="3"/>
      <c r="BO318" s="3" t="s">
        <v>131</v>
      </c>
      <c r="BP318" s="3" t="s">
        <v>131</v>
      </c>
      <c r="BQ318" s="3" t="s">
        <v>131</v>
      </c>
      <c r="BR318" t="s">
        <v>131</v>
      </c>
      <c r="BX318"/>
      <c r="CD318"/>
      <c r="CI318" t="s">
        <v>132</v>
      </c>
      <c r="CK318"/>
      <c r="DV318" t="s">
        <v>133</v>
      </c>
      <c r="EB318" t="s">
        <v>131</v>
      </c>
      <c r="EC318" t="s">
        <v>131</v>
      </c>
      <c r="ED318" t="s">
        <v>131</v>
      </c>
      <c r="EE318" t="s">
        <v>131</v>
      </c>
      <c r="EG318">
        <v>0</v>
      </c>
      <c r="EH318">
        <v>0</v>
      </c>
      <c r="EI318">
        <v>0</v>
      </c>
      <c r="EJ318">
        <v>0</v>
      </c>
      <c r="EK318">
        <v>0</v>
      </c>
      <c r="EL318">
        <v>0</v>
      </c>
      <c r="EM318">
        <v>0</v>
      </c>
      <c r="EN318">
        <v>0</v>
      </c>
      <c r="EO318">
        <v>0</v>
      </c>
      <c r="EP318">
        <v>0</v>
      </c>
      <c r="EQ318">
        <v>425.72</v>
      </c>
      <c r="ES318">
        <v>425.72</v>
      </c>
      <c r="ET318">
        <v>0</v>
      </c>
      <c r="EU318">
        <v>0</v>
      </c>
      <c r="EV318" t="s">
        <v>888</v>
      </c>
      <c r="EW318">
        <v>425.72</v>
      </c>
      <c r="EY318">
        <v>425.72</v>
      </c>
      <c r="EZ318">
        <v>0</v>
      </c>
      <c r="FA318">
        <v>0</v>
      </c>
      <c r="FB318">
        <v>0</v>
      </c>
      <c r="FC318">
        <v>0</v>
      </c>
      <c r="FD318">
        <v>2.63</v>
      </c>
      <c r="FE318">
        <v>1.3149999999999999</v>
      </c>
      <c r="FG318">
        <v>2.63</v>
      </c>
      <c r="FH318">
        <v>0</v>
      </c>
      <c r="FI318">
        <v>4.17</v>
      </c>
      <c r="FJ318">
        <v>4.17</v>
      </c>
      <c r="FL318">
        <v>4.17</v>
      </c>
      <c r="FM318">
        <v>0</v>
      </c>
      <c r="FN318">
        <v>0</v>
      </c>
      <c r="FO318">
        <v>0</v>
      </c>
      <c r="FP318">
        <v>97.73</v>
      </c>
      <c r="FQ318">
        <v>24.432500000000001</v>
      </c>
      <c r="FS318">
        <v>97.73</v>
      </c>
      <c r="FT318">
        <v>0</v>
      </c>
      <c r="FU318">
        <v>0</v>
      </c>
      <c r="FW318">
        <v>0</v>
      </c>
      <c r="FX318">
        <v>0</v>
      </c>
      <c r="FY318">
        <v>0</v>
      </c>
      <c r="GA318">
        <v>0</v>
      </c>
      <c r="GB318">
        <v>0</v>
      </c>
      <c r="GC318">
        <v>457.72500000000002</v>
      </c>
      <c r="GD318">
        <v>455.63749999999999</v>
      </c>
      <c r="GG318">
        <v>457.72500000000002</v>
      </c>
      <c r="GI318" t="s">
        <v>889</v>
      </c>
      <c r="GJ318">
        <v>0</v>
      </c>
      <c r="GK318">
        <v>0</v>
      </c>
      <c r="GL318">
        <v>0</v>
      </c>
      <c r="GM318">
        <v>0</v>
      </c>
      <c r="GN318">
        <v>0</v>
      </c>
      <c r="GO318" t="s">
        <v>131</v>
      </c>
      <c r="GP318" t="s">
        <v>131</v>
      </c>
      <c r="GQ318" t="s">
        <v>131</v>
      </c>
      <c r="GR318" t="s">
        <v>131</v>
      </c>
      <c r="GT318">
        <v>0</v>
      </c>
      <c r="GU318">
        <v>0</v>
      </c>
      <c r="GV318">
        <v>0</v>
      </c>
      <c r="GW318">
        <v>0</v>
      </c>
      <c r="GX318">
        <v>0</v>
      </c>
      <c r="GY318">
        <v>0</v>
      </c>
      <c r="GZ318">
        <v>0</v>
      </c>
      <c r="HA318">
        <v>0</v>
      </c>
      <c r="HB318">
        <v>0</v>
      </c>
      <c r="HC318">
        <v>0</v>
      </c>
      <c r="HD318">
        <v>436.53</v>
      </c>
      <c r="HF318">
        <v>436.53</v>
      </c>
      <c r="HG318">
        <v>0</v>
      </c>
      <c r="HH318">
        <v>0</v>
      </c>
      <c r="HI318" t="s">
        <v>890</v>
      </c>
      <c r="HJ318">
        <v>436.53</v>
      </c>
      <c r="HL318">
        <v>436.53</v>
      </c>
      <c r="HM318">
        <v>0</v>
      </c>
      <c r="HN318">
        <v>0</v>
      </c>
      <c r="HO318">
        <v>0</v>
      </c>
      <c r="HP318">
        <v>0</v>
      </c>
      <c r="HQ318">
        <v>3.63</v>
      </c>
      <c r="HR318">
        <v>1.8149999999999999</v>
      </c>
      <c r="HT318">
        <v>3.63</v>
      </c>
      <c r="HU318">
        <v>0</v>
      </c>
      <c r="HV318">
        <v>2</v>
      </c>
      <c r="HW318">
        <v>2</v>
      </c>
      <c r="HY318">
        <v>2</v>
      </c>
      <c r="HZ318">
        <v>0</v>
      </c>
      <c r="IA318">
        <v>0</v>
      </c>
      <c r="IB318">
        <v>0</v>
      </c>
      <c r="IC318">
        <v>69.52</v>
      </c>
      <c r="ID318">
        <v>17.38</v>
      </c>
      <c r="IF318">
        <v>69.52</v>
      </c>
      <c r="IG318">
        <v>0</v>
      </c>
      <c r="IH318">
        <v>0</v>
      </c>
      <c r="IJ318">
        <v>0</v>
      </c>
      <c r="IK318">
        <v>0</v>
      </c>
      <c r="IL318">
        <v>0</v>
      </c>
      <c r="IN318">
        <v>0</v>
      </c>
      <c r="IO318">
        <v>0</v>
      </c>
      <c r="IP318">
        <v>457.72500000000002</v>
      </c>
      <c r="IR318" t="s">
        <v>891</v>
      </c>
      <c r="IS318">
        <v>0</v>
      </c>
      <c r="IT318">
        <v>0</v>
      </c>
      <c r="IU318">
        <v>0</v>
      </c>
      <c r="IV318">
        <v>0</v>
      </c>
      <c r="IW318">
        <v>0</v>
      </c>
      <c r="IX318">
        <v>42461.480841469907</v>
      </c>
      <c r="IY318">
        <v>1</v>
      </c>
      <c r="IZ318">
        <v>3</v>
      </c>
    </row>
    <row r="319" spans="1:260" x14ac:dyDescent="0.25">
      <c r="A319">
        <v>2247</v>
      </c>
      <c r="B319">
        <v>2247</v>
      </c>
      <c r="C319" t="s">
        <v>668</v>
      </c>
      <c r="D319" t="s">
        <v>666</v>
      </c>
      <c r="E319" t="s">
        <v>669</v>
      </c>
      <c r="G319">
        <v>2004</v>
      </c>
      <c r="H319">
        <v>168000</v>
      </c>
      <c r="I319">
        <v>20000</v>
      </c>
      <c r="J319">
        <v>0</v>
      </c>
      <c r="K319">
        <v>4500</v>
      </c>
      <c r="L319">
        <v>0</v>
      </c>
      <c r="M319">
        <v>84018</v>
      </c>
      <c r="N319">
        <v>0</v>
      </c>
      <c r="O319">
        <v>0</v>
      </c>
      <c r="P319">
        <v>20.260000000000002</v>
      </c>
      <c r="Q319">
        <v>160000</v>
      </c>
      <c r="R319">
        <v>43</v>
      </c>
      <c r="S319">
        <v>43</v>
      </c>
      <c r="T319">
        <v>43</v>
      </c>
      <c r="U319">
        <v>0</v>
      </c>
      <c r="V319" t="s">
        <v>129</v>
      </c>
      <c r="W319">
        <v>43</v>
      </c>
      <c r="X319">
        <v>43</v>
      </c>
      <c r="Y319">
        <v>43</v>
      </c>
      <c r="Z319">
        <v>0</v>
      </c>
      <c r="AA319">
        <v>5</v>
      </c>
      <c r="AB319">
        <v>4.7300000000000004</v>
      </c>
      <c r="AC319">
        <v>0.6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14</v>
      </c>
      <c r="AQ319">
        <v>3.5</v>
      </c>
      <c r="AR319">
        <v>14</v>
      </c>
      <c r="AS319">
        <v>14</v>
      </c>
      <c r="AT319">
        <v>0</v>
      </c>
      <c r="AU319">
        <v>22.39</v>
      </c>
      <c r="AV319">
        <v>22.39</v>
      </c>
      <c r="AW319">
        <v>22.39</v>
      </c>
      <c r="AX319">
        <v>0</v>
      </c>
      <c r="AY319">
        <v>50.46</v>
      </c>
      <c r="AZ319">
        <v>50.46</v>
      </c>
      <c r="BA319">
        <v>50.46</v>
      </c>
      <c r="BB319" s="2">
        <v>0</v>
      </c>
      <c r="BC319">
        <v>124.59</v>
      </c>
      <c r="BD319" s="1">
        <v>124.68</v>
      </c>
      <c r="BE319">
        <v>124.59</v>
      </c>
      <c r="BF319">
        <v>124.68</v>
      </c>
      <c r="BG319">
        <v>124.68</v>
      </c>
      <c r="BH319">
        <v>124.68</v>
      </c>
      <c r="BI319" t="s">
        <v>130</v>
      </c>
      <c r="BJ319">
        <v>-3.0990000000000002E-3</v>
      </c>
      <c r="BK319">
        <v>0</v>
      </c>
      <c r="BL319">
        <v>3720.93</v>
      </c>
      <c r="BM319">
        <v>95</v>
      </c>
      <c r="BN319" s="3">
        <v>0.9</v>
      </c>
      <c r="BO319" s="3" t="s">
        <v>131</v>
      </c>
      <c r="BP319" s="3" t="s">
        <v>131</v>
      </c>
      <c r="BQ319" s="3" t="s">
        <v>131</v>
      </c>
      <c r="BR319" t="s">
        <v>131</v>
      </c>
      <c r="BS319">
        <v>2004</v>
      </c>
      <c r="BT319">
        <v>160000</v>
      </c>
      <c r="BU319">
        <v>25000</v>
      </c>
      <c r="BV319">
        <v>0</v>
      </c>
      <c r="BW319">
        <v>4500</v>
      </c>
      <c r="BX319">
        <v>0</v>
      </c>
      <c r="BY319">
        <v>85024</v>
      </c>
      <c r="BZ319">
        <v>0</v>
      </c>
      <c r="CA319">
        <v>0</v>
      </c>
      <c r="CB319">
        <v>20.260000000000002</v>
      </c>
      <c r="CC319">
        <v>158000</v>
      </c>
      <c r="CD319">
        <v>44.64</v>
      </c>
      <c r="CE319">
        <v>44.64</v>
      </c>
      <c r="CF319">
        <v>44.64</v>
      </c>
      <c r="CG319">
        <v>0</v>
      </c>
      <c r="CH319">
        <v>0</v>
      </c>
      <c r="CI319" t="s">
        <v>132</v>
      </c>
      <c r="CJ319">
        <v>44.64</v>
      </c>
      <c r="CK319">
        <v>44.64</v>
      </c>
      <c r="CL319">
        <v>44.64</v>
      </c>
      <c r="CM319">
        <v>0</v>
      </c>
      <c r="CN319">
        <v>3</v>
      </c>
      <c r="CO319">
        <v>3</v>
      </c>
      <c r="CP319">
        <v>0.6</v>
      </c>
      <c r="CQ319">
        <v>0</v>
      </c>
      <c r="CR319">
        <v>0</v>
      </c>
      <c r="CS319">
        <v>0</v>
      </c>
      <c r="CT319">
        <v>0</v>
      </c>
      <c r="CU319">
        <v>0</v>
      </c>
      <c r="CV319">
        <v>0</v>
      </c>
      <c r="CW319">
        <v>0</v>
      </c>
      <c r="CX319">
        <v>0</v>
      </c>
      <c r="CY319">
        <v>0</v>
      </c>
      <c r="CZ319">
        <v>0</v>
      </c>
      <c r="DA319">
        <v>0</v>
      </c>
      <c r="DB319">
        <v>0</v>
      </c>
      <c r="DC319">
        <v>14</v>
      </c>
      <c r="DD319">
        <v>3.5</v>
      </c>
      <c r="DE319">
        <v>14</v>
      </c>
      <c r="DF319">
        <v>14</v>
      </c>
      <c r="DG319">
        <v>0</v>
      </c>
      <c r="DH319">
        <v>22.39</v>
      </c>
      <c r="DI319">
        <v>22.39</v>
      </c>
      <c r="DJ319">
        <v>22.39</v>
      </c>
      <c r="DK319">
        <v>0</v>
      </c>
      <c r="DL319">
        <v>50.46</v>
      </c>
      <c r="DM319">
        <v>50.46</v>
      </c>
      <c r="DN319">
        <v>50.46</v>
      </c>
      <c r="DO319">
        <v>0</v>
      </c>
      <c r="DP319">
        <v>123.49</v>
      </c>
      <c r="DQ319">
        <v>124.59</v>
      </c>
      <c r="DR319">
        <v>123.49</v>
      </c>
      <c r="DS319">
        <v>124.59</v>
      </c>
      <c r="DT319">
        <v>124.59</v>
      </c>
      <c r="DU319">
        <v>124.59</v>
      </c>
      <c r="DV319" t="s">
        <v>133</v>
      </c>
      <c r="DW319">
        <v>-2.7796000000000001E-2</v>
      </c>
      <c r="DX319">
        <v>0</v>
      </c>
      <c r="DY319">
        <v>3440.77</v>
      </c>
      <c r="DZ319">
        <v>95</v>
      </c>
      <c r="EA319">
        <v>0.9</v>
      </c>
      <c r="EB319" t="s">
        <v>131</v>
      </c>
      <c r="EC319" t="s">
        <v>131</v>
      </c>
      <c r="ED319" t="s">
        <v>131</v>
      </c>
      <c r="EE319" t="s">
        <v>131</v>
      </c>
      <c r="EF319">
        <v>2004</v>
      </c>
      <c r="EG319">
        <v>164185</v>
      </c>
      <c r="EH319">
        <v>33652</v>
      </c>
      <c r="EI319">
        <v>4034</v>
      </c>
      <c r="EJ319">
        <v>0</v>
      </c>
      <c r="EK319">
        <v>0</v>
      </c>
      <c r="EL319">
        <v>0</v>
      </c>
      <c r="EM319">
        <v>0</v>
      </c>
      <c r="EN319">
        <v>0</v>
      </c>
      <c r="EO319">
        <v>20.260000000000002</v>
      </c>
      <c r="EP319">
        <v>190282</v>
      </c>
      <c r="EQ319">
        <v>43.29</v>
      </c>
      <c r="ER319">
        <v>43.29</v>
      </c>
      <c r="ES319">
        <v>43.29</v>
      </c>
      <c r="ET319">
        <v>0</v>
      </c>
      <c r="EU319">
        <v>0</v>
      </c>
      <c r="EV319" t="s">
        <v>888</v>
      </c>
      <c r="EW319">
        <v>43.29</v>
      </c>
      <c r="EX319">
        <v>43.29</v>
      </c>
      <c r="EY319">
        <v>43.29</v>
      </c>
      <c r="EZ319">
        <v>0</v>
      </c>
      <c r="FA319">
        <v>3</v>
      </c>
      <c r="FB319">
        <v>3</v>
      </c>
      <c r="FC319">
        <v>0.6</v>
      </c>
      <c r="FD319">
        <v>0</v>
      </c>
      <c r="FE319">
        <v>0</v>
      </c>
      <c r="FF319">
        <v>0</v>
      </c>
      <c r="FG319">
        <v>0</v>
      </c>
      <c r="FH319">
        <v>0</v>
      </c>
      <c r="FI319">
        <v>0</v>
      </c>
      <c r="FJ319">
        <v>0</v>
      </c>
      <c r="FK319">
        <v>0</v>
      </c>
      <c r="FL319">
        <v>0</v>
      </c>
      <c r="FM319">
        <v>0</v>
      </c>
      <c r="FN319">
        <v>1</v>
      </c>
      <c r="FO319">
        <v>0.25</v>
      </c>
      <c r="FP319">
        <v>14</v>
      </c>
      <c r="FQ319">
        <v>3.5</v>
      </c>
      <c r="FR319">
        <v>14</v>
      </c>
      <c r="FS319">
        <v>14</v>
      </c>
      <c r="FT319">
        <v>0</v>
      </c>
      <c r="FU319">
        <v>22.39</v>
      </c>
      <c r="FV319">
        <v>22.39</v>
      </c>
      <c r="FW319">
        <v>22.39</v>
      </c>
      <c r="FX319">
        <v>0</v>
      </c>
      <c r="FY319">
        <v>50.46</v>
      </c>
      <c r="FZ319">
        <v>50.46</v>
      </c>
      <c r="GA319">
        <v>50.46</v>
      </c>
      <c r="GB319">
        <v>0</v>
      </c>
      <c r="GC319">
        <v>122.723</v>
      </c>
      <c r="GD319">
        <v>123.49</v>
      </c>
      <c r="GE319">
        <v>122.723</v>
      </c>
      <c r="GF319">
        <v>123.49</v>
      </c>
      <c r="GG319">
        <v>123.49</v>
      </c>
      <c r="GH319">
        <v>123.49</v>
      </c>
      <c r="GI319" t="s">
        <v>889</v>
      </c>
      <c r="GJ319">
        <v>-1.7229999999999999E-2</v>
      </c>
      <c r="GK319">
        <v>0</v>
      </c>
      <c r="GL319">
        <v>4395.5200000000004</v>
      </c>
      <c r="GM319">
        <v>95</v>
      </c>
      <c r="GN319">
        <v>0.9</v>
      </c>
      <c r="GO319" t="s">
        <v>131</v>
      </c>
      <c r="GP319" t="s">
        <v>131</v>
      </c>
      <c r="GQ319" t="s">
        <v>131</v>
      </c>
      <c r="GR319" t="s">
        <v>131</v>
      </c>
      <c r="GS319">
        <v>2004</v>
      </c>
      <c r="GT319">
        <v>158773</v>
      </c>
      <c r="GU319">
        <v>31147</v>
      </c>
      <c r="GV319">
        <v>3053</v>
      </c>
      <c r="GW319">
        <v>2778</v>
      </c>
      <c r="GX319">
        <v>0</v>
      </c>
      <c r="GY319">
        <v>118141</v>
      </c>
      <c r="GZ319">
        <v>0</v>
      </c>
      <c r="HA319">
        <v>0</v>
      </c>
      <c r="HB319">
        <v>20.5</v>
      </c>
      <c r="HC319">
        <v>147418</v>
      </c>
      <c r="HD319">
        <v>40.799999999999997</v>
      </c>
      <c r="HE319">
        <v>40.799999999999997</v>
      </c>
      <c r="HF319">
        <v>40.799999999999997</v>
      </c>
      <c r="HG319">
        <v>0</v>
      </c>
      <c r="HH319">
        <v>0</v>
      </c>
      <c r="HI319" t="s">
        <v>890</v>
      </c>
      <c r="HJ319">
        <v>40.799999999999997</v>
      </c>
      <c r="HK319">
        <v>40.799999999999997</v>
      </c>
      <c r="HL319">
        <v>40.799999999999997</v>
      </c>
      <c r="HM319">
        <v>0</v>
      </c>
      <c r="HN319">
        <v>6</v>
      </c>
      <c r="HO319">
        <v>4.4880000000000004</v>
      </c>
      <c r="HP319">
        <v>0.6</v>
      </c>
      <c r="HQ319">
        <v>0</v>
      </c>
      <c r="HR319">
        <v>0</v>
      </c>
      <c r="HS319">
        <v>0</v>
      </c>
      <c r="HT319">
        <v>0</v>
      </c>
      <c r="HU319">
        <v>0</v>
      </c>
      <c r="HV319">
        <v>0</v>
      </c>
      <c r="HW319">
        <v>0</v>
      </c>
      <c r="HX319">
        <v>0</v>
      </c>
      <c r="HY319">
        <v>0</v>
      </c>
      <c r="HZ319">
        <v>0</v>
      </c>
      <c r="IA319">
        <v>1</v>
      </c>
      <c r="IB319">
        <v>0.25</v>
      </c>
      <c r="IC319">
        <v>14.94</v>
      </c>
      <c r="ID319">
        <v>3.7349999999999999</v>
      </c>
      <c r="IE319">
        <v>14.94</v>
      </c>
      <c r="IF319">
        <v>14.94</v>
      </c>
      <c r="IG319">
        <v>0</v>
      </c>
      <c r="IH319">
        <v>22.39</v>
      </c>
      <c r="II319">
        <v>22.39</v>
      </c>
      <c r="IJ319">
        <v>22.39</v>
      </c>
      <c r="IK319">
        <v>0</v>
      </c>
      <c r="IL319">
        <v>50.46</v>
      </c>
      <c r="IM319">
        <v>50.46</v>
      </c>
      <c r="IN319">
        <v>50.46</v>
      </c>
      <c r="IO319">
        <v>0</v>
      </c>
      <c r="IP319">
        <v>122.723</v>
      </c>
      <c r="IQ319">
        <v>122.723</v>
      </c>
      <c r="IR319" t="s">
        <v>891</v>
      </c>
      <c r="IS319">
        <v>0</v>
      </c>
      <c r="IT319">
        <v>0</v>
      </c>
      <c r="IU319">
        <v>3613.19</v>
      </c>
      <c r="IV319">
        <v>95</v>
      </c>
      <c r="IW319">
        <v>0.9</v>
      </c>
      <c r="IX319">
        <v>42461.480841469907</v>
      </c>
      <c r="IY319">
        <v>1</v>
      </c>
      <c r="IZ319">
        <v>2</v>
      </c>
    </row>
    <row r="320" spans="1:260" x14ac:dyDescent="0.25">
      <c r="A320">
        <v>2248</v>
      </c>
      <c r="B320">
        <v>2248</v>
      </c>
      <c r="C320" t="s">
        <v>670</v>
      </c>
      <c r="D320" t="s">
        <v>666</v>
      </c>
      <c r="E320" t="s">
        <v>671</v>
      </c>
      <c r="G320">
        <v>2004</v>
      </c>
      <c r="H320">
        <v>199323</v>
      </c>
      <c r="I320">
        <v>0</v>
      </c>
      <c r="J320">
        <v>0</v>
      </c>
      <c r="K320">
        <v>0</v>
      </c>
      <c r="L320">
        <v>0</v>
      </c>
      <c r="M320">
        <v>358437</v>
      </c>
      <c r="N320">
        <v>0</v>
      </c>
      <c r="O320">
        <v>0</v>
      </c>
      <c r="P320">
        <v>17.559999999999999</v>
      </c>
      <c r="Q320">
        <v>90000</v>
      </c>
      <c r="R320">
        <v>402</v>
      </c>
      <c r="S320">
        <v>402</v>
      </c>
      <c r="T320">
        <v>402</v>
      </c>
      <c r="U320">
        <v>0</v>
      </c>
      <c r="V320" t="s">
        <v>129</v>
      </c>
      <c r="W320">
        <v>402</v>
      </c>
      <c r="X320">
        <v>402</v>
      </c>
      <c r="Y320">
        <v>402</v>
      </c>
      <c r="Z320">
        <v>0</v>
      </c>
      <c r="AA320">
        <v>30</v>
      </c>
      <c r="AB320">
        <v>30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5</v>
      </c>
      <c r="AO320">
        <v>1.25</v>
      </c>
      <c r="AP320">
        <v>30</v>
      </c>
      <c r="AQ320">
        <v>7.5</v>
      </c>
      <c r="AR320">
        <v>30</v>
      </c>
      <c r="AS320">
        <v>30</v>
      </c>
      <c r="AT320">
        <v>0</v>
      </c>
      <c r="AU320">
        <v>0</v>
      </c>
      <c r="AV320">
        <v>19.559999999999999</v>
      </c>
      <c r="AW320">
        <v>0</v>
      </c>
      <c r="AX320">
        <v>19.559999999999999</v>
      </c>
      <c r="AY320">
        <v>0</v>
      </c>
      <c r="AZ320">
        <v>50.46</v>
      </c>
      <c r="BA320">
        <v>0</v>
      </c>
      <c r="BB320" s="2">
        <v>50.46</v>
      </c>
      <c r="BC320">
        <v>27.25</v>
      </c>
      <c r="BD320" s="1">
        <v>440.75</v>
      </c>
      <c r="BE320">
        <v>527.01</v>
      </c>
      <c r="BF320">
        <v>510.77</v>
      </c>
      <c r="BG320">
        <v>440.75</v>
      </c>
      <c r="BH320">
        <v>527.01</v>
      </c>
      <c r="BI320" t="s">
        <v>130</v>
      </c>
      <c r="BJ320">
        <v>-7.9089999999999994E-3</v>
      </c>
      <c r="BK320">
        <v>0</v>
      </c>
      <c r="BL320">
        <v>223.88</v>
      </c>
      <c r="BM320">
        <v>4</v>
      </c>
      <c r="BN320" s="3">
        <v>0.7</v>
      </c>
      <c r="BO320" s="3" t="s">
        <v>131</v>
      </c>
      <c r="BP320" s="3" t="s">
        <v>131</v>
      </c>
      <c r="BQ320" s="3" t="s">
        <v>131</v>
      </c>
      <c r="BR320" t="s">
        <v>131</v>
      </c>
      <c r="BS320">
        <v>2004</v>
      </c>
      <c r="BT320">
        <v>191394</v>
      </c>
      <c r="BU320">
        <v>0</v>
      </c>
      <c r="BV320">
        <v>0</v>
      </c>
      <c r="BW320">
        <v>0</v>
      </c>
      <c r="BX320">
        <v>0</v>
      </c>
      <c r="BY320">
        <v>353841</v>
      </c>
      <c r="BZ320">
        <v>0</v>
      </c>
      <c r="CA320">
        <v>0</v>
      </c>
      <c r="CB320">
        <v>17.559999999999999</v>
      </c>
      <c r="CC320">
        <v>100000</v>
      </c>
      <c r="CD320">
        <v>0</v>
      </c>
      <c r="CE320">
        <v>422.24</v>
      </c>
      <c r="CF320">
        <v>0</v>
      </c>
      <c r="CG320">
        <v>422.24</v>
      </c>
      <c r="CH320">
        <v>0</v>
      </c>
      <c r="CI320" t="s">
        <v>132</v>
      </c>
      <c r="CJ320">
        <v>0</v>
      </c>
      <c r="CK320">
        <v>422.24</v>
      </c>
      <c r="CL320">
        <v>0</v>
      </c>
      <c r="CM320">
        <v>422.24</v>
      </c>
      <c r="CN320">
        <v>26</v>
      </c>
      <c r="CO320">
        <v>26</v>
      </c>
      <c r="CP320">
        <v>0</v>
      </c>
      <c r="CQ320">
        <v>0</v>
      </c>
      <c r="CR320">
        <v>0</v>
      </c>
      <c r="CS320">
        <v>0</v>
      </c>
      <c r="CT320">
        <v>0</v>
      </c>
      <c r="CU320">
        <v>0</v>
      </c>
      <c r="CV320">
        <v>0</v>
      </c>
      <c r="CW320">
        <v>0</v>
      </c>
      <c r="CX320">
        <v>0</v>
      </c>
      <c r="CY320">
        <v>0</v>
      </c>
      <c r="CZ320">
        <v>0</v>
      </c>
      <c r="DA320">
        <v>5</v>
      </c>
      <c r="DB320">
        <v>1.25</v>
      </c>
      <c r="DC320">
        <v>0</v>
      </c>
      <c r="DD320">
        <v>0</v>
      </c>
      <c r="DE320">
        <v>30</v>
      </c>
      <c r="DF320">
        <v>0</v>
      </c>
      <c r="DG320">
        <v>30</v>
      </c>
      <c r="DH320">
        <v>0</v>
      </c>
      <c r="DI320">
        <v>19.559999999999999</v>
      </c>
      <c r="DJ320">
        <v>0</v>
      </c>
      <c r="DK320">
        <v>19.559999999999999</v>
      </c>
      <c r="DL320">
        <v>0</v>
      </c>
      <c r="DM320">
        <v>50.46</v>
      </c>
      <c r="DN320">
        <v>0</v>
      </c>
      <c r="DO320">
        <v>50.46</v>
      </c>
      <c r="DP320">
        <v>24.5</v>
      </c>
      <c r="DQ320">
        <v>27.25</v>
      </c>
      <c r="DR320">
        <v>346.65</v>
      </c>
      <c r="DS320">
        <v>527.01</v>
      </c>
      <c r="DT320">
        <v>27.25</v>
      </c>
      <c r="DU320">
        <v>527.01</v>
      </c>
      <c r="DV320" t="s">
        <v>133</v>
      </c>
      <c r="DW320">
        <v>-1.1620000000000001E-3</v>
      </c>
      <c r="DX320">
        <v>0</v>
      </c>
      <c r="DY320">
        <v>236.56</v>
      </c>
      <c r="DZ320">
        <v>4</v>
      </c>
      <c r="EA320">
        <v>0.7</v>
      </c>
      <c r="EB320" t="s">
        <v>131</v>
      </c>
      <c r="EC320" t="s">
        <v>131</v>
      </c>
      <c r="ED320" t="s">
        <v>131</v>
      </c>
      <c r="EE320" t="s">
        <v>131</v>
      </c>
      <c r="EF320">
        <v>2004</v>
      </c>
      <c r="EG320">
        <v>201831</v>
      </c>
      <c r="EH320">
        <v>47635</v>
      </c>
      <c r="EI320">
        <v>5705</v>
      </c>
      <c r="EJ320">
        <v>0</v>
      </c>
      <c r="EK320">
        <v>0</v>
      </c>
      <c r="EL320">
        <v>354787</v>
      </c>
      <c r="EM320">
        <v>0</v>
      </c>
      <c r="EN320">
        <v>0</v>
      </c>
      <c r="EO320">
        <v>17.559999999999999</v>
      </c>
      <c r="EP320">
        <v>100930</v>
      </c>
      <c r="EQ320">
        <v>0</v>
      </c>
      <c r="ER320">
        <v>242.63</v>
      </c>
      <c r="ES320">
        <v>0</v>
      </c>
      <c r="ET320">
        <v>242.63</v>
      </c>
      <c r="EU320">
        <v>0</v>
      </c>
      <c r="EV320" t="s">
        <v>888</v>
      </c>
      <c r="EW320">
        <v>0</v>
      </c>
      <c r="EX320">
        <v>242.63</v>
      </c>
      <c r="EY320">
        <v>0</v>
      </c>
      <c r="EZ320">
        <v>242.63</v>
      </c>
      <c r="FA320">
        <v>24</v>
      </c>
      <c r="FB320">
        <v>24</v>
      </c>
      <c r="FC320">
        <v>0</v>
      </c>
      <c r="FD320">
        <v>0</v>
      </c>
      <c r="FE320">
        <v>0</v>
      </c>
      <c r="FF320">
        <v>0</v>
      </c>
      <c r="FG320">
        <v>0</v>
      </c>
      <c r="FH320">
        <v>0</v>
      </c>
      <c r="FI320">
        <v>0</v>
      </c>
      <c r="FJ320">
        <v>0</v>
      </c>
      <c r="FK320">
        <v>0</v>
      </c>
      <c r="FL320">
        <v>0</v>
      </c>
      <c r="FM320">
        <v>0</v>
      </c>
      <c r="FN320">
        <v>2</v>
      </c>
      <c r="FO320">
        <v>0.5</v>
      </c>
      <c r="FP320">
        <v>0</v>
      </c>
      <c r="FQ320">
        <v>0</v>
      </c>
      <c r="FR320">
        <v>38</v>
      </c>
      <c r="FS320">
        <v>0</v>
      </c>
      <c r="FT320">
        <v>38</v>
      </c>
      <c r="FU320">
        <v>0</v>
      </c>
      <c r="FV320">
        <v>19.559999999999999</v>
      </c>
      <c r="FW320">
        <v>0</v>
      </c>
      <c r="FX320">
        <v>19.559999999999999</v>
      </c>
      <c r="FY320">
        <v>0</v>
      </c>
      <c r="FZ320">
        <v>50.46</v>
      </c>
      <c r="GA320">
        <v>0</v>
      </c>
      <c r="GB320">
        <v>50.46</v>
      </c>
      <c r="GC320">
        <v>19</v>
      </c>
      <c r="GD320">
        <v>24.5</v>
      </c>
      <c r="GE320">
        <v>334.08499999999998</v>
      </c>
      <c r="GF320">
        <v>346.65</v>
      </c>
      <c r="GG320">
        <v>24.5</v>
      </c>
      <c r="GH320">
        <v>346.65</v>
      </c>
      <c r="GI320" t="s">
        <v>889</v>
      </c>
      <c r="GJ320">
        <v>-1.049E-3</v>
      </c>
      <c r="GK320">
        <v>0</v>
      </c>
      <c r="GL320">
        <v>415.98</v>
      </c>
      <c r="GM320">
        <v>16</v>
      </c>
      <c r="GN320">
        <v>0.7</v>
      </c>
      <c r="GO320" t="s">
        <v>131</v>
      </c>
      <c r="GP320" t="s">
        <v>131</v>
      </c>
      <c r="GQ320" t="s">
        <v>131</v>
      </c>
      <c r="GR320" t="s">
        <v>131</v>
      </c>
      <c r="GS320">
        <v>2004</v>
      </c>
      <c r="GT320">
        <v>193067</v>
      </c>
      <c r="GU320">
        <v>68500</v>
      </c>
      <c r="GV320">
        <v>6164</v>
      </c>
      <c r="GW320">
        <v>0</v>
      </c>
      <c r="GX320">
        <v>0</v>
      </c>
      <c r="GY320">
        <v>348567</v>
      </c>
      <c r="GZ320">
        <v>0</v>
      </c>
      <c r="HA320">
        <v>0</v>
      </c>
      <c r="HB320">
        <v>15</v>
      </c>
      <c r="HC320">
        <v>100150</v>
      </c>
      <c r="HD320">
        <v>0</v>
      </c>
      <c r="HE320">
        <v>226.05</v>
      </c>
      <c r="HF320">
        <v>0</v>
      </c>
      <c r="HG320">
        <v>226.05</v>
      </c>
      <c r="HH320">
        <v>0</v>
      </c>
      <c r="HI320" t="s">
        <v>890</v>
      </c>
      <c r="HJ320">
        <v>0</v>
      </c>
      <c r="HK320">
        <v>226.05</v>
      </c>
      <c r="HL320">
        <v>0</v>
      </c>
      <c r="HM320">
        <v>226.05</v>
      </c>
      <c r="HN320">
        <v>19</v>
      </c>
      <c r="HO320">
        <v>19</v>
      </c>
      <c r="HP320">
        <v>0</v>
      </c>
      <c r="HQ320">
        <v>0</v>
      </c>
      <c r="HR320">
        <v>0</v>
      </c>
      <c r="HS320">
        <v>0</v>
      </c>
      <c r="HT320">
        <v>0</v>
      </c>
      <c r="HU320">
        <v>0</v>
      </c>
      <c r="HV320">
        <v>0</v>
      </c>
      <c r="HW320">
        <v>0</v>
      </c>
      <c r="HX320">
        <v>0</v>
      </c>
      <c r="HY320">
        <v>0</v>
      </c>
      <c r="HZ320">
        <v>0</v>
      </c>
      <c r="IA320">
        <v>0</v>
      </c>
      <c r="IB320">
        <v>0</v>
      </c>
      <c r="IC320">
        <v>0</v>
      </c>
      <c r="ID320">
        <v>0</v>
      </c>
      <c r="IE320">
        <v>25.7</v>
      </c>
      <c r="IF320">
        <v>0</v>
      </c>
      <c r="IG320">
        <v>25.7</v>
      </c>
      <c r="IH320">
        <v>0</v>
      </c>
      <c r="II320">
        <v>32.15</v>
      </c>
      <c r="IJ320">
        <v>0</v>
      </c>
      <c r="IK320">
        <v>32.15</v>
      </c>
      <c r="IL320">
        <v>0</v>
      </c>
      <c r="IM320">
        <v>50.46</v>
      </c>
      <c r="IN320">
        <v>0</v>
      </c>
      <c r="IO320">
        <v>50.46</v>
      </c>
      <c r="IP320">
        <v>19</v>
      </c>
      <c r="IQ320">
        <v>334.08499999999998</v>
      </c>
      <c r="IR320" t="s">
        <v>891</v>
      </c>
      <c r="IS320">
        <v>0</v>
      </c>
      <c r="IT320">
        <v>0</v>
      </c>
      <c r="IU320">
        <v>443.04</v>
      </c>
      <c r="IV320">
        <v>25</v>
      </c>
      <c r="IW320">
        <v>0.7</v>
      </c>
      <c r="IX320">
        <v>42461.480841469907</v>
      </c>
      <c r="IY320">
        <v>1</v>
      </c>
      <c r="IZ320">
        <v>2</v>
      </c>
    </row>
    <row r="321" spans="1:260" x14ac:dyDescent="0.25">
      <c r="A321">
        <v>1205</v>
      </c>
      <c r="B321">
        <v>2248</v>
      </c>
      <c r="D321" t="s">
        <v>666</v>
      </c>
      <c r="E321" t="s">
        <v>671</v>
      </c>
      <c r="F321" t="s">
        <v>672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T321">
        <v>0</v>
      </c>
      <c r="U321">
        <v>0</v>
      </c>
      <c r="V321" t="s">
        <v>129</v>
      </c>
      <c r="W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G321">
        <v>0</v>
      </c>
      <c r="AH321">
        <v>0</v>
      </c>
      <c r="AI321">
        <v>0</v>
      </c>
      <c r="AJ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S321">
        <v>0</v>
      </c>
      <c r="AT321">
        <v>0</v>
      </c>
      <c r="AU321">
        <v>19.559999999999999</v>
      </c>
      <c r="AW321">
        <v>19.559999999999999</v>
      </c>
      <c r="AX321">
        <v>0</v>
      </c>
      <c r="AY321">
        <v>50.46</v>
      </c>
      <c r="BA321">
        <v>50.46</v>
      </c>
      <c r="BB321" s="2">
        <v>0</v>
      </c>
      <c r="BC321">
        <v>499.76</v>
      </c>
      <c r="BD321" s="1">
        <v>70.02</v>
      </c>
      <c r="BG321">
        <v>499.76</v>
      </c>
      <c r="BI321" t="s">
        <v>130</v>
      </c>
      <c r="BJ321">
        <v>0</v>
      </c>
      <c r="BK321">
        <v>0</v>
      </c>
      <c r="BL321">
        <v>0</v>
      </c>
      <c r="BM321">
        <v>0</v>
      </c>
      <c r="BN321" s="3">
        <v>0</v>
      </c>
      <c r="BO321" s="3" t="s">
        <v>131</v>
      </c>
      <c r="BP321" s="3" t="s">
        <v>131</v>
      </c>
      <c r="BQ321" s="3" t="s">
        <v>131</v>
      </c>
      <c r="BR321" t="s">
        <v>131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422.24</v>
      </c>
      <c r="CF321">
        <v>422.24</v>
      </c>
      <c r="CG321">
        <v>0</v>
      </c>
      <c r="CH321">
        <v>0</v>
      </c>
      <c r="CI321" t="s">
        <v>132</v>
      </c>
      <c r="CJ321">
        <v>422.24</v>
      </c>
      <c r="CK321"/>
      <c r="CL321">
        <v>422.24</v>
      </c>
      <c r="CM321">
        <v>0</v>
      </c>
      <c r="CN321">
        <v>0</v>
      </c>
      <c r="CO321">
        <v>0</v>
      </c>
      <c r="CP321">
        <v>0</v>
      </c>
      <c r="CQ321">
        <v>0</v>
      </c>
      <c r="CR321">
        <v>0</v>
      </c>
      <c r="CT321">
        <v>0</v>
      </c>
      <c r="CU321">
        <v>0</v>
      </c>
      <c r="CV321">
        <v>0</v>
      </c>
      <c r="CW321">
        <v>0</v>
      </c>
      <c r="CY321">
        <v>0</v>
      </c>
      <c r="CZ321">
        <v>0</v>
      </c>
      <c r="DA321">
        <v>0</v>
      </c>
      <c r="DB321">
        <v>0</v>
      </c>
      <c r="DC321">
        <v>30</v>
      </c>
      <c r="DD321">
        <v>7.5</v>
      </c>
      <c r="DF321">
        <v>30</v>
      </c>
      <c r="DG321">
        <v>0</v>
      </c>
      <c r="DH321">
        <v>19.559999999999999</v>
      </c>
      <c r="DJ321">
        <v>19.559999999999999</v>
      </c>
      <c r="DK321">
        <v>0</v>
      </c>
      <c r="DL321">
        <v>50.46</v>
      </c>
      <c r="DN321">
        <v>50.46</v>
      </c>
      <c r="DO321">
        <v>0</v>
      </c>
      <c r="DP321">
        <v>322.14999999999998</v>
      </c>
      <c r="DQ321">
        <v>499.76</v>
      </c>
      <c r="DT321">
        <v>499.76</v>
      </c>
      <c r="DV321" t="s">
        <v>133</v>
      </c>
      <c r="DW321">
        <v>-1.1620000000000001E-3</v>
      </c>
      <c r="DX321">
        <v>0</v>
      </c>
      <c r="DY321">
        <v>0</v>
      </c>
      <c r="DZ321">
        <v>0</v>
      </c>
      <c r="EA321">
        <v>0</v>
      </c>
      <c r="EB321" t="s">
        <v>131</v>
      </c>
      <c r="EC321" t="s">
        <v>131</v>
      </c>
      <c r="ED321" t="s">
        <v>131</v>
      </c>
      <c r="EE321" t="s">
        <v>131</v>
      </c>
      <c r="EG321">
        <v>0</v>
      </c>
      <c r="EH321">
        <v>0</v>
      </c>
      <c r="EI321">
        <v>0</v>
      </c>
      <c r="EJ321">
        <v>0</v>
      </c>
      <c r="EK321">
        <v>0</v>
      </c>
      <c r="EL321">
        <v>0</v>
      </c>
      <c r="EM321">
        <v>0</v>
      </c>
      <c r="EN321">
        <v>0</v>
      </c>
      <c r="EO321">
        <v>0</v>
      </c>
      <c r="EP321">
        <v>0</v>
      </c>
      <c r="EQ321">
        <v>242.63</v>
      </c>
      <c r="ES321">
        <v>242.63</v>
      </c>
      <c r="ET321">
        <v>0</v>
      </c>
      <c r="EU321">
        <v>0</v>
      </c>
      <c r="EV321" t="s">
        <v>888</v>
      </c>
      <c r="EW321">
        <v>242.63</v>
      </c>
      <c r="EY321">
        <v>242.63</v>
      </c>
      <c r="EZ321">
        <v>0</v>
      </c>
      <c r="FA321">
        <v>0</v>
      </c>
      <c r="FB321">
        <v>0</v>
      </c>
      <c r="FC321">
        <v>0</v>
      </c>
      <c r="FD321">
        <v>0</v>
      </c>
      <c r="FE321">
        <v>0</v>
      </c>
      <c r="FG321">
        <v>0</v>
      </c>
      <c r="FH321">
        <v>0</v>
      </c>
      <c r="FI321">
        <v>0</v>
      </c>
      <c r="FJ321">
        <v>0</v>
      </c>
      <c r="FL321">
        <v>0</v>
      </c>
      <c r="FM321">
        <v>0</v>
      </c>
      <c r="FN321">
        <v>0</v>
      </c>
      <c r="FO321">
        <v>0</v>
      </c>
      <c r="FP321">
        <v>38</v>
      </c>
      <c r="FQ321">
        <v>9.5</v>
      </c>
      <c r="FS321">
        <v>38</v>
      </c>
      <c r="FT321">
        <v>0</v>
      </c>
      <c r="FU321">
        <v>19.559999999999999</v>
      </c>
      <c r="FW321">
        <v>19.559999999999999</v>
      </c>
      <c r="FX321">
        <v>0</v>
      </c>
      <c r="FY321">
        <v>50.46</v>
      </c>
      <c r="GA321">
        <v>50.46</v>
      </c>
      <c r="GB321">
        <v>0</v>
      </c>
      <c r="GC321">
        <v>315.08499999999998</v>
      </c>
      <c r="GD321">
        <v>322.14999999999998</v>
      </c>
      <c r="GG321">
        <v>322.14999999999998</v>
      </c>
      <c r="GI321" t="s">
        <v>889</v>
      </c>
      <c r="GJ321">
        <v>0</v>
      </c>
      <c r="GK321">
        <v>0</v>
      </c>
      <c r="GL321">
        <v>0</v>
      </c>
      <c r="GM321">
        <v>0</v>
      </c>
      <c r="GN321">
        <v>0</v>
      </c>
      <c r="GO321" t="s">
        <v>131</v>
      </c>
      <c r="GP321" t="s">
        <v>131</v>
      </c>
      <c r="GQ321" t="s">
        <v>131</v>
      </c>
      <c r="GR321" t="s">
        <v>131</v>
      </c>
      <c r="GT321">
        <v>0</v>
      </c>
      <c r="GU321">
        <v>0</v>
      </c>
      <c r="GV321">
        <v>0</v>
      </c>
      <c r="GW321">
        <v>0</v>
      </c>
      <c r="GX321">
        <v>0</v>
      </c>
      <c r="GY321">
        <v>0</v>
      </c>
      <c r="GZ321">
        <v>0</v>
      </c>
      <c r="HA321">
        <v>0</v>
      </c>
      <c r="HB321">
        <v>0</v>
      </c>
      <c r="HC321">
        <v>0</v>
      </c>
      <c r="HD321">
        <v>226.05</v>
      </c>
      <c r="HF321">
        <v>226.05</v>
      </c>
      <c r="HG321">
        <v>0</v>
      </c>
      <c r="HH321">
        <v>0</v>
      </c>
      <c r="HI321" t="s">
        <v>890</v>
      </c>
      <c r="HJ321">
        <v>226.05</v>
      </c>
      <c r="HL321">
        <v>226.05</v>
      </c>
      <c r="HM321">
        <v>0</v>
      </c>
      <c r="HN321">
        <v>0</v>
      </c>
      <c r="HO321">
        <v>0</v>
      </c>
      <c r="HP321">
        <v>0</v>
      </c>
      <c r="HQ321">
        <v>0</v>
      </c>
      <c r="HR321">
        <v>0</v>
      </c>
      <c r="HT321">
        <v>0</v>
      </c>
      <c r="HU321">
        <v>0</v>
      </c>
      <c r="HV321">
        <v>0</v>
      </c>
      <c r="HW321">
        <v>0</v>
      </c>
      <c r="HY321">
        <v>0</v>
      </c>
      <c r="HZ321">
        <v>0</v>
      </c>
      <c r="IA321">
        <v>0</v>
      </c>
      <c r="IB321">
        <v>0</v>
      </c>
      <c r="IC321">
        <v>25.7</v>
      </c>
      <c r="ID321">
        <v>6.4249999999999998</v>
      </c>
      <c r="IF321">
        <v>25.7</v>
      </c>
      <c r="IG321">
        <v>0</v>
      </c>
      <c r="IH321">
        <v>32.15</v>
      </c>
      <c r="IJ321">
        <v>32.15</v>
      </c>
      <c r="IK321">
        <v>0</v>
      </c>
      <c r="IL321">
        <v>50.46</v>
      </c>
      <c r="IN321">
        <v>50.46</v>
      </c>
      <c r="IO321">
        <v>0</v>
      </c>
      <c r="IP321">
        <v>315.08499999999998</v>
      </c>
      <c r="IR321" t="s">
        <v>891</v>
      </c>
      <c r="IS321">
        <v>0</v>
      </c>
      <c r="IT321">
        <v>0</v>
      </c>
      <c r="IU321">
        <v>0</v>
      </c>
      <c r="IV321">
        <v>0</v>
      </c>
      <c r="IW321">
        <v>0</v>
      </c>
      <c r="IX321">
        <v>42461.480841469907</v>
      </c>
      <c r="IY321">
        <v>1</v>
      </c>
      <c r="IZ321">
        <v>3</v>
      </c>
    </row>
    <row r="322" spans="1:260" x14ac:dyDescent="0.25">
      <c r="A322">
        <v>2249</v>
      </c>
      <c r="B322">
        <v>2249</v>
      </c>
      <c r="C322" t="s">
        <v>673</v>
      </c>
      <c r="D322" t="s">
        <v>666</v>
      </c>
      <c r="E322" t="s">
        <v>674</v>
      </c>
      <c r="G322">
        <v>2004</v>
      </c>
      <c r="H322">
        <v>153000</v>
      </c>
      <c r="I322">
        <v>0</v>
      </c>
      <c r="J322">
        <v>0</v>
      </c>
      <c r="K322">
        <v>5000</v>
      </c>
      <c r="L322">
        <v>0</v>
      </c>
      <c r="M322">
        <v>238252</v>
      </c>
      <c r="N322">
        <v>0</v>
      </c>
      <c r="O322">
        <v>0</v>
      </c>
      <c r="P322">
        <v>7</v>
      </c>
      <c r="Q322">
        <v>205299</v>
      </c>
      <c r="R322">
        <v>395</v>
      </c>
      <c r="S322">
        <v>395</v>
      </c>
      <c r="T322">
        <v>395</v>
      </c>
      <c r="U322">
        <v>0</v>
      </c>
      <c r="V322" t="s">
        <v>129</v>
      </c>
      <c r="W322">
        <v>395</v>
      </c>
      <c r="X322">
        <v>395</v>
      </c>
      <c r="Y322">
        <v>395</v>
      </c>
      <c r="Z322">
        <v>0</v>
      </c>
      <c r="AA322">
        <v>70</v>
      </c>
      <c r="AB322">
        <v>43.45</v>
      </c>
      <c r="AC322">
        <v>0</v>
      </c>
      <c r="AD322">
        <v>3</v>
      </c>
      <c r="AE322">
        <v>1.5</v>
      </c>
      <c r="AF322">
        <v>3</v>
      </c>
      <c r="AG322">
        <v>3</v>
      </c>
      <c r="AH322">
        <v>0</v>
      </c>
      <c r="AI322">
        <v>2</v>
      </c>
      <c r="AJ322">
        <v>2</v>
      </c>
      <c r="AK322">
        <v>2</v>
      </c>
      <c r="AL322">
        <v>2</v>
      </c>
      <c r="AM322">
        <v>0</v>
      </c>
      <c r="AN322">
        <v>0</v>
      </c>
      <c r="AO322">
        <v>0</v>
      </c>
      <c r="AP322">
        <v>12</v>
      </c>
      <c r="AQ322">
        <v>3</v>
      </c>
      <c r="AR322">
        <v>12</v>
      </c>
      <c r="AS322">
        <v>12</v>
      </c>
      <c r="AT322">
        <v>0</v>
      </c>
      <c r="AU322">
        <v>24.5</v>
      </c>
      <c r="AV322">
        <v>24.5</v>
      </c>
      <c r="AW322">
        <v>24.5</v>
      </c>
      <c r="AX322">
        <v>0</v>
      </c>
      <c r="AY322">
        <v>50.46</v>
      </c>
      <c r="AZ322">
        <v>50.46</v>
      </c>
      <c r="BA322">
        <v>50.46</v>
      </c>
      <c r="BB322" s="2">
        <v>0</v>
      </c>
      <c r="BC322">
        <v>173.41370000000001</v>
      </c>
      <c r="BD322" s="1">
        <v>519.91</v>
      </c>
      <c r="BE322">
        <v>428.97120000000001</v>
      </c>
      <c r="BF322">
        <v>519.91</v>
      </c>
      <c r="BG322">
        <v>519.91</v>
      </c>
      <c r="BH322">
        <v>519.91</v>
      </c>
      <c r="BI322" t="s">
        <v>130</v>
      </c>
      <c r="BJ322">
        <v>0</v>
      </c>
      <c r="BK322">
        <v>0</v>
      </c>
      <c r="BL322">
        <v>519.74</v>
      </c>
      <c r="BM322">
        <v>39</v>
      </c>
      <c r="BN322" s="3">
        <v>0.7</v>
      </c>
      <c r="BO322" s="3" t="s">
        <v>131</v>
      </c>
      <c r="BP322" s="3" t="s">
        <v>131</v>
      </c>
      <c r="BQ322" s="3" t="s">
        <v>131</v>
      </c>
      <c r="BR322" t="s">
        <v>131</v>
      </c>
      <c r="BS322">
        <v>2004</v>
      </c>
      <c r="BT322">
        <v>150000</v>
      </c>
      <c r="BU322">
        <v>0</v>
      </c>
      <c r="BV322">
        <v>0</v>
      </c>
      <c r="BW322">
        <v>5000</v>
      </c>
      <c r="BX322">
        <v>0</v>
      </c>
      <c r="BY322">
        <v>238252</v>
      </c>
      <c r="BZ322">
        <v>0</v>
      </c>
      <c r="CA322">
        <v>0</v>
      </c>
      <c r="CB322">
        <v>7</v>
      </c>
      <c r="CC322">
        <v>203266</v>
      </c>
      <c r="CD322">
        <v>63.21</v>
      </c>
      <c r="CE322">
        <v>314.92</v>
      </c>
      <c r="CF322">
        <v>63.21</v>
      </c>
      <c r="CG322">
        <v>251.71</v>
      </c>
      <c r="CH322">
        <v>0</v>
      </c>
      <c r="CI322" t="s">
        <v>132</v>
      </c>
      <c r="CJ322">
        <v>63.21</v>
      </c>
      <c r="CK322">
        <v>314.92</v>
      </c>
      <c r="CL322">
        <v>63.21</v>
      </c>
      <c r="CM322">
        <v>251.71</v>
      </c>
      <c r="CN322">
        <v>54</v>
      </c>
      <c r="CO322">
        <v>34.641199999999998</v>
      </c>
      <c r="CP322">
        <v>0</v>
      </c>
      <c r="CQ322">
        <v>0</v>
      </c>
      <c r="CR322">
        <v>0</v>
      </c>
      <c r="CS322">
        <v>0</v>
      </c>
      <c r="CT322">
        <v>0</v>
      </c>
      <c r="CU322">
        <v>0</v>
      </c>
      <c r="CV322">
        <v>0</v>
      </c>
      <c r="CW322">
        <v>0</v>
      </c>
      <c r="CX322">
        <v>1.45</v>
      </c>
      <c r="CY322">
        <v>0</v>
      </c>
      <c r="CZ322">
        <v>1.45</v>
      </c>
      <c r="DA322">
        <v>0</v>
      </c>
      <c r="DB322">
        <v>0</v>
      </c>
      <c r="DC322">
        <v>2.41</v>
      </c>
      <c r="DD322">
        <v>0.60250000000000004</v>
      </c>
      <c r="DE322">
        <v>12</v>
      </c>
      <c r="DF322">
        <v>2.41</v>
      </c>
      <c r="DG322">
        <v>9.59</v>
      </c>
      <c r="DH322">
        <v>24.5</v>
      </c>
      <c r="DI322">
        <v>24.5</v>
      </c>
      <c r="DJ322">
        <v>24.5</v>
      </c>
      <c r="DK322">
        <v>0</v>
      </c>
      <c r="DL322">
        <v>50.46</v>
      </c>
      <c r="DM322">
        <v>50.46</v>
      </c>
      <c r="DN322">
        <v>50.46</v>
      </c>
      <c r="DO322">
        <v>0</v>
      </c>
      <c r="DP322">
        <v>148.18</v>
      </c>
      <c r="DQ322">
        <v>173.41370000000001</v>
      </c>
      <c r="DR322">
        <v>148.18</v>
      </c>
      <c r="DS322">
        <v>428.97120000000001</v>
      </c>
      <c r="DT322">
        <v>173.41370000000001</v>
      </c>
      <c r="DU322">
        <v>428.97120000000001</v>
      </c>
      <c r="DV322" t="s">
        <v>133</v>
      </c>
      <c r="DW322">
        <v>0</v>
      </c>
      <c r="DX322">
        <v>0</v>
      </c>
      <c r="DY322">
        <v>645.45000000000005</v>
      </c>
      <c r="DZ322">
        <v>59</v>
      </c>
      <c r="EA322">
        <v>0.7</v>
      </c>
      <c r="EB322" t="s">
        <v>131</v>
      </c>
      <c r="EC322" t="s">
        <v>131</v>
      </c>
      <c r="ED322" t="s">
        <v>131</v>
      </c>
      <c r="EE322" t="s">
        <v>131</v>
      </c>
      <c r="EF322">
        <v>2004</v>
      </c>
      <c r="EG322">
        <v>155675</v>
      </c>
      <c r="EH322">
        <v>40914</v>
      </c>
      <c r="EI322">
        <v>5173</v>
      </c>
      <c r="EJ322">
        <v>7058</v>
      </c>
      <c r="EK322">
        <v>0</v>
      </c>
      <c r="EL322">
        <v>144953</v>
      </c>
      <c r="EM322">
        <v>0</v>
      </c>
      <c r="EN322">
        <v>0</v>
      </c>
      <c r="EO322">
        <v>7</v>
      </c>
      <c r="EP322">
        <v>195960</v>
      </c>
      <c r="EQ322">
        <v>65.97</v>
      </c>
      <c r="ER322">
        <v>65.97</v>
      </c>
      <c r="ES322">
        <v>65.97</v>
      </c>
      <c r="ET322">
        <v>0</v>
      </c>
      <c r="EU322">
        <v>0</v>
      </c>
      <c r="EV322" t="s">
        <v>888</v>
      </c>
      <c r="EW322">
        <v>65.97</v>
      </c>
      <c r="EX322">
        <v>65.97</v>
      </c>
      <c r="EY322">
        <v>65.97</v>
      </c>
      <c r="EZ322">
        <v>0</v>
      </c>
      <c r="FA322">
        <v>5</v>
      </c>
      <c r="FB322">
        <v>5</v>
      </c>
      <c r="FC322">
        <v>0</v>
      </c>
      <c r="FD322">
        <v>0</v>
      </c>
      <c r="FE322">
        <v>0</v>
      </c>
      <c r="FF322">
        <v>0</v>
      </c>
      <c r="FG322">
        <v>0</v>
      </c>
      <c r="FH322">
        <v>0</v>
      </c>
      <c r="FI322">
        <v>0</v>
      </c>
      <c r="FJ322">
        <v>0</v>
      </c>
      <c r="FK322">
        <v>0</v>
      </c>
      <c r="FL322">
        <v>0</v>
      </c>
      <c r="FM322">
        <v>0</v>
      </c>
      <c r="FN322">
        <v>0</v>
      </c>
      <c r="FO322">
        <v>0</v>
      </c>
      <c r="FP322">
        <v>9</v>
      </c>
      <c r="FQ322">
        <v>2.25</v>
      </c>
      <c r="FR322">
        <v>9</v>
      </c>
      <c r="FS322">
        <v>9</v>
      </c>
      <c r="FT322">
        <v>0</v>
      </c>
      <c r="FU322">
        <v>24.5</v>
      </c>
      <c r="FV322">
        <v>24.5</v>
      </c>
      <c r="FW322">
        <v>24.5</v>
      </c>
      <c r="FX322">
        <v>0</v>
      </c>
      <c r="FY322">
        <v>50.46</v>
      </c>
      <c r="FZ322">
        <v>50.46</v>
      </c>
      <c r="GA322">
        <v>50.46</v>
      </c>
      <c r="GB322">
        <v>0</v>
      </c>
      <c r="GC322">
        <v>135.9975</v>
      </c>
      <c r="GD322">
        <v>148.18</v>
      </c>
      <c r="GE322">
        <v>135.9975</v>
      </c>
      <c r="GF322">
        <v>148.18</v>
      </c>
      <c r="GG322">
        <v>148.18</v>
      </c>
      <c r="GH322">
        <v>148.18</v>
      </c>
      <c r="GI322" t="s">
        <v>889</v>
      </c>
      <c r="GJ322">
        <v>-1.8783999999999999E-2</v>
      </c>
      <c r="GK322">
        <v>0</v>
      </c>
      <c r="GL322">
        <v>2970.44</v>
      </c>
      <c r="GM322">
        <v>95</v>
      </c>
      <c r="GN322">
        <v>0.9</v>
      </c>
      <c r="GO322" t="s">
        <v>131</v>
      </c>
      <c r="GP322" t="s">
        <v>131</v>
      </c>
      <c r="GQ322" t="s">
        <v>131</v>
      </c>
      <c r="GR322" t="s">
        <v>131</v>
      </c>
      <c r="GS322">
        <v>2004</v>
      </c>
      <c r="GT322">
        <v>149988</v>
      </c>
      <c r="GU322">
        <v>51054</v>
      </c>
      <c r="GV322">
        <v>5004</v>
      </c>
      <c r="GW322">
        <v>4553</v>
      </c>
      <c r="GX322">
        <v>0</v>
      </c>
      <c r="GY322">
        <v>135973</v>
      </c>
      <c r="GZ322">
        <v>0</v>
      </c>
      <c r="HA322">
        <v>0</v>
      </c>
      <c r="HB322">
        <v>9.0500000000000007</v>
      </c>
      <c r="HC322">
        <v>160867</v>
      </c>
      <c r="HD322">
        <v>52.83</v>
      </c>
      <c r="HE322">
        <v>52.83</v>
      </c>
      <c r="HF322">
        <v>52.83</v>
      </c>
      <c r="HG322">
        <v>0</v>
      </c>
      <c r="HH322">
        <v>0</v>
      </c>
      <c r="HI322" t="s">
        <v>890</v>
      </c>
      <c r="HJ322">
        <v>52.83</v>
      </c>
      <c r="HK322">
        <v>52.83</v>
      </c>
      <c r="HL322">
        <v>52.83</v>
      </c>
      <c r="HM322">
        <v>0</v>
      </c>
      <c r="HN322">
        <v>5</v>
      </c>
      <c r="HO322">
        <v>5</v>
      </c>
      <c r="HP322">
        <v>0</v>
      </c>
      <c r="HQ322">
        <v>0</v>
      </c>
      <c r="HR322">
        <v>0</v>
      </c>
      <c r="HS322">
        <v>0</v>
      </c>
      <c r="HT322">
        <v>0</v>
      </c>
      <c r="HU322">
        <v>0</v>
      </c>
      <c r="HV322">
        <v>0</v>
      </c>
      <c r="HW322">
        <v>0</v>
      </c>
      <c r="HX322">
        <v>0</v>
      </c>
      <c r="HY322">
        <v>0</v>
      </c>
      <c r="HZ322">
        <v>0</v>
      </c>
      <c r="IA322">
        <v>0</v>
      </c>
      <c r="IB322">
        <v>0</v>
      </c>
      <c r="IC322">
        <v>17.55</v>
      </c>
      <c r="ID322">
        <v>4.3875000000000002</v>
      </c>
      <c r="IE322">
        <v>17.55</v>
      </c>
      <c r="IF322">
        <v>17.55</v>
      </c>
      <c r="IG322">
        <v>0</v>
      </c>
      <c r="IH322">
        <v>23.32</v>
      </c>
      <c r="II322">
        <v>23.32</v>
      </c>
      <c r="IJ322">
        <v>23.32</v>
      </c>
      <c r="IK322">
        <v>0</v>
      </c>
      <c r="IL322">
        <v>50.46</v>
      </c>
      <c r="IM322">
        <v>50.46</v>
      </c>
      <c r="IN322">
        <v>50.46</v>
      </c>
      <c r="IO322">
        <v>0</v>
      </c>
      <c r="IP322">
        <v>135.9975</v>
      </c>
      <c r="IQ322">
        <v>135.9975</v>
      </c>
      <c r="IR322" t="s">
        <v>891</v>
      </c>
      <c r="IS322">
        <v>-8.5730000000000008E-3</v>
      </c>
      <c r="IT322">
        <v>0</v>
      </c>
      <c r="IU322">
        <v>3044.99</v>
      </c>
      <c r="IV322">
        <v>95</v>
      </c>
      <c r="IW322">
        <v>0.9</v>
      </c>
      <c r="IX322">
        <v>42461.480841469907</v>
      </c>
      <c r="IY322">
        <v>1</v>
      </c>
      <c r="IZ322">
        <v>2</v>
      </c>
    </row>
    <row r="323" spans="1:260" x14ac:dyDescent="0.25">
      <c r="A323">
        <v>5150</v>
      </c>
      <c r="B323">
        <v>2249</v>
      </c>
      <c r="D323" t="s">
        <v>666</v>
      </c>
      <c r="E323" t="s">
        <v>674</v>
      </c>
      <c r="F323" t="s">
        <v>667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T323">
        <v>0</v>
      </c>
      <c r="U323">
        <v>0</v>
      </c>
      <c r="V323" t="s">
        <v>129</v>
      </c>
      <c r="W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G323">
        <v>0</v>
      </c>
      <c r="AH323">
        <v>0</v>
      </c>
      <c r="AI323">
        <v>0</v>
      </c>
      <c r="AJ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S323">
        <v>0</v>
      </c>
      <c r="AT323">
        <v>0</v>
      </c>
      <c r="AU323">
        <v>0</v>
      </c>
      <c r="AW323">
        <v>0</v>
      </c>
      <c r="AX323">
        <v>0</v>
      </c>
      <c r="AY323">
        <v>0</v>
      </c>
      <c r="BA323">
        <v>0</v>
      </c>
      <c r="BB323" s="2">
        <v>0</v>
      </c>
      <c r="BC323">
        <v>255.5575</v>
      </c>
      <c r="BD323" s="1">
        <v>0</v>
      </c>
      <c r="BG323">
        <v>255.5575</v>
      </c>
      <c r="BI323" t="s">
        <v>130</v>
      </c>
      <c r="BJ323">
        <v>0</v>
      </c>
      <c r="BK323">
        <v>0</v>
      </c>
      <c r="BL323">
        <v>0</v>
      </c>
      <c r="BM323">
        <v>0</v>
      </c>
      <c r="BN323" s="3">
        <v>0</v>
      </c>
      <c r="BO323" s="3" t="s">
        <v>131</v>
      </c>
      <c r="BP323" s="3" t="s">
        <v>131</v>
      </c>
      <c r="BQ323" s="3" t="s">
        <v>131</v>
      </c>
      <c r="BR323" t="s">
        <v>131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251.71</v>
      </c>
      <c r="CF323">
        <v>251.71</v>
      </c>
      <c r="CG323">
        <v>0</v>
      </c>
      <c r="CH323">
        <v>0</v>
      </c>
      <c r="CI323" t="s">
        <v>132</v>
      </c>
      <c r="CJ323">
        <v>251.71</v>
      </c>
      <c r="CK323"/>
      <c r="CL323">
        <v>251.71</v>
      </c>
      <c r="CM323">
        <v>0</v>
      </c>
      <c r="CN323">
        <v>0</v>
      </c>
      <c r="CO323">
        <v>0</v>
      </c>
      <c r="CP323">
        <v>0</v>
      </c>
      <c r="CQ323">
        <v>0</v>
      </c>
      <c r="CR323">
        <v>0</v>
      </c>
      <c r="CT323">
        <v>0</v>
      </c>
      <c r="CU323">
        <v>0</v>
      </c>
      <c r="CV323">
        <v>1.45</v>
      </c>
      <c r="CW323">
        <v>1.45</v>
      </c>
      <c r="CY323">
        <v>1.45</v>
      </c>
      <c r="CZ323">
        <v>0</v>
      </c>
      <c r="DA323">
        <v>0</v>
      </c>
      <c r="DB323">
        <v>0</v>
      </c>
      <c r="DC323">
        <v>9.59</v>
      </c>
      <c r="DD323">
        <v>2.3975</v>
      </c>
      <c r="DF323">
        <v>9.59</v>
      </c>
      <c r="DG323">
        <v>0</v>
      </c>
      <c r="DH323">
        <v>0</v>
      </c>
      <c r="DJ323">
        <v>0</v>
      </c>
      <c r="DK323">
        <v>0</v>
      </c>
      <c r="DL323">
        <v>0</v>
      </c>
      <c r="DN323">
        <v>0</v>
      </c>
      <c r="DO323">
        <v>0</v>
      </c>
      <c r="DP323">
        <v>0</v>
      </c>
      <c r="DQ323">
        <v>255.5575</v>
      </c>
      <c r="DT323">
        <v>255.5575</v>
      </c>
      <c r="DV323" t="s">
        <v>133</v>
      </c>
      <c r="DW323">
        <v>0</v>
      </c>
      <c r="DX323">
        <v>0</v>
      </c>
      <c r="DY323">
        <v>0</v>
      </c>
      <c r="DZ323">
        <v>0</v>
      </c>
      <c r="EA323">
        <v>0</v>
      </c>
      <c r="EB323" t="s">
        <v>131</v>
      </c>
      <c r="EC323" t="s">
        <v>131</v>
      </c>
      <c r="ED323" t="s">
        <v>131</v>
      </c>
      <c r="EE323" t="s">
        <v>131</v>
      </c>
      <c r="EV323" t="s">
        <v>888</v>
      </c>
      <c r="GI323" t="s">
        <v>889</v>
      </c>
      <c r="GO323" t="s">
        <v>131</v>
      </c>
      <c r="GP323" t="s">
        <v>131</v>
      </c>
      <c r="GQ323" t="s">
        <v>131</v>
      </c>
      <c r="GR323" t="s">
        <v>131</v>
      </c>
      <c r="HI323" t="s">
        <v>890</v>
      </c>
      <c r="IR323" t="s">
        <v>891</v>
      </c>
      <c r="IX323">
        <v>42461.480841469907</v>
      </c>
      <c r="IY323">
        <v>1</v>
      </c>
      <c r="IZ323">
        <v>3</v>
      </c>
    </row>
    <row r="324" spans="1:260" x14ac:dyDescent="0.25">
      <c r="A324">
        <v>2251</v>
      </c>
      <c r="B324">
        <v>2251</v>
      </c>
      <c r="C324" t="s">
        <v>675</v>
      </c>
      <c r="D324" t="s">
        <v>676</v>
      </c>
      <c r="E324" t="s">
        <v>677</v>
      </c>
      <c r="G324">
        <v>2117</v>
      </c>
      <c r="H324">
        <v>2867925</v>
      </c>
      <c r="I324">
        <v>0</v>
      </c>
      <c r="J324">
        <v>0</v>
      </c>
      <c r="K324">
        <v>4700</v>
      </c>
      <c r="L324">
        <v>0</v>
      </c>
      <c r="M324">
        <v>0</v>
      </c>
      <c r="N324">
        <v>0</v>
      </c>
      <c r="O324">
        <v>0</v>
      </c>
      <c r="P324">
        <v>11.73</v>
      </c>
      <c r="Q324">
        <v>807040</v>
      </c>
      <c r="R324">
        <v>1086</v>
      </c>
      <c r="S324">
        <v>1086</v>
      </c>
      <c r="T324">
        <v>1086</v>
      </c>
      <c r="U324">
        <v>0</v>
      </c>
      <c r="V324" t="s">
        <v>129</v>
      </c>
      <c r="W324">
        <v>1086</v>
      </c>
      <c r="X324">
        <v>1086</v>
      </c>
      <c r="Y324">
        <v>1086</v>
      </c>
      <c r="Z324">
        <v>0</v>
      </c>
      <c r="AA324">
        <v>162</v>
      </c>
      <c r="AB324">
        <v>119.46</v>
      </c>
      <c r="AC324">
        <v>20</v>
      </c>
      <c r="AD324">
        <v>21</v>
      </c>
      <c r="AE324">
        <v>10.5</v>
      </c>
      <c r="AF324">
        <v>21</v>
      </c>
      <c r="AG324">
        <v>21</v>
      </c>
      <c r="AH324">
        <v>0</v>
      </c>
      <c r="AI324">
        <v>2</v>
      </c>
      <c r="AJ324">
        <v>2</v>
      </c>
      <c r="AK324">
        <v>2</v>
      </c>
      <c r="AL324">
        <v>2</v>
      </c>
      <c r="AM324">
        <v>0</v>
      </c>
      <c r="AN324">
        <v>8</v>
      </c>
      <c r="AO324">
        <v>2</v>
      </c>
      <c r="AP324">
        <v>101.95</v>
      </c>
      <c r="AQ324">
        <v>25.487500000000001</v>
      </c>
      <c r="AR324">
        <v>101.95</v>
      </c>
      <c r="AS324">
        <v>101.95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 s="2">
        <v>0</v>
      </c>
      <c r="BC324">
        <v>1271.829</v>
      </c>
      <c r="BD324" s="1">
        <v>1265.4475</v>
      </c>
      <c r="BE324">
        <v>1271.829</v>
      </c>
      <c r="BF324">
        <v>1265.4475</v>
      </c>
      <c r="BG324">
        <v>1271.829</v>
      </c>
      <c r="BH324">
        <v>1271.829</v>
      </c>
      <c r="BI324" t="s">
        <v>130</v>
      </c>
      <c r="BJ324">
        <v>-1.0114E-2</v>
      </c>
      <c r="BK324">
        <v>0</v>
      </c>
      <c r="BL324">
        <v>743.13</v>
      </c>
      <c r="BM324">
        <v>66</v>
      </c>
      <c r="BN324" s="3">
        <v>0.7</v>
      </c>
      <c r="BO324" s="3" t="s">
        <v>131</v>
      </c>
      <c r="BP324" s="3" t="s">
        <v>131</v>
      </c>
      <c r="BQ324" s="3" t="s">
        <v>131</v>
      </c>
      <c r="BR324" t="s">
        <v>131</v>
      </c>
      <c r="BS324">
        <v>2117</v>
      </c>
      <c r="BT324">
        <v>2784604</v>
      </c>
      <c r="BU324">
        <v>0</v>
      </c>
      <c r="BV324">
        <v>0</v>
      </c>
      <c r="BW324">
        <v>4700</v>
      </c>
      <c r="BX324">
        <v>0</v>
      </c>
      <c r="BY324">
        <v>0</v>
      </c>
      <c r="BZ324">
        <v>0</v>
      </c>
      <c r="CA324">
        <v>0</v>
      </c>
      <c r="CB324">
        <v>11.73</v>
      </c>
      <c r="CC324">
        <v>806600</v>
      </c>
      <c r="CD324">
        <v>1093.6500000000001</v>
      </c>
      <c r="CE324">
        <v>1093.6500000000001</v>
      </c>
      <c r="CF324">
        <v>1093.6500000000001</v>
      </c>
      <c r="CG324">
        <v>0</v>
      </c>
      <c r="CH324">
        <v>0</v>
      </c>
      <c r="CI324" t="s">
        <v>132</v>
      </c>
      <c r="CJ324">
        <v>1093.6500000000001</v>
      </c>
      <c r="CK324">
        <v>1093.6500000000001</v>
      </c>
      <c r="CL324">
        <v>1093.6500000000001</v>
      </c>
      <c r="CM324">
        <v>0</v>
      </c>
      <c r="CN324">
        <v>164</v>
      </c>
      <c r="CO324">
        <v>120.3015</v>
      </c>
      <c r="CP324">
        <v>20</v>
      </c>
      <c r="CQ324">
        <v>16.96</v>
      </c>
      <c r="CR324">
        <v>8.48</v>
      </c>
      <c r="CS324">
        <v>16.96</v>
      </c>
      <c r="CT324">
        <v>16.96</v>
      </c>
      <c r="CU324">
        <v>0</v>
      </c>
      <c r="CV324">
        <v>1.51</v>
      </c>
      <c r="CW324">
        <v>1.51</v>
      </c>
      <c r="CX324">
        <v>1.51</v>
      </c>
      <c r="CY324">
        <v>1.51</v>
      </c>
      <c r="CZ324">
        <v>0</v>
      </c>
      <c r="DA324">
        <v>8</v>
      </c>
      <c r="DB324">
        <v>2</v>
      </c>
      <c r="DC324">
        <v>103.55</v>
      </c>
      <c r="DD324">
        <v>25.887499999999999</v>
      </c>
      <c r="DE324">
        <v>103.55</v>
      </c>
      <c r="DF324">
        <v>103.55</v>
      </c>
      <c r="DG324">
        <v>0</v>
      </c>
      <c r="DH324">
        <v>0</v>
      </c>
      <c r="DI324">
        <v>0</v>
      </c>
      <c r="DJ324">
        <v>0</v>
      </c>
      <c r="DK324">
        <v>0</v>
      </c>
      <c r="DL324">
        <v>0</v>
      </c>
      <c r="DM324">
        <v>0</v>
      </c>
      <c r="DN324">
        <v>0</v>
      </c>
      <c r="DO324">
        <v>0</v>
      </c>
      <c r="DP324">
        <v>1261.1521</v>
      </c>
      <c r="DQ324">
        <v>1271.829</v>
      </c>
      <c r="DR324">
        <v>1261.1521</v>
      </c>
      <c r="DS324">
        <v>1271.829</v>
      </c>
      <c r="DT324">
        <v>1271.829</v>
      </c>
      <c r="DU324">
        <v>1271.829</v>
      </c>
      <c r="DV324" t="s">
        <v>133</v>
      </c>
      <c r="DW324">
        <v>-8.5269999999999999E-3</v>
      </c>
      <c r="DX324">
        <v>0</v>
      </c>
      <c r="DY324">
        <v>731.24</v>
      </c>
      <c r="DZ324">
        <v>67</v>
      </c>
      <c r="EA324">
        <v>0.7</v>
      </c>
      <c r="EB324" t="s">
        <v>131</v>
      </c>
      <c r="EC324" t="s">
        <v>131</v>
      </c>
      <c r="ED324" t="s">
        <v>131</v>
      </c>
      <c r="EE324" t="s">
        <v>131</v>
      </c>
      <c r="EF324">
        <v>2117</v>
      </c>
      <c r="EG324">
        <v>2677766</v>
      </c>
      <c r="EH324">
        <v>0</v>
      </c>
      <c r="EI324">
        <v>114930</v>
      </c>
      <c r="EJ324">
        <v>4599</v>
      </c>
      <c r="EK324">
        <v>0</v>
      </c>
      <c r="EL324">
        <v>0</v>
      </c>
      <c r="EM324">
        <v>0</v>
      </c>
      <c r="EN324">
        <v>0</v>
      </c>
      <c r="EO324">
        <v>11.73</v>
      </c>
      <c r="EP324">
        <v>769717</v>
      </c>
      <c r="EQ324">
        <v>1087.8599999999999</v>
      </c>
      <c r="ER324">
        <v>1087.8599999999999</v>
      </c>
      <c r="ES324">
        <v>1087.8599999999999</v>
      </c>
      <c r="ET324">
        <v>0</v>
      </c>
      <c r="EU324">
        <v>0</v>
      </c>
      <c r="EV324" t="s">
        <v>888</v>
      </c>
      <c r="EW324">
        <v>1087.8599999999999</v>
      </c>
      <c r="EX324">
        <v>1087.8599999999999</v>
      </c>
      <c r="EY324">
        <v>1087.8599999999999</v>
      </c>
      <c r="EZ324">
        <v>0</v>
      </c>
      <c r="FA324">
        <v>180</v>
      </c>
      <c r="FB324">
        <v>119.66459999999999</v>
      </c>
      <c r="FC324">
        <v>20</v>
      </c>
      <c r="FD324">
        <v>15.02</v>
      </c>
      <c r="FE324">
        <v>7.51</v>
      </c>
      <c r="FF324">
        <v>15.02</v>
      </c>
      <c r="FG324">
        <v>15.02</v>
      </c>
      <c r="FH324">
        <v>0</v>
      </c>
      <c r="FI324">
        <v>2.31</v>
      </c>
      <c r="FJ324">
        <v>2.31</v>
      </c>
      <c r="FK324">
        <v>2.31</v>
      </c>
      <c r="FL324">
        <v>2.31</v>
      </c>
      <c r="FM324">
        <v>0</v>
      </c>
      <c r="FN324">
        <v>4</v>
      </c>
      <c r="FO324">
        <v>1</v>
      </c>
      <c r="FP324">
        <v>91.23</v>
      </c>
      <c r="FQ324">
        <v>22.807500000000001</v>
      </c>
      <c r="FR324">
        <v>91.23</v>
      </c>
      <c r="FS324">
        <v>91.23</v>
      </c>
      <c r="FT324">
        <v>0</v>
      </c>
      <c r="FU324">
        <v>0</v>
      </c>
      <c r="FV324">
        <v>0</v>
      </c>
      <c r="FW324">
        <v>0</v>
      </c>
      <c r="FX324">
        <v>0</v>
      </c>
      <c r="FY324">
        <v>0</v>
      </c>
      <c r="FZ324">
        <v>0</v>
      </c>
      <c r="GA324">
        <v>0</v>
      </c>
      <c r="GB324">
        <v>0</v>
      </c>
      <c r="GC324">
        <v>1295.4608000000001</v>
      </c>
      <c r="GD324">
        <v>1261.1521</v>
      </c>
      <c r="GE324">
        <v>1295.4608000000001</v>
      </c>
      <c r="GF324">
        <v>1261.1521</v>
      </c>
      <c r="GG324">
        <v>1295.4608000000001</v>
      </c>
      <c r="GH324">
        <v>1295.4608000000001</v>
      </c>
      <c r="GI324" t="s">
        <v>889</v>
      </c>
      <c r="GJ324">
        <v>0</v>
      </c>
      <c r="GK324">
        <v>0</v>
      </c>
      <c r="GL324">
        <v>707.55</v>
      </c>
      <c r="GM324">
        <v>62</v>
      </c>
      <c r="GN324">
        <v>0.7</v>
      </c>
      <c r="GO324" t="s">
        <v>131</v>
      </c>
      <c r="GP324" t="s">
        <v>131</v>
      </c>
      <c r="GQ324" t="s">
        <v>131</v>
      </c>
      <c r="GR324" t="s">
        <v>131</v>
      </c>
      <c r="GS324">
        <v>2117</v>
      </c>
      <c r="GT324">
        <v>2611463</v>
      </c>
      <c r="GU324">
        <v>0</v>
      </c>
      <c r="GV324">
        <v>107875</v>
      </c>
      <c r="GW324">
        <v>5544</v>
      </c>
      <c r="GX324">
        <v>0</v>
      </c>
      <c r="GY324">
        <v>0</v>
      </c>
      <c r="GZ324">
        <v>0</v>
      </c>
      <c r="HA324">
        <v>0</v>
      </c>
      <c r="HB324">
        <v>13.11</v>
      </c>
      <c r="HC324">
        <v>757551</v>
      </c>
      <c r="HD324">
        <v>1118.78</v>
      </c>
      <c r="HE324">
        <v>1118.78</v>
      </c>
      <c r="HF324">
        <v>1118.78</v>
      </c>
      <c r="HG324">
        <v>0</v>
      </c>
      <c r="HH324">
        <v>0</v>
      </c>
      <c r="HI324" t="s">
        <v>890</v>
      </c>
      <c r="HJ324">
        <v>1118.78</v>
      </c>
      <c r="HK324">
        <v>1118.78</v>
      </c>
      <c r="HL324">
        <v>1118.78</v>
      </c>
      <c r="HM324">
        <v>0</v>
      </c>
      <c r="HN324">
        <v>179</v>
      </c>
      <c r="HO324">
        <v>123.0658</v>
      </c>
      <c r="HP324">
        <v>20</v>
      </c>
      <c r="HQ324">
        <v>12.74</v>
      </c>
      <c r="HR324">
        <v>6.37</v>
      </c>
      <c r="HS324">
        <v>12.74</v>
      </c>
      <c r="HT324">
        <v>12.74</v>
      </c>
      <c r="HU324">
        <v>0</v>
      </c>
      <c r="HV324">
        <v>1.03</v>
      </c>
      <c r="HW324">
        <v>1.03</v>
      </c>
      <c r="HX324">
        <v>1.03</v>
      </c>
      <c r="HY324">
        <v>1.03</v>
      </c>
      <c r="HZ324">
        <v>0</v>
      </c>
      <c r="IA324">
        <v>3</v>
      </c>
      <c r="IB324">
        <v>0.75</v>
      </c>
      <c r="IC324">
        <v>101.86</v>
      </c>
      <c r="ID324">
        <v>25.465</v>
      </c>
      <c r="IE324">
        <v>101.86</v>
      </c>
      <c r="IF324">
        <v>101.86</v>
      </c>
      <c r="IG324">
        <v>0</v>
      </c>
      <c r="IH324">
        <v>0</v>
      </c>
      <c r="II324">
        <v>0</v>
      </c>
      <c r="IJ324">
        <v>0</v>
      </c>
      <c r="IK324">
        <v>0</v>
      </c>
      <c r="IL324">
        <v>0</v>
      </c>
      <c r="IM324">
        <v>0</v>
      </c>
      <c r="IN324">
        <v>0</v>
      </c>
      <c r="IO324">
        <v>0</v>
      </c>
      <c r="IP324">
        <v>1295.4608000000001</v>
      </c>
      <c r="IQ324">
        <v>1295.4608000000001</v>
      </c>
      <c r="IR324" t="s">
        <v>891</v>
      </c>
      <c r="IS324">
        <v>-1.98E-3</v>
      </c>
      <c r="IT324">
        <v>0</v>
      </c>
      <c r="IU324">
        <v>677.12</v>
      </c>
      <c r="IV324">
        <v>62</v>
      </c>
      <c r="IW324">
        <v>0.7</v>
      </c>
      <c r="IX324">
        <v>42461.480841469907</v>
      </c>
      <c r="IY324">
        <v>1</v>
      </c>
      <c r="IZ324">
        <v>2</v>
      </c>
    </row>
    <row r="325" spans="1:260" x14ac:dyDescent="0.25">
      <c r="A325">
        <v>2252</v>
      </c>
      <c r="B325">
        <v>2252</v>
      </c>
      <c r="C325" t="s">
        <v>678</v>
      </c>
      <c r="D325" t="s">
        <v>676</v>
      </c>
      <c r="E325" t="s">
        <v>679</v>
      </c>
      <c r="G325">
        <v>2117</v>
      </c>
      <c r="H325">
        <v>1520000</v>
      </c>
      <c r="I325">
        <v>0</v>
      </c>
      <c r="J325">
        <v>0</v>
      </c>
      <c r="K325">
        <v>3000</v>
      </c>
      <c r="L325">
        <v>0</v>
      </c>
      <c r="M325">
        <v>0</v>
      </c>
      <c r="N325">
        <v>1200</v>
      </c>
      <c r="O325">
        <v>0</v>
      </c>
      <c r="P325">
        <v>12.12</v>
      </c>
      <c r="Q325">
        <v>295000</v>
      </c>
      <c r="R325">
        <v>854</v>
      </c>
      <c r="S325">
        <v>854</v>
      </c>
      <c r="T325">
        <v>854</v>
      </c>
      <c r="U325">
        <v>0</v>
      </c>
      <c r="V325" t="s">
        <v>129</v>
      </c>
      <c r="W325">
        <v>854</v>
      </c>
      <c r="X325">
        <v>854</v>
      </c>
      <c r="Y325">
        <v>854</v>
      </c>
      <c r="Z325">
        <v>0</v>
      </c>
      <c r="AA325">
        <v>105</v>
      </c>
      <c r="AB325">
        <v>93.94</v>
      </c>
      <c r="AC325">
        <v>1.2</v>
      </c>
      <c r="AD325">
        <v>25</v>
      </c>
      <c r="AE325">
        <v>12.5</v>
      </c>
      <c r="AF325">
        <v>25</v>
      </c>
      <c r="AG325">
        <v>25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7</v>
      </c>
      <c r="AO325">
        <v>1.75</v>
      </c>
      <c r="AP325">
        <v>103</v>
      </c>
      <c r="AQ325">
        <v>25.75</v>
      </c>
      <c r="AR325">
        <v>103</v>
      </c>
      <c r="AS325">
        <v>103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51.99</v>
      </c>
      <c r="AZ325">
        <v>51.99</v>
      </c>
      <c r="BA325">
        <v>51.99</v>
      </c>
      <c r="BB325" s="2">
        <v>0</v>
      </c>
      <c r="BC325">
        <v>1011.0617999999999</v>
      </c>
      <c r="BD325" s="1">
        <v>1041.1300000000001</v>
      </c>
      <c r="BE325">
        <v>1052.9718</v>
      </c>
      <c r="BF325">
        <v>1041.1300000000001</v>
      </c>
      <c r="BG325">
        <v>1041.1300000000001</v>
      </c>
      <c r="BH325">
        <v>1052.9718</v>
      </c>
      <c r="BI325" t="s">
        <v>130</v>
      </c>
      <c r="BJ325">
        <v>-1.129E-3</v>
      </c>
      <c r="BK325">
        <v>0</v>
      </c>
      <c r="BL325">
        <v>345.43</v>
      </c>
      <c r="BM325">
        <v>12</v>
      </c>
      <c r="BN325" s="3">
        <v>0.7</v>
      </c>
      <c r="BO325" s="3" t="s">
        <v>131</v>
      </c>
      <c r="BP325" s="3" t="s">
        <v>131</v>
      </c>
      <c r="BQ325" s="3" t="s">
        <v>131</v>
      </c>
      <c r="BR325" t="s">
        <v>131</v>
      </c>
      <c r="BS325">
        <v>2117</v>
      </c>
      <c r="BT325">
        <v>1500000</v>
      </c>
      <c r="BU325">
        <v>0</v>
      </c>
      <c r="BV325">
        <v>0</v>
      </c>
      <c r="BW325">
        <v>3000</v>
      </c>
      <c r="BX325">
        <v>0</v>
      </c>
      <c r="BY325">
        <v>0</v>
      </c>
      <c r="BZ325">
        <v>1200</v>
      </c>
      <c r="CA325">
        <v>0</v>
      </c>
      <c r="CB325">
        <v>12.12</v>
      </c>
      <c r="CC325">
        <v>290000</v>
      </c>
      <c r="CD325">
        <v>825.68</v>
      </c>
      <c r="CE325">
        <v>866.38</v>
      </c>
      <c r="CF325">
        <v>825.68</v>
      </c>
      <c r="CG325">
        <v>40.700000000000003</v>
      </c>
      <c r="CH325">
        <v>0</v>
      </c>
      <c r="CI325" t="s">
        <v>132</v>
      </c>
      <c r="CJ325">
        <v>825.68</v>
      </c>
      <c r="CK325">
        <v>866.38</v>
      </c>
      <c r="CL325">
        <v>825.68</v>
      </c>
      <c r="CM325">
        <v>40.700000000000003</v>
      </c>
      <c r="CN325">
        <v>113</v>
      </c>
      <c r="CO325">
        <v>95.3018</v>
      </c>
      <c r="CP325">
        <v>1.2</v>
      </c>
      <c r="CQ325">
        <v>21.2</v>
      </c>
      <c r="CR325">
        <v>10.6</v>
      </c>
      <c r="CS325">
        <v>21.2</v>
      </c>
      <c r="CT325">
        <v>21.2</v>
      </c>
      <c r="CU325">
        <v>0</v>
      </c>
      <c r="CV325">
        <v>0</v>
      </c>
      <c r="CW325">
        <v>0</v>
      </c>
      <c r="CX325">
        <v>0</v>
      </c>
      <c r="CY325">
        <v>0</v>
      </c>
      <c r="CZ325">
        <v>0</v>
      </c>
      <c r="DA325">
        <v>7</v>
      </c>
      <c r="DB325">
        <v>1.75</v>
      </c>
      <c r="DC325">
        <v>98.16</v>
      </c>
      <c r="DD325">
        <v>24.54</v>
      </c>
      <c r="DE325">
        <v>103</v>
      </c>
      <c r="DF325">
        <v>98.16</v>
      </c>
      <c r="DG325">
        <v>4.84</v>
      </c>
      <c r="DH325">
        <v>0</v>
      </c>
      <c r="DI325">
        <v>0</v>
      </c>
      <c r="DJ325">
        <v>0</v>
      </c>
      <c r="DK325">
        <v>0</v>
      </c>
      <c r="DL325">
        <v>51.99</v>
      </c>
      <c r="DM325">
        <v>51.99</v>
      </c>
      <c r="DN325">
        <v>51.99</v>
      </c>
      <c r="DO325">
        <v>0</v>
      </c>
      <c r="DP325">
        <v>1004.6215</v>
      </c>
      <c r="DQ325">
        <v>1011.0617999999999</v>
      </c>
      <c r="DR325">
        <v>1057.2114999999999</v>
      </c>
      <c r="DS325">
        <v>1052.9718</v>
      </c>
      <c r="DT325">
        <v>1011.0617999999999</v>
      </c>
      <c r="DU325">
        <v>1057.2114999999999</v>
      </c>
      <c r="DV325" t="s">
        <v>133</v>
      </c>
      <c r="DW325">
        <v>-6.5779999999999996E-3</v>
      </c>
      <c r="DX325">
        <v>0</v>
      </c>
      <c r="DY325">
        <v>332.52</v>
      </c>
      <c r="DZ325">
        <v>12</v>
      </c>
      <c r="EA325">
        <v>0.7</v>
      </c>
      <c r="EB325" t="s">
        <v>131</v>
      </c>
      <c r="EC325" t="s">
        <v>131</v>
      </c>
      <c r="ED325" t="s">
        <v>131</v>
      </c>
      <c r="EE325" t="s">
        <v>131</v>
      </c>
      <c r="EF325">
        <v>2117</v>
      </c>
      <c r="EG325">
        <v>1475114</v>
      </c>
      <c r="EH325">
        <v>5</v>
      </c>
      <c r="EI325">
        <v>90613</v>
      </c>
      <c r="EJ325">
        <v>3507</v>
      </c>
      <c r="EK325">
        <v>0</v>
      </c>
      <c r="EL325">
        <v>0</v>
      </c>
      <c r="EM325">
        <v>0</v>
      </c>
      <c r="EN325">
        <v>0</v>
      </c>
      <c r="EO325">
        <v>12.12</v>
      </c>
      <c r="EP325">
        <v>389662</v>
      </c>
      <c r="EQ325">
        <v>814.65</v>
      </c>
      <c r="ER325">
        <v>865.65</v>
      </c>
      <c r="ES325">
        <v>814.65</v>
      </c>
      <c r="ET325">
        <v>51</v>
      </c>
      <c r="EU325">
        <v>0</v>
      </c>
      <c r="EV325" t="s">
        <v>888</v>
      </c>
      <c r="EW325">
        <v>814.65</v>
      </c>
      <c r="EX325">
        <v>865.65</v>
      </c>
      <c r="EY325">
        <v>814.65</v>
      </c>
      <c r="EZ325">
        <v>51</v>
      </c>
      <c r="FA325">
        <v>111</v>
      </c>
      <c r="FB325">
        <v>95.221500000000006</v>
      </c>
      <c r="FC325">
        <v>1.2</v>
      </c>
      <c r="FD325">
        <v>25.8</v>
      </c>
      <c r="FE325">
        <v>12.9</v>
      </c>
      <c r="FF325">
        <v>25.8</v>
      </c>
      <c r="FG325">
        <v>25.8</v>
      </c>
      <c r="FH325">
        <v>0</v>
      </c>
      <c r="FI325">
        <v>0</v>
      </c>
      <c r="FJ325">
        <v>0</v>
      </c>
      <c r="FK325">
        <v>0</v>
      </c>
      <c r="FL325">
        <v>0</v>
      </c>
      <c r="FM325">
        <v>0</v>
      </c>
      <c r="FN325">
        <v>13</v>
      </c>
      <c r="FO325">
        <v>3.25</v>
      </c>
      <c r="FP325">
        <v>101.64</v>
      </c>
      <c r="FQ325">
        <v>25.41</v>
      </c>
      <c r="FR325">
        <v>108</v>
      </c>
      <c r="FS325">
        <v>101.64</v>
      </c>
      <c r="FT325">
        <v>6.36</v>
      </c>
      <c r="FU325">
        <v>0</v>
      </c>
      <c r="FV325">
        <v>0</v>
      </c>
      <c r="FW325">
        <v>0</v>
      </c>
      <c r="FX325">
        <v>0</v>
      </c>
      <c r="FY325">
        <v>51.99</v>
      </c>
      <c r="FZ325">
        <v>51.99</v>
      </c>
      <c r="GA325">
        <v>51.99</v>
      </c>
      <c r="GB325">
        <v>0</v>
      </c>
      <c r="GC325">
        <v>1011.9112</v>
      </c>
      <c r="GD325">
        <v>1004.6215</v>
      </c>
      <c r="GE325">
        <v>1062.1612</v>
      </c>
      <c r="GF325">
        <v>1057.2114999999999</v>
      </c>
      <c r="GG325">
        <v>1011.9112</v>
      </c>
      <c r="GH325">
        <v>1064.5011999999999</v>
      </c>
      <c r="GI325" t="s">
        <v>889</v>
      </c>
      <c r="GJ325">
        <v>-1.0181000000000001E-2</v>
      </c>
      <c r="GK325">
        <v>0</v>
      </c>
      <c r="GL325">
        <v>450.14</v>
      </c>
      <c r="GM325">
        <v>25</v>
      </c>
      <c r="GN325">
        <v>0.7</v>
      </c>
      <c r="GO325" t="s">
        <v>131</v>
      </c>
      <c r="GP325" t="s">
        <v>131</v>
      </c>
      <c r="GQ325" t="s">
        <v>131</v>
      </c>
      <c r="GR325" t="s">
        <v>131</v>
      </c>
      <c r="GS325">
        <v>2117</v>
      </c>
      <c r="GT325">
        <v>1466497</v>
      </c>
      <c r="GU325">
        <v>6</v>
      </c>
      <c r="GV325">
        <v>84371</v>
      </c>
      <c r="GW325">
        <v>4432</v>
      </c>
      <c r="GX325">
        <v>0</v>
      </c>
      <c r="GY325">
        <v>0</v>
      </c>
      <c r="GZ325">
        <v>0</v>
      </c>
      <c r="HA325">
        <v>0</v>
      </c>
      <c r="HB325">
        <v>11.56</v>
      </c>
      <c r="HC325">
        <v>369082</v>
      </c>
      <c r="HD325">
        <v>821.63</v>
      </c>
      <c r="HE325">
        <v>870.42</v>
      </c>
      <c r="HF325">
        <v>821.63</v>
      </c>
      <c r="HG325">
        <v>48.79</v>
      </c>
      <c r="HH325">
        <v>0</v>
      </c>
      <c r="HI325" t="s">
        <v>890</v>
      </c>
      <c r="HJ325">
        <v>821.63</v>
      </c>
      <c r="HK325">
        <v>870.42</v>
      </c>
      <c r="HL325">
        <v>821.63</v>
      </c>
      <c r="HM325">
        <v>48.79</v>
      </c>
      <c r="HN325">
        <v>109</v>
      </c>
      <c r="HO325">
        <v>95.746200000000002</v>
      </c>
      <c r="HP325">
        <v>1.2</v>
      </c>
      <c r="HQ325">
        <v>18.27</v>
      </c>
      <c r="HR325">
        <v>9.1349999999999998</v>
      </c>
      <c r="HS325">
        <v>18.27</v>
      </c>
      <c r="HT325">
        <v>18.27</v>
      </c>
      <c r="HU325">
        <v>0</v>
      </c>
      <c r="HV325">
        <v>0</v>
      </c>
      <c r="HW325">
        <v>0</v>
      </c>
      <c r="HX325">
        <v>0</v>
      </c>
      <c r="HY325">
        <v>0</v>
      </c>
      <c r="HZ325">
        <v>0</v>
      </c>
      <c r="IA325">
        <v>4</v>
      </c>
      <c r="IB325">
        <v>1</v>
      </c>
      <c r="IC325">
        <v>98.32</v>
      </c>
      <c r="ID325">
        <v>24.58</v>
      </c>
      <c r="IE325">
        <v>104.16</v>
      </c>
      <c r="IF325">
        <v>98.32</v>
      </c>
      <c r="IG325">
        <v>5.84</v>
      </c>
      <c r="IH325">
        <v>0</v>
      </c>
      <c r="II325">
        <v>0</v>
      </c>
      <c r="IJ325">
        <v>0</v>
      </c>
      <c r="IK325">
        <v>0</v>
      </c>
      <c r="IL325">
        <v>58.62</v>
      </c>
      <c r="IM325">
        <v>58.62</v>
      </c>
      <c r="IN325">
        <v>58.62</v>
      </c>
      <c r="IO325">
        <v>0</v>
      </c>
      <c r="IP325">
        <v>1011.9112</v>
      </c>
      <c r="IQ325">
        <v>1062.1612</v>
      </c>
      <c r="IR325" t="s">
        <v>891</v>
      </c>
      <c r="IS325">
        <v>-6.914E-3</v>
      </c>
      <c r="IT325">
        <v>0</v>
      </c>
      <c r="IU325">
        <v>424.03</v>
      </c>
      <c r="IV325">
        <v>19</v>
      </c>
      <c r="IW325">
        <v>0.7</v>
      </c>
      <c r="IX325">
        <v>42461.480841469907</v>
      </c>
      <c r="IY325">
        <v>1</v>
      </c>
      <c r="IZ325">
        <v>2</v>
      </c>
    </row>
    <row r="326" spans="1:260" x14ac:dyDescent="0.25">
      <c r="A326">
        <v>4505</v>
      </c>
      <c r="B326">
        <v>2252</v>
      </c>
      <c r="D326" t="s">
        <v>676</v>
      </c>
      <c r="E326" t="s">
        <v>679</v>
      </c>
      <c r="F326" t="s">
        <v>680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T326">
        <v>0</v>
      </c>
      <c r="U326">
        <v>0</v>
      </c>
      <c r="V326" t="s">
        <v>129</v>
      </c>
      <c r="W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G326">
        <v>0</v>
      </c>
      <c r="AH326">
        <v>0</v>
      </c>
      <c r="AI326">
        <v>0</v>
      </c>
      <c r="AJ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S326">
        <v>0</v>
      </c>
      <c r="AT326">
        <v>0</v>
      </c>
      <c r="AU326">
        <v>0</v>
      </c>
      <c r="AW326">
        <v>0</v>
      </c>
      <c r="AX326">
        <v>0</v>
      </c>
      <c r="AY326">
        <v>0</v>
      </c>
      <c r="BA326">
        <v>0</v>
      </c>
      <c r="BB326" s="2">
        <v>0</v>
      </c>
      <c r="BC326">
        <v>41.91</v>
      </c>
      <c r="BD326" s="1">
        <v>0</v>
      </c>
      <c r="BG326">
        <v>41.91</v>
      </c>
      <c r="BI326" t="s">
        <v>130</v>
      </c>
      <c r="BJ326">
        <v>0</v>
      </c>
      <c r="BK326">
        <v>0</v>
      </c>
      <c r="BL326">
        <v>0</v>
      </c>
      <c r="BM326">
        <v>0</v>
      </c>
      <c r="BN326" s="3">
        <v>0</v>
      </c>
      <c r="BO326" s="3" t="s">
        <v>131</v>
      </c>
      <c r="BP326" s="3" t="s">
        <v>131</v>
      </c>
      <c r="BQ326" s="3" t="s">
        <v>131</v>
      </c>
      <c r="BR326" t="s">
        <v>131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0</v>
      </c>
      <c r="CA326">
        <v>0</v>
      </c>
      <c r="CB326">
        <v>0</v>
      </c>
      <c r="CC326">
        <v>0</v>
      </c>
      <c r="CD326">
        <v>40.700000000000003</v>
      </c>
      <c r="CF326">
        <v>40.700000000000003</v>
      </c>
      <c r="CG326">
        <v>0</v>
      </c>
      <c r="CH326">
        <v>0</v>
      </c>
      <c r="CI326" t="s">
        <v>132</v>
      </c>
      <c r="CJ326">
        <v>40.700000000000003</v>
      </c>
      <c r="CK326"/>
      <c r="CL326">
        <v>40.700000000000003</v>
      </c>
      <c r="CM326">
        <v>0</v>
      </c>
      <c r="CN326">
        <v>0</v>
      </c>
      <c r="CO326">
        <v>0</v>
      </c>
      <c r="CP326">
        <v>0</v>
      </c>
      <c r="CQ326">
        <v>0</v>
      </c>
      <c r="CR326">
        <v>0</v>
      </c>
      <c r="CT326">
        <v>0</v>
      </c>
      <c r="CU326">
        <v>0</v>
      </c>
      <c r="CV326">
        <v>0</v>
      </c>
      <c r="CW326">
        <v>0</v>
      </c>
      <c r="CY326">
        <v>0</v>
      </c>
      <c r="CZ326">
        <v>0</v>
      </c>
      <c r="DA326">
        <v>0</v>
      </c>
      <c r="DB326">
        <v>0</v>
      </c>
      <c r="DC326">
        <v>4.84</v>
      </c>
      <c r="DD326">
        <v>1.21</v>
      </c>
      <c r="DF326">
        <v>4.84</v>
      </c>
      <c r="DG326">
        <v>0</v>
      </c>
      <c r="DH326">
        <v>0</v>
      </c>
      <c r="DJ326">
        <v>0</v>
      </c>
      <c r="DK326">
        <v>0</v>
      </c>
      <c r="DL326">
        <v>0</v>
      </c>
      <c r="DN326">
        <v>0</v>
      </c>
      <c r="DO326">
        <v>0</v>
      </c>
      <c r="DP326">
        <v>52.59</v>
      </c>
      <c r="DQ326">
        <v>41.91</v>
      </c>
      <c r="DT326">
        <v>52.59</v>
      </c>
      <c r="DV326" t="s">
        <v>133</v>
      </c>
      <c r="DW326">
        <v>-6.5779999999999996E-3</v>
      </c>
      <c r="DX326">
        <v>0</v>
      </c>
      <c r="DY326">
        <v>0</v>
      </c>
      <c r="DZ326">
        <v>0</v>
      </c>
      <c r="EA326">
        <v>0</v>
      </c>
      <c r="EB326" t="s">
        <v>131</v>
      </c>
      <c r="EC326" t="s">
        <v>131</v>
      </c>
      <c r="ED326" t="s">
        <v>131</v>
      </c>
      <c r="EE326" t="s">
        <v>131</v>
      </c>
      <c r="EG326">
        <v>0</v>
      </c>
      <c r="EH326">
        <v>0</v>
      </c>
      <c r="EI326">
        <v>0</v>
      </c>
      <c r="EJ326">
        <v>0</v>
      </c>
      <c r="EK326">
        <v>0</v>
      </c>
      <c r="EL326">
        <v>0</v>
      </c>
      <c r="EM326">
        <v>0</v>
      </c>
      <c r="EN326">
        <v>0</v>
      </c>
      <c r="EO326">
        <v>0</v>
      </c>
      <c r="EP326">
        <v>0</v>
      </c>
      <c r="EQ326">
        <v>51</v>
      </c>
      <c r="ES326">
        <v>51</v>
      </c>
      <c r="ET326">
        <v>0</v>
      </c>
      <c r="EU326">
        <v>0</v>
      </c>
      <c r="EV326" t="s">
        <v>888</v>
      </c>
      <c r="EW326">
        <v>51</v>
      </c>
      <c r="EY326">
        <v>51</v>
      </c>
      <c r="EZ326">
        <v>0</v>
      </c>
      <c r="FA326">
        <v>0</v>
      </c>
      <c r="FB326">
        <v>0</v>
      </c>
      <c r="FC326">
        <v>0</v>
      </c>
      <c r="FD326">
        <v>0</v>
      </c>
      <c r="FE326">
        <v>0</v>
      </c>
      <c r="FG326">
        <v>0</v>
      </c>
      <c r="FH326">
        <v>0</v>
      </c>
      <c r="FI326">
        <v>0</v>
      </c>
      <c r="FJ326">
        <v>0</v>
      </c>
      <c r="FL326">
        <v>0</v>
      </c>
      <c r="FM326">
        <v>0</v>
      </c>
      <c r="FN326">
        <v>0</v>
      </c>
      <c r="FO326">
        <v>0</v>
      </c>
      <c r="FP326">
        <v>6.36</v>
      </c>
      <c r="FQ326">
        <v>1.59</v>
      </c>
      <c r="FS326">
        <v>6.36</v>
      </c>
      <c r="FT326">
        <v>0</v>
      </c>
      <c r="FU326">
        <v>0</v>
      </c>
      <c r="FW326">
        <v>0</v>
      </c>
      <c r="FX326">
        <v>0</v>
      </c>
      <c r="FY326">
        <v>0</v>
      </c>
      <c r="GA326">
        <v>0</v>
      </c>
      <c r="GB326">
        <v>0</v>
      </c>
      <c r="GC326">
        <v>50.25</v>
      </c>
      <c r="GD326">
        <v>52.59</v>
      </c>
      <c r="GG326">
        <v>52.59</v>
      </c>
      <c r="GI326" t="s">
        <v>889</v>
      </c>
      <c r="GJ326">
        <v>0</v>
      </c>
      <c r="GK326">
        <v>0</v>
      </c>
      <c r="GL326">
        <v>0</v>
      </c>
      <c r="GM326">
        <v>0</v>
      </c>
      <c r="GN326">
        <v>0</v>
      </c>
      <c r="GO326" t="s">
        <v>131</v>
      </c>
      <c r="GP326" t="s">
        <v>131</v>
      </c>
      <c r="GQ326" t="s">
        <v>131</v>
      </c>
      <c r="GR326" t="s">
        <v>131</v>
      </c>
      <c r="GT326">
        <v>0</v>
      </c>
      <c r="GU326">
        <v>0</v>
      </c>
      <c r="GV326">
        <v>0</v>
      </c>
      <c r="GW326">
        <v>0</v>
      </c>
      <c r="GX326">
        <v>0</v>
      </c>
      <c r="GY326">
        <v>0</v>
      </c>
      <c r="GZ326">
        <v>0</v>
      </c>
      <c r="HA326">
        <v>0</v>
      </c>
      <c r="HB326">
        <v>0</v>
      </c>
      <c r="HC326">
        <v>0</v>
      </c>
      <c r="HD326">
        <v>48.79</v>
      </c>
      <c r="HF326">
        <v>48.79</v>
      </c>
      <c r="HG326">
        <v>0</v>
      </c>
      <c r="HH326">
        <v>0</v>
      </c>
      <c r="HI326" t="s">
        <v>890</v>
      </c>
      <c r="HJ326">
        <v>48.79</v>
      </c>
      <c r="HL326">
        <v>48.79</v>
      </c>
      <c r="HM326">
        <v>0</v>
      </c>
      <c r="HN326">
        <v>0</v>
      </c>
      <c r="HO326">
        <v>0</v>
      </c>
      <c r="HP326">
        <v>0</v>
      </c>
      <c r="HQ326">
        <v>0</v>
      </c>
      <c r="HR326">
        <v>0</v>
      </c>
      <c r="HT326">
        <v>0</v>
      </c>
      <c r="HU326">
        <v>0</v>
      </c>
      <c r="HV326">
        <v>0</v>
      </c>
      <c r="HW326">
        <v>0</v>
      </c>
      <c r="HY326">
        <v>0</v>
      </c>
      <c r="HZ326">
        <v>0</v>
      </c>
      <c r="IA326">
        <v>0</v>
      </c>
      <c r="IB326">
        <v>0</v>
      </c>
      <c r="IC326">
        <v>5.84</v>
      </c>
      <c r="ID326">
        <v>1.46</v>
      </c>
      <c r="IF326">
        <v>5.84</v>
      </c>
      <c r="IG326">
        <v>0</v>
      </c>
      <c r="IH326">
        <v>0</v>
      </c>
      <c r="IJ326">
        <v>0</v>
      </c>
      <c r="IK326">
        <v>0</v>
      </c>
      <c r="IL326">
        <v>0</v>
      </c>
      <c r="IN326">
        <v>0</v>
      </c>
      <c r="IO326">
        <v>0</v>
      </c>
      <c r="IP326">
        <v>50.25</v>
      </c>
      <c r="IR326" t="s">
        <v>891</v>
      </c>
      <c r="IS326">
        <v>0</v>
      </c>
      <c r="IT326">
        <v>0</v>
      </c>
      <c r="IU326">
        <v>0</v>
      </c>
      <c r="IV326">
        <v>0</v>
      </c>
      <c r="IW326">
        <v>0</v>
      </c>
      <c r="IX326">
        <v>42461.480841469907</v>
      </c>
      <c r="IY326">
        <v>1</v>
      </c>
      <c r="IZ326">
        <v>3</v>
      </c>
    </row>
    <row r="327" spans="1:260" x14ac:dyDescent="0.25">
      <c r="A327">
        <v>2253</v>
      </c>
      <c r="B327">
        <v>2253</v>
      </c>
      <c r="C327" t="s">
        <v>681</v>
      </c>
      <c r="D327" t="s">
        <v>676</v>
      </c>
      <c r="E327" t="s">
        <v>682</v>
      </c>
      <c r="G327">
        <v>2117</v>
      </c>
      <c r="H327">
        <v>1909000</v>
      </c>
      <c r="I327">
        <v>0</v>
      </c>
      <c r="J327">
        <v>0</v>
      </c>
      <c r="K327">
        <v>3900</v>
      </c>
      <c r="L327">
        <v>0</v>
      </c>
      <c r="M327">
        <v>0</v>
      </c>
      <c r="N327">
        <v>0</v>
      </c>
      <c r="O327">
        <v>0</v>
      </c>
      <c r="P327">
        <v>14.23</v>
      </c>
      <c r="Q327">
        <v>418000</v>
      </c>
      <c r="R327">
        <v>972</v>
      </c>
      <c r="S327">
        <v>972</v>
      </c>
      <c r="T327">
        <v>972</v>
      </c>
      <c r="U327">
        <v>0</v>
      </c>
      <c r="V327" t="s">
        <v>129</v>
      </c>
      <c r="W327">
        <v>972</v>
      </c>
      <c r="X327">
        <v>972</v>
      </c>
      <c r="Y327">
        <v>972</v>
      </c>
      <c r="Z327">
        <v>0</v>
      </c>
      <c r="AA327">
        <v>133</v>
      </c>
      <c r="AB327">
        <v>106.92</v>
      </c>
      <c r="AC327">
        <v>3.3</v>
      </c>
      <c r="AD327">
        <v>127</v>
      </c>
      <c r="AE327">
        <v>63.5</v>
      </c>
      <c r="AF327">
        <v>127</v>
      </c>
      <c r="AG327">
        <v>127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8</v>
      </c>
      <c r="AO327">
        <v>2</v>
      </c>
      <c r="AP327">
        <v>164.55</v>
      </c>
      <c r="AQ327">
        <v>41.137500000000003</v>
      </c>
      <c r="AR327">
        <v>164.55</v>
      </c>
      <c r="AS327">
        <v>164.55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24.35</v>
      </c>
      <c r="AZ327">
        <v>24.35</v>
      </c>
      <c r="BA327">
        <v>24.35</v>
      </c>
      <c r="BB327" s="2">
        <v>0</v>
      </c>
      <c r="BC327">
        <v>1211.8510000000001</v>
      </c>
      <c r="BD327" s="1">
        <v>1213.2075</v>
      </c>
      <c r="BE327">
        <v>1211.8510000000001</v>
      </c>
      <c r="BF327">
        <v>1213.2075</v>
      </c>
      <c r="BG327">
        <v>1213.2075</v>
      </c>
      <c r="BH327">
        <v>1213.2075</v>
      </c>
      <c r="BI327" t="s">
        <v>130</v>
      </c>
      <c r="BJ327">
        <v>-1.6249999999999999E-3</v>
      </c>
      <c r="BK327">
        <v>0</v>
      </c>
      <c r="BL327">
        <v>430.04</v>
      </c>
      <c r="BM327">
        <v>22</v>
      </c>
      <c r="BN327" s="3">
        <v>0.7</v>
      </c>
      <c r="BO327" s="3" t="s">
        <v>131</v>
      </c>
      <c r="BP327" s="3" t="s">
        <v>131</v>
      </c>
      <c r="BQ327" s="3" t="s">
        <v>131</v>
      </c>
      <c r="BR327" t="s">
        <v>131</v>
      </c>
      <c r="BS327">
        <v>2117</v>
      </c>
      <c r="BT327">
        <v>1832000</v>
      </c>
      <c r="BU327">
        <v>0</v>
      </c>
      <c r="BV327">
        <v>0</v>
      </c>
      <c r="BW327">
        <v>3900</v>
      </c>
      <c r="BX327">
        <v>0</v>
      </c>
      <c r="BY327">
        <v>0</v>
      </c>
      <c r="BZ327">
        <v>0</v>
      </c>
      <c r="CA327">
        <v>0</v>
      </c>
      <c r="CB327">
        <v>14.23</v>
      </c>
      <c r="CC327">
        <v>398000</v>
      </c>
      <c r="CD327">
        <v>970.85</v>
      </c>
      <c r="CE327">
        <v>970.85</v>
      </c>
      <c r="CF327">
        <v>970.85</v>
      </c>
      <c r="CG327">
        <v>0</v>
      </c>
      <c r="CH327">
        <v>0</v>
      </c>
      <c r="CI327" t="s">
        <v>132</v>
      </c>
      <c r="CJ327">
        <v>970.85</v>
      </c>
      <c r="CK327">
        <v>970.85</v>
      </c>
      <c r="CL327">
        <v>970.85</v>
      </c>
      <c r="CM327">
        <v>0</v>
      </c>
      <c r="CN327">
        <v>133</v>
      </c>
      <c r="CO327">
        <v>106.79349999999999</v>
      </c>
      <c r="CP327">
        <v>3.3</v>
      </c>
      <c r="CQ327">
        <v>126.71</v>
      </c>
      <c r="CR327">
        <v>63.354999999999997</v>
      </c>
      <c r="CS327">
        <v>126.71</v>
      </c>
      <c r="CT327">
        <v>126.71</v>
      </c>
      <c r="CU327">
        <v>0</v>
      </c>
      <c r="CV327">
        <v>0</v>
      </c>
      <c r="CW327">
        <v>0</v>
      </c>
      <c r="CX327">
        <v>0</v>
      </c>
      <c r="CY327">
        <v>0</v>
      </c>
      <c r="CZ327">
        <v>0</v>
      </c>
      <c r="DA327">
        <v>8</v>
      </c>
      <c r="DB327">
        <v>2</v>
      </c>
      <c r="DC327">
        <v>164.81</v>
      </c>
      <c r="DD327">
        <v>41.202500000000001</v>
      </c>
      <c r="DE327">
        <v>164.81</v>
      </c>
      <c r="DF327">
        <v>164.81</v>
      </c>
      <c r="DG327">
        <v>0</v>
      </c>
      <c r="DH327">
        <v>0</v>
      </c>
      <c r="DI327">
        <v>0</v>
      </c>
      <c r="DJ327">
        <v>0</v>
      </c>
      <c r="DK327">
        <v>0</v>
      </c>
      <c r="DL327">
        <v>24.35</v>
      </c>
      <c r="DM327">
        <v>24.35</v>
      </c>
      <c r="DN327">
        <v>24.35</v>
      </c>
      <c r="DO327">
        <v>0</v>
      </c>
      <c r="DP327">
        <v>1168.0271</v>
      </c>
      <c r="DQ327">
        <v>1211.8510000000001</v>
      </c>
      <c r="DR327">
        <v>1168.0271</v>
      </c>
      <c r="DS327">
        <v>1211.8510000000001</v>
      </c>
      <c r="DT327">
        <v>1211.8510000000001</v>
      </c>
      <c r="DU327">
        <v>1211.8510000000001</v>
      </c>
      <c r="DV327" t="s">
        <v>133</v>
      </c>
      <c r="DW327">
        <v>-2.7859999999999998E-3</v>
      </c>
      <c r="DX327">
        <v>0</v>
      </c>
      <c r="DY327">
        <v>408.81</v>
      </c>
      <c r="DZ327">
        <v>20</v>
      </c>
      <c r="EA327">
        <v>0.7</v>
      </c>
      <c r="EB327" t="s">
        <v>131</v>
      </c>
      <c r="EC327" t="s">
        <v>131</v>
      </c>
      <c r="ED327" t="s">
        <v>131</v>
      </c>
      <c r="EE327" t="s">
        <v>131</v>
      </c>
      <c r="EF327">
        <v>2117</v>
      </c>
      <c r="EG327">
        <v>1751651</v>
      </c>
      <c r="EH327">
        <v>0</v>
      </c>
      <c r="EI327">
        <v>96645</v>
      </c>
      <c r="EJ327">
        <v>3868</v>
      </c>
      <c r="EK327">
        <v>0</v>
      </c>
      <c r="EL327">
        <v>0</v>
      </c>
      <c r="EM327">
        <v>0</v>
      </c>
      <c r="EN327">
        <v>0</v>
      </c>
      <c r="EO327">
        <v>14.23</v>
      </c>
      <c r="EP327">
        <v>466765</v>
      </c>
      <c r="EQ327">
        <v>935.36</v>
      </c>
      <c r="ER327">
        <v>935.36</v>
      </c>
      <c r="ES327">
        <v>935.36</v>
      </c>
      <c r="ET327">
        <v>0</v>
      </c>
      <c r="EU327">
        <v>0</v>
      </c>
      <c r="EV327" t="s">
        <v>888</v>
      </c>
      <c r="EW327">
        <v>935.36</v>
      </c>
      <c r="EX327">
        <v>935.36</v>
      </c>
      <c r="EY327">
        <v>935.36</v>
      </c>
      <c r="EZ327">
        <v>0</v>
      </c>
      <c r="FA327">
        <v>130</v>
      </c>
      <c r="FB327">
        <v>102.8896</v>
      </c>
      <c r="FC327">
        <v>3.3</v>
      </c>
      <c r="FD327">
        <v>128</v>
      </c>
      <c r="FE327">
        <v>64</v>
      </c>
      <c r="FF327">
        <v>128</v>
      </c>
      <c r="FG327">
        <v>128</v>
      </c>
      <c r="FH327">
        <v>0</v>
      </c>
      <c r="FI327">
        <v>0</v>
      </c>
      <c r="FJ327">
        <v>0</v>
      </c>
      <c r="FK327">
        <v>0</v>
      </c>
      <c r="FL327">
        <v>0</v>
      </c>
      <c r="FM327">
        <v>0</v>
      </c>
      <c r="FN327">
        <v>4</v>
      </c>
      <c r="FO327">
        <v>1</v>
      </c>
      <c r="FP327">
        <v>148.51</v>
      </c>
      <c r="FQ327">
        <v>37.127499999999998</v>
      </c>
      <c r="FR327">
        <v>148.51</v>
      </c>
      <c r="FS327">
        <v>148.51</v>
      </c>
      <c r="FT327">
        <v>0</v>
      </c>
      <c r="FU327">
        <v>0</v>
      </c>
      <c r="FV327">
        <v>0</v>
      </c>
      <c r="FW327">
        <v>0</v>
      </c>
      <c r="FX327">
        <v>0</v>
      </c>
      <c r="FY327">
        <v>24.35</v>
      </c>
      <c r="FZ327">
        <v>24.35</v>
      </c>
      <c r="GA327">
        <v>24.35</v>
      </c>
      <c r="GB327">
        <v>0</v>
      </c>
      <c r="GC327">
        <v>1164.2556999999999</v>
      </c>
      <c r="GD327">
        <v>1168.0271</v>
      </c>
      <c r="GE327">
        <v>1164.2556999999999</v>
      </c>
      <c r="GF327">
        <v>1168.0271</v>
      </c>
      <c r="GG327">
        <v>1168.0271</v>
      </c>
      <c r="GH327">
        <v>1168.0271</v>
      </c>
      <c r="GI327" t="s">
        <v>889</v>
      </c>
      <c r="GJ327">
        <v>-6.6600000000000001E-3</v>
      </c>
      <c r="GK327">
        <v>0</v>
      </c>
      <c r="GL327">
        <v>499.02</v>
      </c>
      <c r="GM327">
        <v>34</v>
      </c>
      <c r="GN327">
        <v>0.7</v>
      </c>
      <c r="GO327" t="s">
        <v>131</v>
      </c>
      <c r="GP327" t="s">
        <v>131</v>
      </c>
      <c r="GQ327" t="s">
        <v>131</v>
      </c>
      <c r="GR327" t="s">
        <v>131</v>
      </c>
      <c r="GS327">
        <v>2117</v>
      </c>
      <c r="GT327">
        <v>1646632</v>
      </c>
      <c r="GU327">
        <v>0</v>
      </c>
      <c r="GV327">
        <v>89170</v>
      </c>
      <c r="GW327">
        <v>4570</v>
      </c>
      <c r="GX327">
        <v>0</v>
      </c>
      <c r="GY327">
        <v>0</v>
      </c>
      <c r="GZ327">
        <v>0</v>
      </c>
      <c r="HA327">
        <v>0</v>
      </c>
      <c r="HB327">
        <v>14.75</v>
      </c>
      <c r="HC327">
        <v>445906</v>
      </c>
      <c r="HD327">
        <v>927.37</v>
      </c>
      <c r="HE327">
        <v>927.37</v>
      </c>
      <c r="HF327">
        <v>927.37</v>
      </c>
      <c r="HG327">
        <v>0</v>
      </c>
      <c r="HH327">
        <v>0</v>
      </c>
      <c r="HI327" t="s">
        <v>890</v>
      </c>
      <c r="HJ327">
        <v>927.37</v>
      </c>
      <c r="HK327">
        <v>927.37</v>
      </c>
      <c r="HL327">
        <v>927.37</v>
      </c>
      <c r="HM327">
        <v>0</v>
      </c>
      <c r="HN327">
        <v>122</v>
      </c>
      <c r="HO327">
        <v>102.0107</v>
      </c>
      <c r="HP327">
        <v>3.3</v>
      </c>
      <c r="HQ327">
        <v>118.69</v>
      </c>
      <c r="HR327">
        <v>59.344999999999999</v>
      </c>
      <c r="HS327">
        <v>118.69</v>
      </c>
      <c r="HT327">
        <v>118.69</v>
      </c>
      <c r="HU327">
        <v>0</v>
      </c>
      <c r="HV327">
        <v>0</v>
      </c>
      <c r="HW327">
        <v>0</v>
      </c>
      <c r="HX327">
        <v>0</v>
      </c>
      <c r="HY327">
        <v>0</v>
      </c>
      <c r="HZ327">
        <v>0</v>
      </c>
      <c r="IA327">
        <v>5</v>
      </c>
      <c r="IB327">
        <v>1.25</v>
      </c>
      <c r="IC327">
        <v>155.56</v>
      </c>
      <c r="ID327">
        <v>38.89</v>
      </c>
      <c r="IE327">
        <v>155.56</v>
      </c>
      <c r="IF327">
        <v>155.56</v>
      </c>
      <c r="IG327">
        <v>0</v>
      </c>
      <c r="IH327">
        <v>0</v>
      </c>
      <c r="II327">
        <v>0</v>
      </c>
      <c r="IJ327">
        <v>0</v>
      </c>
      <c r="IK327">
        <v>0</v>
      </c>
      <c r="IL327">
        <v>32.090000000000003</v>
      </c>
      <c r="IM327">
        <v>32.090000000000003</v>
      </c>
      <c r="IN327">
        <v>32.090000000000003</v>
      </c>
      <c r="IO327">
        <v>0</v>
      </c>
      <c r="IP327">
        <v>1164.2556999999999</v>
      </c>
      <c r="IQ327">
        <v>1164.2556999999999</v>
      </c>
      <c r="IR327" t="s">
        <v>891</v>
      </c>
      <c r="IS327">
        <v>-4.5789999999999997E-3</v>
      </c>
      <c r="IT327">
        <v>0</v>
      </c>
      <c r="IU327">
        <v>480.83</v>
      </c>
      <c r="IV327">
        <v>33</v>
      </c>
      <c r="IW327">
        <v>0.7</v>
      </c>
      <c r="IX327">
        <v>42461.480841469907</v>
      </c>
      <c r="IY327">
        <v>1</v>
      </c>
      <c r="IZ327">
        <v>2</v>
      </c>
    </row>
    <row r="328" spans="1:260" x14ac:dyDescent="0.25">
      <c r="A328">
        <v>2254</v>
      </c>
      <c r="B328">
        <v>2254</v>
      </c>
      <c r="C328" t="s">
        <v>683</v>
      </c>
      <c r="D328" t="s">
        <v>676</v>
      </c>
      <c r="E328" t="s">
        <v>684</v>
      </c>
      <c r="G328">
        <v>2117</v>
      </c>
      <c r="H328">
        <v>14300000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13.34</v>
      </c>
      <c r="Q328">
        <v>2300000</v>
      </c>
      <c r="R328">
        <v>5044</v>
      </c>
      <c r="S328">
        <v>5044</v>
      </c>
      <c r="T328">
        <v>5044</v>
      </c>
      <c r="U328">
        <v>0</v>
      </c>
      <c r="V328" t="s">
        <v>129</v>
      </c>
      <c r="W328">
        <v>5044</v>
      </c>
      <c r="X328">
        <v>5044</v>
      </c>
      <c r="Y328">
        <v>5044</v>
      </c>
      <c r="Z328">
        <v>0</v>
      </c>
      <c r="AA328">
        <v>660</v>
      </c>
      <c r="AB328">
        <v>554.84</v>
      </c>
      <c r="AC328">
        <v>17.2</v>
      </c>
      <c r="AD328">
        <v>326</v>
      </c>
      <c r="AE328">
        <v>163</v>
      </c>
      <c r="AF328">
        <v>326</v>
      </c>
      <c r="AG328">
        <v>326</v>
      </c>
      <c r="AH328">
        <v>0</v>
      </c>
      <c r="AI328">
        <v>5</v>
      </c>
      <c r="AJ328">
        <v>5</v>
      </c>
      <c r="AK328">
        <v>5</v>
      </c>
      <c r="AL328">
        <v>5</v>
      </c>
      <c r="AM328">
        <v>0</v>
      </c>
      <c r="AN328">
        <v>24</v>
      </c>
      <c r="AO328">
        <v>6</v>
      </c>
      <c r="AP328">
        <v>683.93</v>
      </c>
      <c r="AQ328">
        <v>170.98249999999999</v>
      </c>
      <c r="AR328">
        <v>683.93</v>
      </c>
      <c r="AS328">
        <v>683.93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 s="2">
        <v>0</v>
      </c>
      <c r="BC328">
        <v>6004.1117000000004</v>
      </c>
      <c r="BD328" s="1">
        <v>5961.0225</v>
      </c>
      <c r="BE328">
        <v>6004.1117000000004</v>
      </c>
      <c r="BF328">
        <v>5961.0225</v>
      </c>
      <c r="BG328">
        <v>6004.1117000000004</v>
      </c>
      <c r="BH328">
        <v>6004.1117000000004</v>
      </c>
      <c r="BI328" t="s">
        <v>130</v>
      </c>
      <c r="BJ328">
        <v>-1.853E-3</v>
      </c>
      <c r="BK328">
        <v>0</v>
      </c>
      <c r="BL328">
        <v>455.99</v>
      </c>
      <c r="BM328">
        <v>28</v>
      </c>
      <c r="BN328" s="3">
        <v>0.7</v>
      </c>
      <c r="BO328" s="3" t="s">
        <v>131</v>
      </c>
      <c r="BP328" s="3" t="s">
        <v>131</v>
      </c>
      <c r="BQ328" s="3" t="s">
        <v>131</v>
      </c>
      <c r="BR328" t="s">
        <v>131</v>
      </c>
      <c r="BS328">
        <v>2117</v>
      </c>
      <c r="BT328">
        <v>13600000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  <c r="CA328">
        <v>0</v>
      </c>
      <c r="CB328">
        <v>13.34</v>
      </c>
      <c r="CC328">
        <v>2300000</v>
      </c>
      <c r="CD328">
        <v>5086.22</v>
      </c>
      <c r="CE328">
        <v>5086.22</v>
      </c>
      <c r="CF328">
        <v>5086.22</v>
      </c>
      <c r="CG328">
        <v>0</v>
      </c>
      <c r="CH328">
        <v>0</v>
      </c>
      <c r="CI328" t="s">
        <v>132</v>
      </c>
      <c r="CJ328">
        <v>5086.22</v>
      </c>
      <c r="CK328">
        <v>5086.22</v>
      </c>
      <c r="CL328">
        <v>5086.22</v>
      </c>
      <c r="CM328">
        <v>0</v>
      </c>
      <c r="CN328">
        <v>655</v>
      </c>
      <c r="CO328">
        <v>559.48419999999999</v>
      </c>
      <c r="CP328">
        <v>17.2</v>
      </c>
      <c r="CQ328">
        <v>317.54000000000002</v>
      </c>
      <c r="CR328">
        <v>158.77000000000001</v>
      </c>
      <c r="CS328">
        <v>317.54000000000002</v>
      </c>
      <c r="CT328">
        <v>317.54000000000002</v>
      </c>
      <c r="CU328">
        <v>0</v>
      </c>
      <c r="CV328">
        <v>3.09</v>
      </c>
      <c r="CW328">
        <v>3.09</v>
      </c>
      <c r="CX328">
        <v>3.09</v>
      </c>
      <c r="CY328">
        <v>3.09</v>
      </c>
      <c r="CZ328">
        <v>0</v>
      </c>
      <c r="DA328">
        <v>24</v>
      </c>
      <c r="DB328">
        <v>6</v>
      </c>
      <c r="DC328">
        <v>693.39</v>
      </c>
      <c r="DD328">
        <v>173.3475</v>
      </c>
      <c r="DE328">
        <v>693.39</v>
      </c>
      <c r="DF328">
        <v>693.39</v>
      </c>
      <c r="DG328">
        <v>0</v>
      </c>
      <c r="DH328">
        <v>0</v>
      </c>
      <c r="DI328">
        <v>0</v>
      </c>
      <c r="DJ328">
        <v>0</v>
      </c>
      <c r="DK328">
        <v>0</v>
      </c>
      <c r="DL328">
        <v>0</v>
      </c>
      <c r="DM328">
        <v>0</v>
      </c>
      <c r="DN328">
        <v>0</v>
      </c>
      <c r="DO328">
        <v>0</v>
      </c>
      <c r="DP328">
        <v>5743.7109</v>
      </c>
      <c r="DQ328">
        <v>6004.1117000000004</v>
      </c>
      <c r="DR328">
        <v>5743.7109</v>
      </c>
      <c r="DS328">
        <v>6004.1117000000004</v>
      </c>
      <c r="DT328">
        <v>6004.1117000000004</v>
      </c>
      <c r="DU328">
        <v>6004.1117000000004</v>
      </c>
      <c r="DV328" t="s">
        <v>133</v>
      </c>
      <c r="DW328">
        <v>-5.378E-3</v>
      </c>
      <c r="DX328">
        <v>0</v>
      </c>
      <c r="DY328">
        <v>449.77</v>
      </c>
      <c r="DZ328">
        <v>30</v>
      </c>
      <c r="EA328">
        <v>0.7</v>
      </c>
      <c r="EB328" t="s">
        <v>131</v>
      </c>
      <c r="EC328" t="s">
        <v>131</v>
      </c>
      <c r="ED328" t="s">
        <v>131</v>
      </c>
      <c r="EE328" t="s">
        <v>131</v>
      </c>
      <c r="EF328">
        <v>2117</v>
      </c>
      <c r="EG328">
        <v>13990254</v>
      </c>
      <c r="EH328">
        <v>0</v>
      </c>
      <c r="EI328">
        <v>511037</v>
      </c>
      <c r="EJ328">
        <v>20574</v>
      </c>
      <c r="EK328">
        <v>0</v>
      </c>
      <c r="EL328">
        <v>0</v>
      </c>
      <c r="EM328">
        <v>0</v>
      </c>
      <c r="EN328">
        <v>0</v>
      </c>
      <c r="EO328">
        <v>13.34</v>
      </c>
      <c r="EP328">
        <v>2295336</v>
      </c>
      <c r="EQ328">
        <v>4881.4399999999996</v>
      </c>
      <c r="ER328">
        <v>4881.4399999999996</v>
      </c>
      <c r="ES328">
        <v>4881.4399999999996</v>
      </c>
      <c r="ET328">
        <v>0</v>
      </c>
      <c r="EU328">
        <v>0</v>
      </c>
      <c r="EV328" t="s">
        <v>888</v>
      </c>
      <c r="EW328">
        <v>4881.4399999999996</v>
      </c>
      <c r="EX328">
        <v>4881.4399999999996</v>
      </c>
      <c r="EY328">
        <v>4881.4399999999996</v>
      </c>
      <c r="EZ328">
        <v>0</v>
      </c>
      <c r="FA328">
        <v>624</v>
      </c>
      <c r="FB328">
        <v>536.95839999999998</v>
      </c>
      <c r="FC328">
        <v>17.2</v>
      </c>
      <c r="FD328">
        <v>298.20999999999998</v>
      </c>
      <c r="FE328">
        <v>149.10499999999999</v>
      </c>
      <c r="FF328">
        <v>298.20999999999998</v>
      </c>
      <c r="FG328">
        <v>298.20999999999998</v>
      </c>
      <c r="FH328">
        <v>0</v>
      </c>
      <c r="FI328">
        <v>3.81</v>
      </c>
      <c r="FJ328">
        <v>3.81</v>
      </c>
      <c r="FK328">
        <v>3.81</v>
      </c>
      <c r="FL328">
        <v>3.81</v>
      </c>
      <c r="FM328">
        <v>0</v>
      </c>
      <c r="FN328">
        <v>16</v>
      </c>
      <c r="FO328">
        <v>4</v>
      </c>
      <c r="FP328">
        <v>604.79</v>
      </c>
      <c r="FQ328">
        <v>151.19749999999999</v>
      </c>
      <c r="FR328">
        <v>604.79</v>
      </c>
      <c r="FS328">
        <v>604.79</v>
      </c>
      <c r="FT328">
        <v>0</v>
      </c>
      <c r="FU328">
        <v>0</v>
      </c>
      <c r="FV328">
        <v>0</v>
      </c>
      <c r="FW328">
        <v>0</v>
      </c>
      <c r="FX328">
        <v>0</v>
      </c>
      <c r="FY328">
        <v>0</v>
      </c>
      <c r="FZ328">
        <v>0</v>
      </c>
      <c r="GA328">
        <v>0</v>
      </c>
      <c r="GB328">
        <v>0</v>
      </c>
      <c r="GC328">
        <v>5743.6648999999998</v>
      </c>
      <c r="GD328">
        <v>5743.7109</v>
      </c>
      <c r="GE328">
        <v>5743.6648999999998</v>
      </c>
      <c r="GF328">
        <v>5743.7109</v>
      </c>
      <c r="GG328">
        <v>5743.7109</v>
      </c>
      <c r="GH328">
        <v>5743.7109</v>
      </c>
      <c r="GI328" t="s">
        <v>889</v>
      </c>
      <c r="GJ328">
        <v>-9.0349999999999996E-3</v>
      </c>
      <c r="GK328">
        <v>0</v>
      </c>
      <c r="GL328">
        <v>470.22</v>
      </c>
      <c r="GM328">
        <v>30</v>
      </c>
      <c r="GN328">
        <v>0.7</v>
      </c>
      <c r="GO328" t="s">
        <v>131</v>
      </c>
      <c r="GP328" t="s">
        <v>131</v>
      </c>
      <c r="GQ328" t="s">
        <v>131</v>
      </c>
      <c r="GR328" t="s">
        <v>131</v>
      </c>
      <c r="GS328">
        <v>2117</v>
      </c>
      <c r="GT328">
        <v>13216639</v>
      </c>
      <c r="GU328">
        <v>0</v>
      </c>
      <c r="GV328">
        <v>479528</v>
      </c>
      <c r="GW328">
        <v>24678</v>
      </c>
      <c r="GX328">
        <v>0</v>
      </c>
      <c r="GY328">
        <v>0</v>
      </c>
      <c r="GZ328">
        <v>0</v>
      </c>
      <c r="HA328">
        <v>0</v>
      </c>
      <c r="HB328">
        <v>13.58</v>
      </c>
      <c r="HC328">
        <v>2301149</v>
      </c>
      <c r="HD328">
        <v>4909.09</v>
      </c>
      <c r="HE328">
        <v>4909.09</v>
      </c>
      <c r="HF328">
        <v>4909.09</v>
      </c>
      <c r="HG328">
        <v>0</v>
      </c>
      <c r="HH328">
        <v>0</v>
      </c>
      <c r="HI328" t="s">
        <v>890</v>
      </c>
      <c r="HJ328">
        <v>4909.09</v>
      </c>
      <c r="HK328">
        <v>4909.09</v>
      </c>
      <c r="HL328">
        <v>4909.09</v>
      </c>
      <c r="HM328">
        <v>0</v>
      </c>
      <c r="HN328">
        <v>647</v>
      </c>
      <c r="HO328">
        <v>539.99990000000003</v>
      </c>
      <c r="HP328">
        <v>17.2</v>
      </c>
      <c r="HQ328">
        <v>301.19</v>
      </c>
      <c r="HR328">
        <v>150.595</v>
      </c>
      <c r="HS328">
        <v>301.19</v>
      </c>
      <c r="HT328">
        <v>301.19</v>
      </c>
      <c r="HU328">
        <v>0</v>
      </c>
      <c r="HV328">
        <v>4.3899999999999997</v>
      </c>
      <c r="HW328">
        <v>4.3899999999999997</v>
      </c>
      <c r="HX328">
        <v>4.3899999999999997</v>
      </c>
      <c r="HY328">
        <v>4.3899999999999997</v>
      </c>
      <c r="HZ328">
        <v>0</v>
      </c>
      <c r="IA328">
        <v>28</v>
      </c>
      <c r="IB328">
        <v>7</v>
      </c>
      <c r="IC328">
        <v>461.56</v>
      </c>
      <c r="ID328">
        <v>115.39</v>
      </c>
      <c r="IE328">
        <v>461.56</v>
      </c>
      <c r="IF328">
        <v>461.56</v>
      </c>
      <c r="IG328">
        <v>0</v>
      </c>
      <c r="IH328">
        <v>0</v>
      </c>
      <c r="II328">
        <v>0</v>
      </c>
      <c r="IJ328">
        <v>0</v>
      </c>
      <c r="IK328">
        <v>0</v>
      </c>
      <c r="IL328">
        <v>0</v>
      </c>
      <c r="IM328">
        <v>0</v>
      </c>
      <c r="IN328">
        <v>0</v>
      </c>
      <c r="IO328">
        <v>0</v>
      </c>
      <c r="IP328">
        <v>5743.6648999999998</v>
      </c>
      <c r="IQ328">
        <v>5743.6648999999998</v>
      </c>
      <c r="IR328" t="s">
        <v>891</v>
      </c>
      <c r="IS328">
        <v>-8.5389999999999997E-3</v>
      </c>
      <c r="IT328">
        <v>0</v>
      </c>
      <c r="IU328">
        <v>468.75</v>
      </c>
      <c r="IV328">
        <v>29</v>
      </c>
      <c r="IW328">
        <v>0.7</v>
      </c>
      <c r="IX328">
        <v>42461.480841469907</v>
      </c>
      <c r="IY328">
        <v>1</v>
      </c>
      <c r="IZ328">
        <v>2</v>
      </c>
    </row>
    <row r="329" spans="1:260" x14ac:dyDescent="0.25">
      <c r="A329">
        <v>2255</v>
      </c>
      <c r="B329">
        <v>2255</v>
      </c>
      <c r="C329" t="s">
        <v>685</v>
      </c>
      <c r="D329" t="s">
        <v>676</v>
      </c>
      <c r="E329" t="s">
        <v>686</v>
      </c>
      <c r="G329">
        <v>2117</v>
      </c>
      <c r="H329">
        <v>1798585</v>
      </c>
      <c r="I329">
        <v>0</v>
      </c>
      <c r="J329">
        <v>0</v>
      </c>
      <c r="K329">
        <v>3800</v>
      </c>
      <c r="L329">
        <v>0</v>
      </c>
      <c r="M329">
        <v>0</v>
      </c>
      <c r="N329">
        <v>0</v>
      </c>
      <c r="O329">
        <v>0</v>
      </c>
      <c r="P329">
        <v>11.14</v>
      </c>
      <c r="Q329">
        <v>449789</v>
      </c>
      <c r="R329">
        <v>863</v>
      </c>
      <c r="S329">
        <v>863</v>
      </c>
      <c r="T329">
        <v>863</v>
      </c>
      <c r="U329">
        <v>0</v>
      </c>
      <c r="V329" t="s">
        <v>129</v>
      </c>
      <c r="W329">
        <v>863</v>
      </c>
      <c r="X329">
        <v>863</v>
      </c>
      <c r="Y329">
        <v>863</v>
      </c>
      <c r="Z329">
        <v>0</v>
      </c>
      <c r="AA329">
        <v>140</v>
      </c>
      <c r="AB329">
        <v>94.93</v>
      </c>
      <c r="AC329">
        <v>7.5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20</v>
      </c>
      <c r="AO329">
        <v>5</v>
      </c>
      <c r="AP329">
        <v>115.07</v>
      </c>
      <c r="AQ329">
        <v>28.767499999999998</v>
      </c>
      <c r="AR329">
        <v>115.07</v>
      </c>
      <c r="AS329">
        <v>115.07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76.290000000000006</v>
      </c>
      <c r="AZ329">
        <v>76.290000000000006</v>
      </c>
      <c r="BA329">
        <v>76.290000000000006</v>
      </c>
      <c r="BB329" s="2">
        <v>0</v>
      </c>
      <c r="BC329">
        <v>1060.9148</v>
      </c>
      <c r="BD329" s="1">
        <v>1075.4875</v>
      </c>
      <c r="BE329">
        <v>1060.9148</v>
      </c>
      <c r="BF329">
        <v>1075.4875</v>
      </c>
      <c r="BG329">
        <v>1075.4875</v>
      </c>
      <c r="BH329">
        <v>1075.4875</v>
      </c>
      <c r="BI329" t="s">
        <v>130</v>
      </c>
      <c r="BJ329">
        <v>0</v>
      </c>
      <c r="BK329">
        <v>0</v>
      </c>
      <c r="BL329">
        <v>521.19000000000005</v>
      </c>
      <c r="BM329">
        <v>40</v>
      </c>
      <c r="BN329" s="3">
        <v>0.7</v>
      </c>
      <c r="BO329" s="3" t="s">
        <v>131</v>
      </c>
      <c r="BP329" s="3" t="s">
        <v>131</v>
      </c>
      <c r="BQ329" s="3" t="s">
        <v>131</v>
      </c>
      <c r="BR329" t="s">
        <v>131</v>
      </c>
      <c r="BS329">
        <v>2117</v>
      </c>
      <c r="BT329">
        <v>1735502</v>
      </c>
      <c r="BU329">
        <v>0</v>
      </c>
      <c r="BV329">
        <v>0</v>
      </c>
      <c r="BW329">
        <v>3800</v>
      </c>
      <c r="BX329">
        <v>0</v>
      </c>
      <c r="BY329">
        <v>0</v>
      </c>
      <c r="BZ329">
        <v>0</v>
      </c>
      <c r="CA329">
        <v>0</v>
      </c>
      <c r="CB329">
        <v>11.14</v>
      </c>
      <c r="CC329">
        <v>440970</v>
      </c>
      <c r="CD329">
        <v>850.18</v>
      </c>
      <c r="CE329">
        <v>850.18</v>
      </c>
      <c r="CF329">
        <v>850.18</v>
      </c>
      <c r="CG329">
        <v>0</v>
      </c>
      <c r="CH329">
        <v>0</v>
      </c>
      <c r="CI329" t="s">
        <v>132</v>
      </c>
      <c r="CJ329">
        <v>850.18</v>
      </c>
      <c r="CK329">
        <v>850.18</v>
      </c>
      <c r="CL329">
        <v>850.18</v>
      </c>
      <c r="CM329">
        <v>0</v>
      </c>
      <c r="CN329">
        <v>140</v>
      </c>
      <c r="CO329">
        <v>93.519800000000004</v>
      </c>
      <c r="CP329">
        <v>7.5</v>
      </c>
      <c r="CQ329">
        <v>0</v>
      </c>
      <c r="CR329">
        <v>0</v>
      </c>
      <c r="CS329">
        <v>0</v>
      </c>
      <c r="CT329">
        <v>0</v>
      </c>
      <c r="CU329">
        <v>0</v>
      </c>
      <c r="CV329">
        <v>0</v>
      </c>
      <c r="CW329">
        <v>0</v>
      </c>
      <c r="CX329">
        <v>0</v>
      </c>
      <c r="CY329">
        <v>0</v>
      </c>
      <c r="CZ329">
        <v>0</v>
      </c>
      <c r="DA329">
        <v>20</v>
      </c>
      <c r="DB329">
        <v>5</v>
      </c>
      <c r="DC329">
        <v>113.7</v>
      </c>
      <c r="DD329">
        <v>28.425000000000001</v>
      </c>
      <c r="DE329">
        <v>113.7</v>
      </c>
      <c r="DF329">
        <v>113.7</v>
      </c>
      <c r="DG329">
        <v>0</v>
      </c>
      <c r="DH329">
        <v>0</v>
      </c>
      <c r="DI329">
        <v>0</v>
      </c>
      <c r="DJ329">
        <v>0</v>
      </c>
      <c r="DK329">
        <v>0</v>
      </c>
      <c r="DL329">
        <v>76.290000000000006</v>
      </c>
      <c r="DM329">
        <v>76.290000000000006</v>
      </c>
      <c r="DN329">
        <v>76.290000000000006</v>
      </c>
      <c r="DO329">
        <v>0</v>
      </c>
      <c r="DP329">
        <v>1005.3232</v>
      </c>
      <c r="DQ329">
        <v>1060.9148</v>
      </c>
      <c r="DR329">
        <v>1005.3232</v>
      </c>
      <c r="DS329">
        <v>1060.9148</v>
      </c>
      <c r="DT329">
        <v>1060.9148</v>
      </c>
      <c r="DU329">
        <v>1060.9148</v>
      </c>
      <c r="DV329" t="s">
        <v>133</v>
      </c>
      <c r="DW329">
        <v>-3.039E-3</v>
      </c>
      <c r="DX329">
        <v>0</v>
      </c>
      <c r="DY329">
        <v>517.1</v>
      </c>
      <c r="DZ329">
        <v>43</v>
      </c>
      <c r="EA329">
        <v>0.7</v>
      </c>
      <c r="EB329" t="s">
        <v>131</v>
      </c>
      <c r="EC329" t="s">
        <v>131</v>
      </c>
      <c r="ED329" t="s">
        <v>131</v>
      </c>
      <c r="EE329" t="s">
        <v>131</v>
      </c>
      <c r="EF329">
        <v>2117</v>
      </c>
      <c r="EG329">
        <v>1631763</v>
      </c>
      <c r="EH329">
        <v>0</v>
      </c>
      <c r="EI329">
        <v>80016</v>
      </c>
      <c r="EJ329">
        <v>2453</v>
      </c>
      <c r="EK329">
        <v>52448</v>
      </c>
      <c r="EL329">
        <v>0</v>
      </c>
      <c r="EM329">
        <v>0</v>
      </c>
      <c r="EN329">
        <v>0</v>
      </c>
      <c r="EO329">
        <v>11.14</v>
      </c>
      <c r="EP329">
        <v>431156</v>
      </c>
      <c r="EQ329">
        <v>796.12</v>
      </c>
      <c r="ER329">
        <v>796.12</v>
      </c>
      <c r="ES329">
        <v>796.12</v>
      </c>
      <c r="ET329">
        <v>0</v>
      </c>
      <c r="EU329">
        <v>0</v>
      </c>
      <c r="EV329" t="s">
        <v>888</v>
      </c>
      <c r="EW329">
        <v>796.12</v>
      </c>
      <c r="EX329">
        <v>796.12</v>
      </c>
      <c r="EY329">
        <v>796.12</v>
      </c>
      <c r="EZ329">
        <v>0</v>
      </c>
      <c r="FA329">
        <v>127</v>
      </c>
      <c r="FB329">
        <v>87.5732</v>
      </c>
      <c r="FC329">
        <v>7.5</v>
      </c>
      <c r="FD329">
        <v>0</v>
      </c>
      <c r="FE329">
        <v>0</v>
      </c>
      <c r="FF329">
        <v>0</v>
      </c>
      <c r="FG329">
        <v>0</v>
      </c>
      <c r="FH329">
        <v>0</v>
      </c>
      <c r="FI329">
        <v>0</v>
      </c>
      <c r="FJ329">
        <v>0</v>
      </c>
      <c r="FK329">
        <v>0</v>
      </c>
      <c r="FL329">
        <v>0</v>
      </c>
      <c r="FM329">
        <v>0</v>
      </c>
      <c r="FN329">
        <v>14</v>
      </c>
      <c r="FO329">
        <v>3.5</v>
      </c>
      <c r="FP329">
        <v>137.36000000000001</v>
      </c>
      <c r="FQ329">
        <v>34.340000000000003</v>
      </c>
      <c r="FR329">
        <v>137.36000000000001</v>
      </c>
      <c r="FS329">
        <v>137.36000000000001</v>
      </c>
      <c r="FT329">
        <v>0</v>
      </c>
      <c r="FU329">
        <v>0</v>
      </c>
      <c r="FV329">
        <v>0</v>
      </c>
      <c r="FW329">
        <v>0</v>
      </c>
      <c r="FX329">
        <v>0</v>
      </c>
      <c r="FY329">
        <v>76.290000000000006</v>
      </c>
      <c r="FZ329">
        <v>76.290000000000006</v>
      </c>
      <c r="GA329">
        <v>76.290000000000006</v>
      </c>
      <c r="GB329">
        <v>0</v>
      </c>
      <c r="GC329">
        <v>962.74149999999997</v>
      </c>
      <c r="GD329">
        <v>1005.3232</v>
      </c>
      <c r="GE329">
        <v>962.74149999999997</v>
      </c>
      <c r="GF329">
        <v>1005.3232</v>
      </c>
      <c r="GG329">
        <v>1005.3232</v>
      </c>
      <c r="GH329">
        <v>1005.3232</v>
      </c>
      <c r="GI329" t="s">
        <v>889</v>
      </c>
      <c r="GJ329">
        <v>-4.9760000000000004E-3</v>
      </c>
      <c r="GK329">
        <v>0</v>
      </c>
      <c r="GL329">
        <v>541.57000000000005</v>
      </c>
      <c r="GM329">
        <v>40</v>
      </c>
      <c r="GN329">
        <v>0.7</v>
      </c>
      <c r="GO329" t="s">
        <v>131</v>
      </c>
      <c r="GP329" t="s">
        <v>131</v>
      </c>
      <c r="GQ329" t="s">
        <v>131</v>
      </c>
      <c r="GR329" t="s">
        <v>131</v>
      </c>
      <c r="GS329">
        <v>2117</v>
      </c>
      <c r="GT329">
        <v>1576140</v>
      </c>
      <c r="GU329">
        <v>0</v>
      </c>
      <c r="GV329">
        <v>74703</v>
      </c>
      <c r="GW329">
        <v>4415</v>
      </c>
      <c r="GX329">
        <v>11121</v>
      </c>
      <c r="GY329">
        <v>0</v>
      </c>
      <c r="GZ329">
        <v>0</v>
      </c>
      <c r="HA329">
        <v>0</v>
      </c>
      <c r="HB329">
        <v>12.28</v>
      </c>
      <c r="HC329">
        <v>454569</v>
      </c>
      <c r="HD329">
        <v>756.9</v>
      </c>
      <c r="HE329">
        <v>756.9</v>
      </c>
      <c r="HF329">
        <v>756.9</v>
      </c>
      <c r="HG329">
        <v>0</v>
      </c>
      <c r="HH329">
        <v>0</v>
      </c>
      <c r="HI329" t="s">
        <v>890</v>
      </c>
      <c r="HJ329">
        <v>756.9</v>
      </c>
      <c r="HK329">
        <v>756.9</v>
      </c>
      <c r="HL329">
        <v>756.9</v>
      </c>
      <c r="HM329">
        <v>0</v>
      </c>
      <c r="HN329">
        <v>110</v>
      </c>
      <c r="HO329">
        <v>83.259</v>
      </c>
      <c r="HP329">
        <v>7.5</v>
      </c>
      <c r="HQ329">
        <v>0</v>
      </c>
      <c r="HR329">
        <v>0</v>
      </c>
      <c r="HS329">
        <v>0</v>
      </c>
      <c r="HT329">
        <v>0</v>
      </c>
      <c r="HU329">
        <v>0</v>
      </c>
      <c r="HV329">
        <v>0.66</v>
      </c>
      <c r="HW329">
        <v>0.66</v>
      </c>
      <c r="HX329">
        <v>0.66</v>
      </c>
      <c r="HY329">
        <v>0.66</v>
      </c>
      <c r="HZ329">
        <v>0</v>
      </c>
      <c r="IA329">
        <v>21</v>
      </c>
      <c r="IB329">
        <v>5.25</v>
      </c>
      <c r="IC329">
        <v>108.69</v>
      </c>
      <c r="ID329">
        <v>27.172499999999999</v>
      </c>
      <c r="IE329">
        <v>108.69</v>
      </c>
      <c r="IF329">
        <v>108.69</v>
      </c>
      <c r="IG329">
        <v>0</v>
      </c>
      <c r="IH329">
        <v>0</v>
      </c>
      <c r="II329">
        <v>0</v>
      </c>
      <c r="IJ329">
        <v>0</v>
      </c>
      <c r="IK329">
        <v>0</v>
      </c>
      <c r="IL329">
        <v>82</v>
      </c>
      <c r="IM329">
        <v>82</v>
      </c>
      <c r="IN329">
        <v>82</v>
      </c>
      <c r="IO329">
        <v>0</v>
      </c>
      <c r="IP329">
        <v>962.74149999999997</v>
      </c>
      <c r="IQ329">
        <v>962.74149999999997</v>
      </c>
      <c r="IR329" t="s">
        <v>891</v>
      </c>
      <c r="IS329">
        <v>-1.4225E-2</v>
      </c>
      <c r="IT329">
        <v>0</v>
      </c>
      <c r="IU329">
        <v>600.57000000000005</v>
      </c>
      <c r="IV329">
        <v>49</v>
      </c>
      <c r="IW329">
        <v>0.7</v>
      </c>
      <c r="IX329">
        <v>42461.480841469907</v>
      </c>
      <c r="IY329">
        <v>1</v>
      </c>
      <c r="IZ329">
        <v>2</v>
      </c>
    </row>
    <row r="330" spans="1:260" x14ac:dyDescent="0.25">
      <c r="A330">
        <v>2256</v>
      </c>
      <c r="B330">
        <v>2256</v>
      </c>
      <c r="C330" t="s">
        <v>687</v>
      </c>
      <c r="D330" t="s">
        <v>676</v>
      </c>
      <c r="E330" t="s">
        <v>688</v>
      </c>
      <c r="G330">
        <v>2117</v>
      </c>
      <c r="H330">
        <v>13050000</v>
      </c>
      <c r="I330">
        <v>0</v>
      </c>
      <c r="J330">
        <v>0</v>
      </c>
      <c r="K330">
        <v>30000</v>
      </c>
      <c r="L330">
        <v>0</v>
      </c>
      <c r="M330">
        <v>0</v>
      </c>
      <c r="N330">
        <v>0</v>
      </c>
      <c r="O330">
        <v>0</v>
      </c>
      <c r="P330">
        <v>13.17</v>
      </c>
      <c r="Q330">
        <v>2250000</v>
      </c>
      <c r="R330">
        <v>6741</v>
      </c>
      <c r="S330">
        <v>6741</v>
      </c>
      <c r="T330">
        <v>6741</v>
      </c>
      <c r="U330">
        <v>0</v>
      </c>
      <c r="V330" t="s">
        <v>129</v>
      </c>
      <c r="W330">
        <v>6741</v>
      </c>
      <c r="X330">
        <v>6741</v>
      </c>
      <c r="Y330">
        <v>6741</v>
      </c>
      <c r="Z330">
        <v>0</v>
      </c>
      <c r="AA330">
        <v>830</v>
      </c>
      <c r="AB330">
        <v>741.51</v>
      </c>
      <c r="AC330">
        <v>14</v>
      </c>
      <c r="AD330">
        <v>900</v>
      </c>
      <c r="AE330">
        <v>450</v>
      </c>
      <c r="AF330">
        <v>900</v>
      </c>
      <c r="AG330">
        <v>900</v>
      </c>
      <c r="AH330">
        <v>0</v>
      </c>
      <c r="AI330">
        <v>10</v>
      </c>
      <c r="AJ330">
        <v>10</v>
      </c>
      <c r="AK330">
        <v>10</v>
      </c>
      <c r="AL330">
        <v>10</v>
      </c>
      <c r="AM330">
        <v>0</v>
      </c>
      <c r="AN330">
        <v>33</v>
      </c>
      <c r="AO330">
        <v>8.25</v>
      </c>
      <c r="AP330">
        <v>1570.65</v>
      </c>
      <c r="AQ330">
        <v>392.66250000000002</v>
      </c>
      <c r="AR330">
        <v>1570.65</v>
      </c>
      <c r="AS330">
        <v>1570.65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 s="2">
        <v>0</v>
      </c>
      <c r="BC330">
        <v>8246.6314000000002</v>
      </c>
      <c r="BD330" s="1">
        <v>8357.4225000000006</v>
      </c>
      <c r="BE330">
        <v>8246.6314000000002</v>
      </c>
      <c r="BF330">
        <v>8357.4225000000006</v>
      </c>
      <c r="BG330">
        <v>8357.4225000000006</v>
      </c>
      <c r="BH330">
        <v>8357.4225000000006</v>
      </c>
      <c r="BI330" t="s">
        <v>130</v>
      </c>
      <c r="BJ330">
        <v>-1.5100000000000001E-3</v>
      </c>
      <c r="BK330">
        <v>0</v>
      </c>
      <c r="BL330">
        <v>333.78</v>
      </c>
      <c r="BM330">
        <v>11</v>
      </c>
      <c r="BN330" s="3">
        <v>0.7</v>
      </c>
      <c r="BO330" s="3" t="s">
        <v>131</v>
      </c>
      <c r="BP330" s="3" t="s">
        <v>131</v>
      </c>
      <c r="BQ330" s="3" t="s">
        <v>131</v>
      </c>
      <c r="BR330" t="s">
        <v>131</v>
      </c>
      <c r="BS330">
        <v>2117</v>
      </c>
      <c r="BT330">
        <v>12510000</v>
      </c>
      <c r="BU330">
        <v>0</v>
      </c>
      <c r="BV330">
        <v>0</v>
      </c>
      <c r="BW330">
        <v>30000</v>
      </c>
      <c r="BX330">
        <v>0</v>
      </c>
      <c r="BY330">
        <v>0</v>
      </c>
      <c r="BZ330">
        <v>0</v>
      </c>
      <c r="CA330">
        <v>0</v>
      </c>
      <c r="CB330">
        <v>13.17</v>
      </c>
      <c r="CC330">
        <v>2080000</v>
      </c>
      <c r="CD330">
        <v>6642.24</v>
      </c>
      <c r="CE330">
        <v>6642.24</v>
      </c>
      <c r="CF330">
        <v>6642.24</v>
      </c>
      <c r="CG330">
        <v>0</v>
      </c>
      <c r="CH330">
        <v>0</v>
      </c>
      <c r="CI330" t="s">
        <v>132</v>
      </c>
      <c r="CJ330">
        <v>6642.24</v>
      </c>
      <c r="CK330">
        <v>6642.24</v>
      </c>
      <c r="CL330">
        <v>6642.24</v>
      </c>
      <c r="CM330">
        <v>0</v>
      </c>
      <c r="CN330">
        <v>781</v>
      </c>
      <c r="CO330">
        <v>730.64639999999997</v>
      </c>
      <c r="CP330">
        <v>14</v>
      </c>
      <c r="CQ330">
        <v>910.14</v>
      </c>
      <c r="CR330">
        <v>455.07</v>
      </c>
      <c r="CS330">
        <v>910.14</v>
      </c>
      <c r="CT330">
        <v>910.14</v>
      </c>
      <c r="CU330">
        <v>0</v>
      </c>
      <c r="CV330">
        <v>7.52</v>
      </c>
      <c r="CW330">
        <v>7.52</v>
      </c>
      <c r="CX330">
        <v>7.52</v>
      </c>
      <c r="CY330">
        <v>7.52</v>
      </c>
      <c r="CZ330">
        <v>0</v>
      </c>
      <c r="DA330">
        <v>33</v>
      </c>
      <c r="DB330">
        <v>8.25</v>
      </c>
      <c r="DC330">
        <v>1555.62</v>
      </c>
      <c r="DD330">
        <v>388.90499999999997</v>
      </c>
      <c r="DE330">
        <v>1555.62</v>
      </c>
      <c r="DF330">
        <v>1555.62</v>
      </c>
      <c r="DG330">
        <v>0</v>
      </c>
      <c r="DH330">
        <v>0</v>
      </c>
      <c r="DI330">
        <v>0</v>
      </c>
      <c r="DJ330">
        <v>0</v>
      </c>
      <c r="DK330">
        <v>0</v>
      </c>
      <c r="DL330">
        <v>0</v>
      </c>
      <c r="DM330">
        <v>0</v>
      </c>
      <c r="DN330">
        <v>0</v>
      </c>
      <c r="DO330">
        <v>0</v>
      </c>
      <c r="DP330">
        <v>7797.6054000000004</v>
      </c>
      <c r="DQ330">
        <v>8246.6314000000002</v>
      </c>
      <c r="DR330">
        <v>7797.6054000000004</v>
      </c>
      <c r="DS330">
        <v>8246.6314000000002</v>
      </c>
      <c r="DT330">
        <v>8246.6314000000002</v>
      </c>
      <c r="DU330">
        <v>8246.6314000000002</v>
      </c>
      <c r="DV330" t="s">
        <v>133</v>
      </c>
      <c r="DW330">
        <v>-5.1339999999999997E-3</v>
      </c>
      <c r="DX330">
        <v>0</v>
      </c>
      <c r="DY330">
        <v>311.54000000000002</v>
      </c>
      <c r="DZ330">
        <v>9</v>
      </c>
      <c r="EA330">
        <v>0.7</v>
      </c>
      <c r="EB330" t="s">
        <v>131</v>
      </c>
      <c r="EC330" t="s">
        <v>131</v>
      </c>
      <c r="ED330" t="s">
        <v>131</v>
      </c>
      <c r="EE330" t="s">
        <v>131</v>
      </c>
      <c r="EF330">
        <v>2117</v>
      </c>
      <c r="EG330">
        <v>11730318</v>
      </c>
      <c r="EH330">
        <v>0</v>
      </c>
      <c r="EI330">
        <v>653513</v>
      </c>
      <c r="EJ330">
        <v>26153</v>
      </c>
      <c r="EK330">
        <v>0</v>
      </c>
      <c r="EL330">
        <v>0</v>
      </c>
      <c r="EM330">
        <v>0</v>
      </c>
      <c r="EN330">
        <v>0</v>
      </c>
      <c r="EO330">
        <v>13.17</v>
      </c>
      <c r="EP330">
        <v>2045590</v>
      </c>
      <c r="EQ330">
        <v>6302.64</v>
      </c>
      <c r="ER330">
        <v>6302.64</v>
      </c>
      <c r="ES330">
        <v>6302.64</v>
      </c>
      <c r="ET330">
        <v>0</v>
      </c>
      <c r="EU330">
        <v>0</v>
      </c>
      <c r="EV330" t="s">
        <v>888</v>
      </c>
      <c r="EW330">
        <v>6302.64</v>
      </c>
      <c r="EX330">
        <v>6302.64</v>
      </c>
      <c r="EY330">
        <v>6302.64</v>
      </c>
      <c r="EZ330">
        <v>0</v>
      </c>
      <c r="FA330">
        <v>809</v>
      </c>
      <c r="FB330">
        <v>693.29039999999998</v>
      </c>
      <c r="FC330">
        <v>14</v>
      </c>
      <c r="FD330">
        <v>885.55</v>
      </c>
      <c r="FE330">
        <v>442.77499999999998</v>
      </c>
      <c r="FF330">
        <v>885.55</v>
      </c>
      <c r="FG330">
        <v>885.55</v>
      </c>
      <c r="FH330">
        <v>0</v>
      </c>
      <c r="FI330">
        <v>11.59</v>
      </c>
      <c r="FJ330">
        <v>11.59</v>
      </c>
      <c r="FK330">
        <v>11.59</v>
      </c>
      <c r="FL330">
        <v>11.59</v>
      </c>
      <c r="FM330">
        <v>0</v>
      </c>
      <c r="FN330">
        <v>29</v>
      </c>
      <c r="FO330">
        <v>7.25</v>
      </c>
      <c r="FP330">
        <v>1304.24</v>
      </c>
      <c r="FQ330">
        <v>326.06</v>
      </c>
      <c r="FR330">
        <v>1304.24</v>
      </c>
      <c r="FS330">
        <v>1304.24</v>
      </c>
      <c r="FT330">
        <v>0</v>
      </c>
      <c r="FU330">
        <v>0</v>
      </c>
      <c r="FV330">
        <v>0</v>
      </c>
      <c r="FW330">
        <v>0</v>
      </c>
      <c r="FX330">
        <v>0</v>
      </c>
      <c r="FY330">
        <v>0</v>
      </c>
      <c r="FZ330">
        <v>0</v>
      </c>
      <c r="GA330">
        <v>0</v>
      </c>
      <c r="GB330">
        <v>0</v>
      </c>
      <c r="GC330">
        <v>7695.3361999999997</v>
      </c>
      <c r="GD330">
        <v>7797.6054000000004</v>
      </c>
      <c r="GE330">
        <v>7695.3361999999997</v>
      </c>
      <c r="GF330">
        <v>7797.6054000000004</v>
      </c>
      <c r="GG330">
        <v>7797.6054000000004</v>
      </c>
      <c r="GH330">
        <v>7797.6054000000004</v>
      </c>
      <c r="GI330" t="s">
        <v>889</v>
      </c>
      <c r="GJ330">
        <v>-6.9719999999999999E-3</v>
      </c>
      <c r="GK330">
        <v>0</v>
      </c>
      <c r="GL330">
        <v>324.56</v>
      </c>
      <c r="GM330">
        <v>5</v>
      </c>
      <c r="GN330">
        <v>0.7</v>
      </c>
      <c r="GO330" t="s">
        <v>131</v>
      </c>
      <c r="GP330" t="s">
        <v>131</v>
      </c>
      <c r="GQ330" t="s">
        <v>131</v>
      </c>
      <c r="GR330" t="s">
        <v>131</v>
      </c>
      <c r="GS330">
        <v>2117</v>
      </c>
      <c r="GT330">
        <v>11350971</v>
      </c>
      <c r="GU330">
        <v>0</v>
      </c>
      <c r="GV330">
        <v>607271</v>
      </c>
      <c r="GW330">
        <v>31376</v>
      </c>
      <c r="GX330">
        <v>0</v>
      </c>
      <c r="GY330">
        <v>0</v>
      </c>
      <c r="GZ330">
        <v>0</v>
      </c>
      <c r="HA330">
        <v>0</v>
      </c>
      <c r="HB330">
        <v>14.02</v>
      </c>
      <c r="HC330">
        <v>1925679</v>
      </c>
      <c r="HD330">
        <v>6269.17</v>
      </c>
      <c r="HE330">
        <v>6269.17</v>
      </c>
      <c r="HF330">
        <v>6269.17</v>
      </c>
      <c r="HG330">
        <v>0</v>
      </c>
      <c r="HH330">
        <v>0</v>
      </c>
      <c r="HI330" t="s">
        <v>890</v>
      </c>
      <c r="HJ330">
        <v>6269.17</v>
      </c>
      <c r="HK330">
        <v>6269.17</v>
      </c>
      <c r="HL330">
        <v>6269.17</v>
      </c>
      <c r="HM330">
        <v>0</v>
      </c>
      <c r="HN330">
        <v>817</v>
      </c>
      <c r="HO330">
        <v>689.6087</v>
      </c>
      <c r="HP330">
        <v>14</v>
      </c>
      <c r="HQ330">
        <v>889.79</v>
      </c>
      <c r="HR330">
        <v>444.89499999999998</v>
      </c>
      <c r="HS330">
        <v>889.79</v>
      </c>
      <c r="HT330">
        <v>889.79</v>
      </c>
      <c r="HU330">
        <v>0</v>
      </c>
      <c r="HV330">
        <v>12.59</v>
      </c>
      <c r="HW330">
        <v>12.59</v>
      </c>
      <c r="HX330">
        <v>12.59</v>
      </c>
      <c r="HY330">
        <v>12.59</v>
      </c>
      <c r="HZ330">
        <v>0</v>
      </c>
      <c r="IA330">
        <v>37</v>
      </c>
      <c r="IB330">
        <v>9.25</v>
      </c>
      <c r="IC330">
        <v>1023.29</v>
      </c>
      <c r="ID330">
        <v>255.82249999999999</v>
      </c>
      <c r="IE330">
        <v>1023.29</v>
      </c>
      <c r="IF330">
        <v>1023.29</v>
      </c>
      <c r="IG330">
        <v>0</v>
      </c>
      <c r="IH330">
        <v>0</v>
      </c>
      <c r="II330">
        <v>0</v>
      </c>
      <c r="IJ330">
        <v>0</v>
      </c>
      <c r="IK330">
        <v>0</v>
      </c>
      <c r="IL330">
        <v>0</v>
      </c>
      <c r="IM330">
        <v>0</v>
      </c>
      <c r="IN330">
        <v>0</v>
      </c>
      <c r="IO330">
        <v>0</v>
      </c>
      <c r="IP330">
        <v>7695.3361999999997</v>
      </c>
      <c r="IQ330">
        <v>7695.3361999999997</v>
      </c>
      <c r="IR330" t="s">
        <v>891</v>
      </c>
      <c r="IS330">
        <v>-8.9200000000000008E-3</v>
      </c>
      <c r="IT330">
        <v>0</v>
      </c>
      <c r="IU330">
        <v>307.17</v>
      </c>
      <c r="IV330">
        <v>6</v>
      </c>
      <c r="IW330">
        <v>0.7</v>
      </c>
      <c r="IX330">
        <v>42461.480841469907</v>
      </c>
      <c r="IY330">
        <v>1</v>
      </c>
      <c r="IZ330">
        <v>2</v>
      </c>
    </row>
    <row r="331" spans="1:260" x14ac:dyDescent="0.25">
      <c r="A331">
        <v>2257</v>
      </c>
      <c r="B331">
        <v>2257</v>
      </c>
      <c r="C331" t="s">
        <v>689</v>
      </c>
      <c r="D331" t="s">
        <v>676</v>
      </c>
      <c r="E331" t="s">
        <v>690</v>
      </c>
      <c r="G331">
        <v>2117</v>
      </c>
      <c r="H331">
        <v>1313237</v>
      </c>
      <c r="I331">
        <v>0</v>
      </c>
      <c r="J331">
        <v>0</v>
      </c>
      <c r="K331">
        <v>10500</v>
      </c>
      <c r="L331">
        <v>0</v>
      </c>
      <c r="M331">
        <v>0</v>
      </c>
      <c r="N331">
        <v>0</v>
      </c>
      <c r="O331">
        <v>0</v>
      </c>
      <c r="P331">
        <v>8.73</v>
      </c>
      <c r="Q331">
        <v>440000</v>
      </c>
      <c r="R331">
        <v>1068</v>
      </c>
      <c r="S331">
        <v>1068</v>
      </c>
      <c r="T331">
        <v>1068</v>
      </c>
      <c r="U331">
        <v>0</v>
      </c>
      <c r="V331" t="s">
        <v>129</v>
      </c>
      <c r="W331">
        <v>1068</v>
      </c>
      <c r="X331">
        <v>1068</v>
      </c>
      <c r="Y331">
        <v>1068</v>
      </c>
      <c r="Z331">
        <v>0</v>
      </c>
      <c r="AA331">
        <v>112</v>
      </c>
      <c r="AB331">
        <v>112</v>
      </c>
      <c r="AC331">
        <v>1</v>
      </c>
      <c r="AD331">
        <v>17</v>
      </c>
      <c r="AE331">
        <v>8.5</v>
      </c>
      <c r="AF331">
        <v>17</v>
      </c>
      <c r="AG331">
        <v>17</v>
      </c>
      <c r="AH331">
        <v>0</v>
      </c>
      <c r="AI331">
        <v>16</v>
      </c>
      <c r="AJ331">
        <v>16</v>
      </c>
      <c r="AK331">
        <v>16</v>
      </c>
      <c r="AL331">
        <v>16</v>
      </c>
      <c r="AM331">
        <v>0</v>
      </c>
      <c r="AN331">
        <v>3</v>
      </c>
      <c r="AO331">
        <v>0.75</v>
      </c>
      <c r="AP331">
        <v>235.37</v>
      </c>
      <c r="AQ331">
        <v>58.842500000000001</v>
      </c>
      <c r="AR331">
        <v>235.37</v>
      </c>
      <c r="AS331">
        <v>235.37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72.75</v>
      </c>
      <c r="AZ331">
        <v>72.75</v>
      </c>
      <c r="BA331">
        <v>72.75</v>
      </c>
      <c r="BB331" s="2">
        <v>0</v>
      </c>
      <c r="BC331">
        <v>1072.3775000000001</v>
      </c>
      <c r="BD331" s="1">
        <v>1337.8425</v>
      </c>
      <c r="BE331">
        <v>1303.3175000000001</v>
      </c>
      <c r="BF331">
        <v>1337.8425</v>
      </c>
      <c r="BG331">
        <v>1337.8425</v>
      </c>
      <c r="BH331">
        <v>1337.8425</v>
      </c>
      <c r="BI331" t="s">
        <v>130</v>
      </c>
      <c r="BJ331">
        <v>0</v>
      </c>
      <c r="BK331">
        <v>0</v>
      </c>
      <c r="BL331">
        <v>411.99</v>
      </c>
      <c r="BM331">
        <v>19</v>
      </c>
      <c r="BN331" s="3">
        <v>0.7</v>
      </c>
      <c r="BO331" s="3" t="s">
        <v>131</v>
      </c>
      <c r="BP331" s="3" t="s">
        <v>131</v>
      </c>
      <c r="BQ331" s="3" t="s">
        <v>131</v>
      </c>
      <c r="BR331" t="s">
        <v>131</v>
      </c>
      <c r="BS331">
        <v>2117</v>
      </c>
      <c r="BT331">
        <v>1295000</v>
      </c>
      <c r="BU331">
        <v>0</v>
      </c>
      <c r="BV331">
        <v>0</v>
      </c>
      <c r="BW331">
        <v>10500</v>
      </c>
      <c r="BX331">
        <v>0</v>
      </c>
      <c r="BY331">
        <v>0</v>
      </c>
      <c r="BZ331">
        <v>0</v>
      </c>
      <c r="CA331">
        <v>0</v>
      </c>
      <c r="CB331">
        <v>8.73</v>
      </c>
      <c r="CC331">
        <v>430000</v>
      </c>
      <c r="CD331">
        <v>836.87</v>
      </c>
      <c r="CE331">
        <v>1050.46</v>
      </c>
      <c r="CF331">
        <v>836.87</v>
      </c>
      <c r="CG331">
        <v>213.59</v>
      </c>
      <c r="CH331">
        <v>0</v>
      </c>
      <c r="CI331" t="s">
        <v>132</v>
      </c>
      <c r="CJ331">
        <v>836.87</v>
      </c>
      <c r="CK331">
        <v>1050.46</v>
      </c>
      <c r="CL331">
        <v>836.87</v>
      </c>
      <c r="CM331">
        <v>213.59</v>
      </c>
      <c r="CN331">
        <v>102</v>
      </c>
      <c r="CO331">
        <v>102</v>
      </c>
      <c r="CP331">
        <v>1</v>
      </c>
      <c r="CQ331">
        <v>16.96</v>
      </c>
      <c r="CR331">
        <v>8.48</v>
      </c>
      <c r="CS331">
        <v>16.96</v>
      </c>
      <c r="CT331">
        <v>16.96</v>
      </c>
      <c r="CU331">
        <v>0</v>
      </c>
      <c r="CV331">
        <v>4.42</v>
      </c>
      <c r="CW331">
        <v>4.42</v>
      </c>
      <c r="CX331">
        <v>10</v>
      </c>
      <c r="CY331">
        <v>4.42</v>
      </c>
      <c r="CZ331">
        <v>5.58</v>
      </c>
      <c r="DA331">
        <v>3</v>
      </c>
      <c r="DB331">
        <v>0.75</v>
      </c>
      <c r="DC331">
        <v>184.43</v>
      </c>
      <c r="DD331">
        <v>46.107500000000002</v>
      </c>
      <c r="DE331">
        <v>231.51</v>
      </c>
      <c r="DF331">
        <v>184.43</v>
      </c>
      <c r="DG331">
        <v>47.08</v>
      </c>
      <c r="DH331">
        <v>0</v>
      </c>
      <c r="DI331">
        <v>0</v>
      </c>
      <c r="DJ331">
        <v>0</v>
      </c>
      <c r="DK331">
        <v>0</v>
      </c>
      <c r="DL331">
        <v>72.75</v>
      </c>
      <c r="DM331">
        <v>72.75</v>
      </c>
      <c r="DN331">
        <v>72.75</v>
      </c>
      <c r="DO331">
        <v>0</v>
      </c>
      <c r="DP331">
        <v>1064.3694</v>
      </c>
      <c r="DQ331">
        <v>1072.3775000000001</v>
      </c>
      <c r="DR331">
        <v>1275.0319</v>
      </c>
      <c r="DS331">
        <v>1303.3175000000001</v>
      </c>
      <c r="DT331">
        <v>1072.3775000000001</v>
      </c>
      <c r="DU331">
        <v>1303.3175000000001</v>
      </c>
      <c r="DV331" t="s">
        <v>133</v>
      </c>
      <c r="DW331">
        <v>0</v>
      </c>
      <c r="DX331">
        <v>0</v>
      </c>
      <c r="DY331">
        <v>409.34</v>
      </c>
      <c r="DZ331">
        <v>20</v>
      </c>
      <c r="EA331">
        <v>0.7</v>
      </c>
      <c r="EB331" t="s">
        <v>131</v>
      </c>
      <c r="EC331" t="s">
        <v>131</v>
      </c>
      <c r="ED331" t="s">
        <v>131</v>
      </c>
      <c r="EE331" t="s">
        <v>131</v>
      </c>
      <c r="EF331">
        <v>2117</v>
      </c>
      <c r="EG331">
        <v>1222022</v>
      </c>
      <c r="EH331">
        <v>0</v>
      </c>
      <c r="EI331">
        <v>103951</v>
      </c>
      <c r="EJ331">
        <v>4046</v>
      </c>
      <c r="EK331">
        <v>0</v>
      </c>
      <c r="EL331">
        <v>0</v>
      </c>
      <c r="EM331">
        <v>0</v>
      </c>
      <c r="EN331">
        <v>0</v>
      </c>
      <c r="EO331">
        <v>8.73</v>
      </c>
      <c r="EP331">
        <v>398523</v>
      </c>
      <c r="EQ331">
        <v>821.55</v>
      </c>
      <c r="ER331">
        <v>1022.04</v>
      </c>
      <c r="ES331">
        <v>821.55</v>
      </c>
      <c r="ET331">
        <v>200.49</v>
      </c>
      <c r="EU331">
        <v>0</v>
      </c>
      <c r="EV331" t="s">
        <v>888</v>
      </c>
      <c r="EW331">
        <v>821.55</v>
      </c>
      <c r="EX331">
        <v>1022.04</v>
      </c>
      <c r="EY331">
        <v>821.55</v>
      </c>
      <c r="EZ331">
        <v>200.49</v>
      </c>
      <c r="FA331">
        <v>116</v>
      </c>
      <c r="FB331">
        <v>112.42440000000001</v>
      </c>
      <c r="FC331">
        <v>1</v>
      </c>
      <c r="FD331">
        <v>16.64</v>
      </c>
      <c r="FE331">
        <v>8.32</v>
      </c>
      <c r="FF331">
        <v>16.64</v>
      </c>
      <c r="FG331">
        <v>16.64</v>
      </c>
      <c r="FH331">
        <v>0</v>
      </c>
      <c r="FI331">
        <v>4.6399999999999997</v>
      </c>
      <c r="FJ331">
        <v>4.6399999999999997</v>
      </c>
      <c r="FK331">
        <v>4.6399999999999997</v>
      </c>
      <c r="FL331">
        <v>4.6399999999999997</v>
      </c>
      <c r="FM331">
        <v>0</v>
      </c>
      <c r="FN331">
        <v>8</v>
      </c>
      <c r="FO331">
        <v>2</v>
      </c>
      <c r="FP331">
        <v>166.74</v>
      </c>
      <c r="FQ331">
        <v>41.685000000000002</v>
      </c>
      <c r="FR331">
        <v>207.43</v>
      </c>
      <c r="FS331">
        <v>166.74</v>
      </c>
      <c r="FT331">
        <v>40.69</v>
      </c>
      <c r="FU331">
        <v>0</v>
      </c>
      <c r="FV331">
        <v>0</v>
      </c>
      <c r="FW331">
        <v>0</v>
      </c>
      <c r="FX331">
        <v>0</v>
      </c>
      <c r="FY331">
        <v>72.75</v>
      </c>
      <c r="FZ331">
        <v>72.75</v>
      </c>
      <c r="GA331">
        <v>72.75</v>
      </c>
      <c r="GB331">
        <v>0</v>
      </c>
      <c r="GC331">
        <v>1103.7382</v>
      </c>
      <c r="GD331">
        <v>1064.3694</v>
      </c>
      <c r="GE331">
        <v>1267.3782000000001</v>
      </c>
      <c r="GF331">
        <v>1275.0319</v>
      </c>
      <c r="GG331">
        <v>1103.7382</v>
      </c>
      <c r="GH331">
        <v>1314.4006999999999</v>
      </c>
      <c r="GI331" t="s">
        <v>889</v>
      </c>
      <c r="GJ331">
        <v>0</v>
      </c>
      <c r="GK331">
        <v>0</v>
      </c>
      <c r="GL331">
        <v>389.93</v>
      </c>
      <c r="GM331">
        <v>11</v>
      </c>
      <c r="GN331">
        <v>0.7</v>
      </c>
      <c r="GO331" t="s">
        <v>131</v>
      </c>
      <c r="GP331" t="s">
        <v>131</v>
      </c>
      <c r="GQ331" t="s">
        <v>131</v>
      </c>
      <c r="GR331" t="s">
        <v>131</v>
      </c>
      <c r="GS331">
        <v>2117</v>
      </c>
      <c r="GT331">
        <v>1300186</v>
      </c>
      <c r="GU331">
        <v>0</v>
      </c>
      <c r="GV331">
        <v>101535</v>
      </c>
      <c r="GW331">
        <v>5170</v>
      </c>
      <c r="GX331">
        <v>0</v>
      </c>
      <c r="GY331">
        <v>0</v>
      </c>
      <c r="GZ331">
        <v>0</v>
      </c>
      <c r="HA331">
        <v>0</v>
      </c>
      <c r="HB331">
        <v>9.19</v>
      </c>
      <c r="HC331">
        <v>415745</v>
      </c>
      <c r="HD331">
        <v>856.95</v>
      </c>
      <c r="HE331">
        <v>1014.37</v>
      </c>
      <c r="HF331">
        <v>856.95</v>
      </c>
      <c r="HG331">
        <v>157.41999999999999</v>
      </c>
      <c r="HH331">
        <v>0</v>
      </c>
      <c r="HI331" t="s">
        <v>890</v>
      </c>
      <c r="HJ331">
        <v>856.95</v>
      </c>
      <c r="HK331">
        <v>1014.37</v>
      </c>
      <c r="HL331">
        <v>856.95</v>
      </c>
      <c r="HM331">
        <v>157.41999999999999</v>
      </c>
      <c r="HN331">
        <v>126</v>
      </c>
      <c r="HO331">
        <v>111.58069999999999</v>
      </c>
      <c r="HP331">
        <v>1</v>
      </c>
      <c r="HQ331">
        <v>14.01</v>
      </c>
      <c r="HR331">
        <v>7.0049999999999999</v>
      </c>
      <c r="HS331">
        <v>14.01</v>
      </c>
      <c r="HT331">
        <v>14.01</v>
      </c>
      <c r="HU331">
        <v>0</v>
      </c>
      <c r="HV331">
        <v>9.31</v>
      </c>
      <c r="HW331">
        <v>9.31</v>
      </c>
      <c r="HX331">
        <v>9.31</v>
      </c>
      <c r="HY331">
        <v>9.31</v>
      </c>
      <c r="HZ331">
        <v>0</v>
      </c>
      <c r="IA331">
        <v>10</v>
      </c>
      <c r="IB331">
        <v>2.5</v>
      </c>
      <c r="IC331">
        <v>135.44999999999999</v>
      </c>
      <c r="ID331">
        <v>33.862499999999997</v>
      </c>
      <c r="IE331">
        <v>160.33000000000001</v>
      </c>
      <c r="IF331">
        <v>135.44999999999999</v>
      </c>
      <c r="IG331">
        <v>24.88</v>
      </c>
      <c r="IH331">
        <v>0</v>
      </c>
      <c r="II331">
        <v>0</v>
      </c>
      <c r="IJ331">
        <v>0</v>
      </c>
      <c r="IK331">
        <v>0</v>
      </c>
      <c r="IL331">
        <v>81.53</v>
      </c>
      <c r="IM331">
        <v>81.53</v>
      </c>
      <c r="IN331">
        <v>81.53</v>
      </c>
      <c r="IO331">
        <v>0</v>
      </c>
      <c r="IP331">
        <v>1103.7382</v>
      </c>
      <c r="IQ331">
        <v>1267.3782000000001</v>
      </c>
      <c r="IR331" t="s">
        <v>891</v>
      </c>
      <c r="IS331">
        <v>0</v>
      </c>
      <c r="IT331">
        <v>0</v>
      </c>
      <c r="IU331">
        <v>409.86</v>
      </c>
      <c r="IV331">
        <v>16</v>
      </c>
      <c r="IW331">
        <v>0.7</v>
      </c>
      <c r="IX331">
        <v>42461.480841469907</v>
      </c>
      <c r="IY331">
        <v>1</v>
      </c>
      <c r="IZ331">
        <v>2</v>
      </c>
    </row>
    <row r="332" spans="1:260" x14ac:dyDescent="0.25">
      <c r="A332">
        <v>2728</v>
      </c>
      <c r="B332">
        <v>2257</v>
      </c>
      <c r="D332" t="s">
        <v>676</v>
      </c>
      <c r="E332" t="s">
        <v>690</v>
      </c>
      <c r="F332" t="s">
        <v>691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T332">
        <v>0</v>
      </c>
      <c r="U332">
        <v>0</v>
      </c>
      <c r="V332" t="s">
        <v>129</v>
      </c>
      <c r="W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G332">
        <v>0</v>
      </c>
      <c r="AH332">
        <v>0</v>
      </c>
      <c r="AI332">
        <v>0</v>
      </c>
      <c r="AJ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S332">
        <v>0</v>
      </c>
      <c r="AT332">
        <v>0</v>
      </c>
      <c r="AU332">
        <v>0</v>
      </c>
      <c r="AW332">
        <v>0</v>
      </c>
      <c r="AX332">
        <v>0</v>
      </c>
      <c r="AY332">
        <v>0</v>
      </c>
      <c r="BA332">
        <v>0</v>
      </c>
      <c r="BB332" s="2">
        <v>0</v>
      </c>
      <c r="BC332">
        <v>91.9</v>
      </c>
      <c r="BD332" s="1">
        <v>0</v>
      </c>
      <c r="BG332">
        <v>91.9</v>
      </c>
      <c r="BI332" t="s">
        <v>130</v>
      </c>
      <c r="BJ332">
        <v>0</v>
      </c>
      <c r="BK332">
        <v>0</v>
      </c>
      <c r="BL332">
        <v>0</v>
      </c>
      <c r="BM332">
        <v>0</v>
      </c>
      <c r="BN332" s="3">
        <v>0</v>
      </c>
      <c r="BO332" s="3" t="s">
        <v>131</v>
      </c>
      <c r="BP332" s="3" t="s">
        <v>131</v>
      </c>
      <c r="BQ332" s="3" t="s">
        <v>131</v>
      </c>
      <c r="BR332" t="s">
        <v>131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  <c r="CA332">
        <v>0</v>
      </c>
      <c r="CB332">
        <v>0</v>
      </c>
      <c r="CC332">
        <v>0</v>
      </c>
      <c r="CD332">
        <v>87.1</v>
      </c>
      <c r="CF332">
        <v>87.1</v>
      </c>
      <c r="CG332">
        <v>0</v>
      </c>
      <c r="CH332">
        <v>0</v>
      </c>
      <c r="CI332" t="s">
        <v>132</v>
      </c>
      <c r="CJ332">
        <v>87.1</v>
      </c>
      <c r="CK332"/>
      <c r="CL332">
        <v>87.1</v>
      </c>
      <c r="CM332">
        <v>0</v>
      </c>
      <c r="CN332">
        <v>0</v>
      </c>
      <c r="CO332">
        <v>0</v>
      </c>
      <c r="CP332">
        <v>0</v>
      </c>
      <c r="CQ332">
        <v>0</v>
      </c>
      <c r="CR332">
        <v>0</v>
      </c>
      <c r="CT332">
        <v>0</v>
      </c>
      <c r="CU332">
        <v>0</v>
      </c>
      <c r="CV332">
        <v>0</v>
      </c>
      <c r="CW332">
        <v>0</v>
      </c>
      <c r="CY332">
        <v>0</v>
      </c>
      <c r="CZ332">
        <v>0</v>
      </c>
      <c r="DA332">
        <v>0</v>
      </c>
      <c r="DB332">
        <v>0</v>
      </c>
      <c r="DC332">
        <v>19.2</v>
      </c>
      <c r="DD332">
        <v>4.8</v>
      </c>
      <c r="DF332">
        <v>19.2</v>
      </c>
      <c r="DG332">
        <v>0</v>
      </c>
      <c r="DH332">
        <v>0</v>
      </c>
      <c r="DJ332">
        <v>0</v>
      </c>
      <c r="DK332">
        <v>0</v>
      </c>
      <c r="DL332">
        <v>0</v>
      </c>
      <c r="DN332">
        <v>0</v>
      </c>
      <c r="DO332">
        <v>0</v>
      </c>
      <c r="DP332">
        <v>91.6875</v>
      </c>
      <c r="DQ332">
        <v>91.9</v>
      </c>
      <c r="DT332">
        <v>91.9</v>
      </c>
      <c r="DV332" t="s">
        <v>133</v>
      </c>
      <c r="DW332">
        <v>0</v>
      </c>
      <c r="DX332">
        <v>0</v>
      </c>
      <c r="DY332">
        <v>0</v>
      </c>
      <c r="DZ332">
        <v>0</v>
      </c>
      <c r="EA332">
        <v>0</v>
      </c>
      <c r="EB332" t="s">
        <v>131</v>
      </c>
      <c r="EC332" t="s">
        <v>131</v>
      </c>
      <c r="ED332" t="s">
        <v>131</v>
      </c>
      <c r="EE332" t="s">
        <v>131</v>
      </c>
      <c r="EG332">
        <v>0</v>
      </c>
      <c r="EH332">
        <v>0</v>
      </c>
      <c r="EI332">
        <v>0</v>
      </c>
      <c r="EJ332">
        <v>0</v>
      </c>
      <c r="EK332">
        <v>0</v>
      </c>
      <c r="EL332">
        <v>0</v>
      </c>
      <c r="EM332">
        <v>0</v>
      </c>
      <c r="EN332">
        <v>0</v>
      </c>
      <c r="EO332">
        <v>0</v>
      </c>
      <c r="EP332">
        <v>0</v>
      </c>
      <c r="EQ332">
        <v>87.26</v>
      </c>
      <c r="ES332">
        <v>87.26</v>
      </c>
      <c r="ET332">
        <v>0</v>
      </c>
      <c r="EU332">
        <v>0</v>
      </c>
      <c r="EV332" t="s">
        <v>888</v>
      </c>
      <c r="EW332">
        <v>87.26</v>
      </c>
      <c r="EY332">
        <v>87.26</v>
      </c>
      <c r="EZ332">
        <v>0</v>
      </c>
      <c r="FA332">
        <v>0</v>
      </c>
      <c r="FB332">
        <v>0</v>
      </c>
      <c r="FC332">
        <v>0</v>
      </c>
      <c r="FD332">
        <v>0</v>
      </c>
      <c r="FE332">
        <v>0</v>
      </c>
      <c r="FG332">
        <v>0</v>
      </c>
      <c r="FH332">
        <v>0</v>
      </c>
      <c r="FI332">
        <v>0</v>
      </c>
      <c r="FJ332">
        <v>0</v>
      </c>
      <c r="FL332">
        <v>0</v>
      </c>
      <c r="FM332">
        <v>0</v>
      </c>
      <c r="FN332">
        <v>0</v>
      </c>
      <c r="FO332">
        <v>0</v>
      </c>
      <c r="FP332">
        <v>17.71</v>
      </c>
      <c r="FQ332">
        <v>4.4275000000000002</v>
      </c>
      <c r="FS332">
        <v>17.71</v>
      </c>
      <c r="FT332">
        <v>0</v>
      </c>
      <c r="FU332">
        <v>0</v>
      </c>
      <c r="FW332">
        <v>0</v>
      </c>
      <c r="FX332">
        <v>0</v>
      </c>
      <c r="FY332">
        <v>0</v>
      </c>
      <c r="GA332">
        <v>0</v>
      </c>
      <c r="GB332">
        <v>0</v>
      </c>
      <c r="GC332">
        <v>90.5625</v>
      </c>
      <c r="GD332">
        <v>91.6875</v>
      </c>
      <c r="GG332">
        <v>91.6875</v>
      </c>
      <c r="GI332" t="s">
        <v>889</v>
      </c>
      <c r="GJ332">
        <v>0</v>
      </c>
      <c r="GK332">
        <v>0</v>
      </c>
      <c r="GL332">
        <v>0</v>
      </c>
      <c r="GM332">
        <v>0</v>
      </c>
      <c r="GN332">
        <v>0</v>
      </c>
      <c r="GO332" t="s">
        <v>131</v>
      </c>
      <c r="GP332" t="s">
        <v>131</v>
      </c>
      <c r="GQ332" t="s">
        <v>131</v>
      </c>
      <c r="GR332" t="s">
        <v>131</v>
      </c>
      <c r="GT332">
        <v>0</v>
      </c>
      <c r="GU332">
        <v>0</v>
      </c>
      <c r="GV332">
        <v>0</v>
      </c>
      <c r="GW332">
        <v>0</v>
      </c>
      <c r="GX332">
        <v>0</v>
      </c>
      <c r="GY332">
        <v>0</v>
      </c>
      <c r="GZ332">
        <v>0</v>
      </c>
      <c r="HA332">
        <v>0</v>
      </c>
      <c r="HB332">
        <v>0</v>
      </c>
      <c r="HC332">
        <v>0</v>
      </c>
      <c r="HD332">
        <v>87.12</v>
      </c>
      <c r="HF332">
        <v>87.12</v>
      </c>
      <c r="HG332">
        <v>0</v>
      </c>
      <c r="HH332">
        <v>0</v>
      </c>
      <c r="HI332" t="s">
        <v>890</v>
      </c>
      <c r="HJ332">
        <v>87.12</v>
      </c>
      <c r="HL332">
        <v>87.12</v>
      </c>
      <c r="HM332">
        <v>0</v>
      </c>
      <c r="HN332">
        <v>0</v>
      </c>
      <c r="HO332">
        <v>0</v>
      </c>
      <c r="HP332">
        <v>0</v>
      </c>
      <c r="HQ332">
        <v>0</v>
      </c>
      <c r="HR332">
        <v>0</v>
      </c>
      <c r="HT332">
        <v>0</v>
      </c>
      <c r="HU332">
        <v>0</v>
      </c>
      <c r="HV332">
        <v>0</v>
      </c>
      <c r="HW332">
        <v>0</v>
      </c>
      <c r="HY332">
        <v>0</v>
      </c>
      <c r="HZ332">
        <v>0</v>
      </c>
      <c r="IA332">
        <v>0</v>
      </c>
      <c r="IB332">
        <v>0</v>
      </c>
      <c r="IC332">
        <v>13.77</v>
      </c>
      <c r="ID332">
        <v>3.4424999999999999</v>
      </c>
      <c r="IF332">
        <v>13.77</v>
      </c>
      <c r="IG332">
        <v>0</v>
      </c>
      <c r="IH332">
        <v>0</v>
      </c>
      <c r="IJ332">
        <v>0</v>
      </c>
      <c r="IK332">
        <v>0</v>
      </c>
      <c r="IL332">
        <v>0</v>
      </c>
      <c r="IN332">
        <v>0</v>
      </c>
      <c r="IO332">
        <v>0</v>
      </c>
      <c r="IP332">
        <v>90.5625</v>
      </c>
      <c r="IR332" t="s">
        <v>891</v>
      </c>
      <c r="IS332">
        <v>0</v>
      </c>
      <c r="IT332">
        <v>0</v>
      </c>
      <c r="IU332">
        <v>0</v>
      </c>
      <c r="IV332">
        <v>0</v>
      </c>
      <c r="IW332">
        <v>0</v>
      </c>
      <c r="IX332">
        <v>42461.480841469907</v>
      </c>
      <c r="IY332">
        <v>1</v>
      </c>
      <c r="IZ332">
        <v>3</v>
      </c>
    </row>
    <row r="333" spans="1:260" x14ac:dyDescent="0.25">
      <c r="A333">
        <v>4833</v>
      </c>
      <c r="B333">
        <v>2257</v>
      </c>
      <c r="D333" t="s">
        <v>676</v>
      </c>
      <c r="E333" t="s">
        <v>690</v>
      </c>
      <c r="F333" t="s">
        <v>692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T333">
        <v>0</v>
      </c>
      <c r="U333">
        <v>0</v>
      </c>
      <c r="V333" t="s">
        <v>129</v>
      </c>
      <c r="W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G333">
        <v>0</v>
      </c>
      <c r="AH333">
        <v>0</v>
      </c>
      <c r="AI333">
        <v>0</v>
      </c>
      <c r="AJ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S333">
        <v>0</v>
      </c>
      <c r="AT333">
        <v>0</v>
      </c>
      <c r="AU333">
        <v>0</v>
      </c>
      <c r="AW333">
        <v>0</v>
      </c>
      <c r="AX333">
        <v>0</v>
      </c>
      <c r="AY333">
        <v>0</v>
      </c>
      <c r="BA333">
        <v>0</v>
      </c>
      <c r="BB333" s="2">
        <v>0</v>
      </c>
      <c r="BC333">
        <v>139.04</v>
      </c>
      <c r="BD333" s="1">
        <v>0</v>
      </c>
      <c r="BG333">
        <v>139.04</v>
      </c>
      <c r="BI333" t="s">
        <v>130</v>
      </c>
      <c r="BJ333">
        <v>0</v>
      </c>
      <c r="BK333">
        <v>0</v>
      </c>
      <c r="BL333">
        <v>0</v>
      </c>
      <c r="BM333">
        <v>0</v>
      </c>
      <c r="BN333" s="3">
        <v>0</v>
      </c>
      <c r="BO333" s="3" t="s">
        <v>131</v>
      </c>
      <c r="BP333" s="3" t="s">
        <v>131</v>
      </c>
      <c r="BQ333" s="3" t="s">
        <v>131</v>
      </c>
      <c r="BR333" t="s">
        <v>131</v>
      </c>
      <c r="BT333">
        <v>0</v>
      </c>
      <c r="BU333">
        <v>0</v>
      </c>
      <c r="BV333">
        <v>0</v>
      </c>
      <c r="BW333">
        <v>0</v>
      </c>
      <c r="BX333">
        <v>0</v>
      </c>
      <c r="BY333">
        <v>0</v>
      </c>
      <c r="BZ333">
        <v>0</v>
      </c>
      <c r="CA333">
        <v>0</v>
      </c>
      <c r="CB333">
        <v>0</v>
      </c>
      <c r="CC333">
        <v>0</v>
      </c>
      <c r="CD333">
        <v>126.49</v>
      </c>
      <c r="CF333">
        <v>126.49</v>
      </c>
      <c r="CG333">
        <v>0</v>
      </c>
      <c r="CH333">
        <v>0</v>
      </c>
      <c r="CI333" t="s">
        <v>132</v>
      </c>
      <c r="CJ333">
        <v>126.49</v>
      </c>
      <c r="CK333"/>
      <c r="CL333">
        <v>126.49</v>
      </c>
      <c r="CM333">
        <v>0</v>
      </c>
      <c r="CN333">
        <v>0</v>
      </c>
      <c r="CO333">
        <v>0</v>
      </c>
      <c r="CP333">
        <v>0</v>
      </c>
      <c r="CQ333">
        <v>0</v>
      </c>
      <c r="CR333">
        <v>0</v>
      </c>
      <c r="CT333">
        <v>0</v>
      </c>
      <c r="CU333">
        <v>0</v>
      </c>
      <c r="CV333">
        <v>5.58</v>
      </c>
      <c r="CW333">
        <v>5.58</v>
      </c>
      <c r="CY333">
        <v>5.58</v>
      </c>
      <c r="CZ333">
        <v>0</v>
      </c>
      <c r="DA333">
        <v>0</v>
      </c>
      <c r="DB333">
        <v>0</v>
      </c>
      <c r="DC333">
        <v>27.88</v>
      </c>
      <c r="DD333">
        <v>6.97</v>
      </c>
      <c r="DF333">
        <v>27.88</v>
      </c>
      <c r="DG333">
        <v>0</v>
      </c>
      <c r="DH333">
        <v>0</v>
      </c>
      <c r="DJ333">
        <v>0</v>
      </c>
      <c r="DK333">
        <v>0</v>
      </c>
      <c r="DL333">
        <v>0</v>
      </c>
      <c r="DN333">
        <v>0</v>
      </c>
      <c r="DO333">
        <v>0</v>
      </c>
      <c r="DP333">
        <v>118.97499999999999</v>
      </c>
      <c r="DQ333">
        <v>139.04</v>
      </c>
      <c r="DT333">
        <v>139.04</v>
      </c>
      <c r="DV333" t="s">
        <v>133</v>
      </c>
      <c r="DW333">
        <v>0</v>
      </c>
      <c r="DX333">
        <v>0</v>
      </c>
      <c r="DY333">
        <v>0</v>
      </c>
      <c r="DZ333">
        <v>0</v>
      </c>
      <c r="EA333">
        <v>0</v>
      </c>
      <c r="EB333" t="s">
        <v>131</v>
      </c>
      <c r="EC333" t="s">
        <v>131</v>
      </c>
      <c r="ED333" t="s">
        <v>131</v>
      </c>
      <c r="EE333" t="s">
        <v>131</v>
      </c>
      <c r="EG333">
        <v>0</v>
      </c>
      <c r="EH333">
        <v>0</v>
      </c>
      <c r="EI333">
        <v>0</v>
      </c>
      <c r="EJ333">
        <v>0</v>
      </c>
      <c r="EK333">
        <v>0</v>
      </c>
      <c r="EL333">
        <v>0</v>
      </c>
      <c r="EM333">
        <v>0</v>
      </c>
      <c r="EN333">
        <v>0</v>
      </c>
      <c r="EO333">
        <v>0</v>
      </c>
      <c r="EP333">
        <v>0</v>
      </c>
      <c r="EQ333">
        <v>113.23</v>
      </c>
      <c r="ES333">
        <v>113.23</v>
      </c>
      <c r="ET333">
        <v>0</v>
      </c>
      <c r="EU333">
        <v>0</v>
      </c>
      <c r="EV333" t="s">
        <v>888</v>
      </c>
      <c r="EW333">
        <v>113.23</v>
      </c>
      <c r="EY333">
        <v>113.23</v>
      </c>
      <c r="EZ333">
        <v>0</v>
      </c>
      <c r="FA333">
        <v>0</v>
      </c>
      <c r="FB333">
        <v>0</v>
      </c>
      <c r="FC333">
        <v>0</v>
      </c>
      <c r="FD333">
        <v>0</v>
      </c>
      <c r="FE333">
        <v>0</v>
      </c>
      <c r="FG333">
        <v>0</v>
      </c>
      <c r="FH333">
        <v>0</v>
      </c>
      <c r="FI333">
        <v>0</v>
      </c>
      <c r="FJ333">
        <v>0</v>
      </c>
      <c r="FL333">
        <v>0</v>
      </c>
      <c r="FM333">
        <v>0</v>
      </c>
      <c r="FN333">
        <v>0</v>
      </c>
      <c r="FO333">
        <v>0</v>
      </c>
      <c r="FP333">
        <v>22.98</v>
      </c>
      <c r="FQ333">
        <v>5.7450000000000001</v>
      </c>
      <c r="FS333">
        <v>22.98</v>
      </c>
      <c r="FT333">
        <v>0</v>
      </c>
      <c r="FU333">
        <v>0</v>
      </c>
      <c r="FW333">
        <v>0</v>
      </c>
      <c r="FX333">
        <v>0</v>
      </c>
      <c r="FY333">
        <v>0</v>
      </c>
      <c r="GA333">
        <v>0</v>
      </c>
      <c r="GB333">
        <v>0</v>
      </c>
      <c r="GC333">
        <v>73.077500000000001</v>
      </c>
      <c r="GD333">
        <v>118.97499999999999</v>
      </c>
      <c r="GG333">
        <v>118.97499999999999</v>
      </c>
      <c r="GI333" t="s">
        <v>889</v>
      </c>
      <c r="GJ333">
        <v>0</v>
      </c>
      <c r="GK333">
        <v>0</v>
      </c>
      <c r="GL333">
        <v>0</v>
      </c>
      <c r="GM333">
        <v>0</v>
      </c>
      <c r="GN333">
        <v>0</v>
      </c>
      <c r="GO333" t="s">
        <v>131</v>
      </c>
      <c r="GP333" t="s">
        <v>131</v>
      </c>
      <c r="GQ333" t="s">
        <v>131</v>
      </c>
      <c r="GR333" t="s">
        <v>131</v>
      </c>
      <c r="GT333">
        <v>0</v>
      </c>
      <c r="GU333">
        <v>0</v>
      </c>
      <c r="GV333">
        <v>0</v>
      </c>
      <c r="GW333">
        <v>0</v>
      </c>
      <c r="GX333">
        <v>0</v>
      </c>
      <c r="GY333">
        <v>0</v>
      </c>
      <c r="GZ333">
        <v>0</v>
      </c>
      <c r="HA333">
        <v>0</v>
      </c>
      <c r="HB333">
        <v>0</v>
      </c>
      <c r="HC333">
        <v>0</v>
      </c>
      <c r="HD333">
        <v>70.3</v>
      </c>
      <c r="HF333">
        <v>70.3</v>
      </c>
      <c r="HG333">
        <v>0</v>
      </c>
      <c r="HH333">
        <v>0</v>
      </c>
      <c r="HI333" t="s">
        <v>890</v>
      </c>
      <c r="HJ333">
        <v>70.3</v>
      </c>
      <c r="HL333">
        <v>70.3</v>
      </c>
      <c r="HM333">
        <v>0</v>
      </c>
      <c r="HN333">
        <v>0</v>
      </c>
      <c r="HO333">
        <v>0</v>
      </c>
      <c r="HP333">
        <v>0</v>
      </c>
      <c r="HQ333">
        <v>0</v>
      </c>
      <c r="HR333">
        <v>0</v>
      </c>
      <c r="HT333">
        <v>0</v>
      </c>
      <c r="HU333">
        <v>0</v>
      </c>
      <c r="HV333">
        <v>0</v>
      </c>
      <c r="HW333">
        <v>0</v>
      </c>
      <c r="HY333">
        <v>0</v>
      </c>
      <c r="HZ333">
        <v>0</v>
      </c>
      <c r="IA333">
        <v>0</v>
      </c>
      <c r="IB333">
        <v>0</v>
      </c>
      <c r="IC333">
        <v>11.11</v>
      </c>
      <c r="ID333">
        <v>2.7774999999999999</v>
      </c>
      <c r="IF333">
        <v>11.11</v>
      </c>
      <c r="IG333">
        <v>0</v>
      </c>
      <c r="IH333">
        <v>0</v>
      </c>
      <c r="IJ333">
        <v>0</v>
      </c>
      <c r="IK333">
        <v>0</v>
      </c>
      <c r="IL333">
        <v>0</v>
      </c>
      <c r="IN333">
        <v>0</v>
      </c>
      <c r="IO333">
        <v>0</v>
      </c>
      <c r="IP333">
        <v>73.077500000000001</v>
      </c>
      <c r="IR333" t="s">
        <v>891</v>
      </c>
      <c r="IS333">
        <v>0</v>
      </c>
      <c r="IT333">
        <v>0</v>
      </c>
      <c r="IU333">
        <v>0</v>
      </c>
      <c r="IV333">
        <v>0</v>
      </c>
      <c r="IW333">
        <v>0</v>
      </c>
      <c r="IX333">
        <v>42461.480841469907</v>
      </c>
      <c r="IY333">
        <v>1</v>
      </c>
      <c r="IZ333">
        <v>3</v>
      </c>
    </row>
    <row r="334" spans="1:260" x14ac:dyDescent="0.25">
      <c r="A334">
        <v>2336</v>
      </c>
      <c r="B334">
        <v>2336</v>
      </c>
      <c r="C334" t="s">
        <v>693</v>
      </c>
      <c r="D334" t="s">
        <v>694</v>
      </c>
      <c r="E334" t="s">
        <v>695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12.42</v>
      </c>
      <c r="Q334">
        <v>0</v>
      </c>
      <c r="R334">
        <v>249</v>
      </c>
      <c r="S334">
        <v>249</v>
      </c>
      <c r="T334">
        <v>249</v>
      </c>
      <c r="U334">
        <v>0</v>
      </c>
      <c r="V334" t="s">
        <v>129</v>
      </c>
      <c r="W334">
        <v>249</v>
      </c>
      <c r="X334">
        <v>249</v>
      </c>
      <c r="Y334">
        <v>249</v>
      </c>
      <c r="Z334">
        <v>0</v>
      </c>
      <c r="AA334">
        <v>0</v>
      </c>
      <c r="AB334">
        <v>0</v>
      </c>
      <c r="AC334">
        <v>0</v>
      </c>
      <c r="AD334">
        <v>70</v>
      </c>
      <c r="AE334">
        <v>35</v>
      </c>
      <c r="AF334">
        <v>70</v>
      </c>
      <c r="AG334">
        <v>70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 s="2">
        <v>0</v>
      </c>
      <c r="BC334">
        <v>0</v>
      </c>
      <c r="BD334" s="1">
        <v>284</v>
      </c>
      <c r="BE334">
        <v>0</v>
      </c>
      <c r="BF334">
        <v>284</v>
      </c>
      <c r="BG334">
        <v>284</v>
      </c>
      <c r="BH334">
        <v>284</v>
      </c>
      <c r="BI334" t="s">
        <v>130</v>
      </c>
      <c r="BJ334">
        <v>0</v>
      </c>
      <c r="BK334">
        <v>0</v>
      </c>
      <c r="BL334">
        <v>0</v>
      </c>
      <c r="BM334">
        <v>0</v>
      </c>
      <c r="BN334" s="3">
        <v>0</v>
      </c>
      <c r="BO334" s="3" t="s">
        <v>131</v>
      </c>
      <c r="BP334" s="3" t="s">
        <v>131</v>
      </c>
      <c r="BQ334" s="3" t="s">
        <v>131</v>
      </c>
      <c r="BR334" t="s">
        <v>131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  <c r="CA334">
        <v>0</v>
      </c>
      <c r="CB334">
        <v>12.42</v>
      </c>
      <c r="CC334">
        <v>0</v>
      </c>
      <c r="CD334">
        <v>0</v>
      </c>
      <c r="CE334">
        <v>0</v>
      </c>
      <c r="CF334">
        <v>0</v>
      </c>
      <c r="CG334">
        <v>0</v>
      </c>
      <c r="CH334">
        <v>0</v>
      </c>
      <c r="CI334" t="s">
        <v>132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>
        <v>0</v>
      </c>
      <c r="CQ334">
        <v>0</v>
      </c>
      <c r="CR334">
        <v>0</v>
      </c>
      <c r="CS334">
        <v>0</v>
      </c>
      <c r="CT334">
        <v>0</v>
      </c>
      <c r="CU334">
        <v>0</v>
      </c>
      <c r="CV334">
        <v>0</v>
      </c>
      <c r="CW334">
        <v>0</v>
      </c>
      <c r="CX334">
        <v>0</v>
      </c>
      <c r="CY334">
        <v>0</v>
      </c>
      <c r="CZ334">
        <v>0</v>
      </c>
      <c r="DA334">
        <v>0</v>
      </c>
      <c r="DB334">
        <v>0</v>
      </c>
      <c r="DC334">
        <v>0</v>
      </c>
      <c r="DD334">
        <v>0</v>
      </c>
      <c r="DE334">
        <v>0</v>
      </c>
      <c r="DF334">
        <v>0</v>
      </c>
      <c r="DG334">
        <v>0</v>
      </c>
      <c r="DH334">
        <v>0</v>
      </c>
      <c r="DI334">
        <v>0</v>
      </c>
      <c r="DJ334">
        <v>0</v>
      </c>
      <c r="DK334">
        <v>0</v>
      </c>
      <c r="DL334">
        <v>0</v>
      </c>
      <c r="DM334">
        <v>0</v>
      </c>
      <c r="DN334">
        <v>0</v>
      </c>
      <c r="DO334">
        <v>0</v>
      </c>
      <c r="DP334">
        <v>0</v>
      </c>
      <c r="DQ334">
        <v>0</v>
      </c>
      <c r="DR334">
        <v>0</v>
      </c>
      <c r="DS334">
        <v>0</v>
      </c>
      <c r="DT334">
        <v>0</v>
      </c>
      <c r="DU334">
        <v>0</v>
      </c>
      <c r="DV334" t="s">
        <v>133</v>
      </c>
      <c r="DW334">
        <v>0</v>
      </c>
      <c r="DX334">
        <v>0</v>
      </c>
      <c r="DY334">
        <v>0</v>
      </c>
      <c r="DZ334">
        <v>0</v>
      </c>
      <c r="EA334">
        <v>0</v>
      </c>
      <c r="EB334" t="s">
        <v>131</v>
      </c>
      <c r="EC334" t="s">
        <v>131</v>
      </c>
      <c r="ED334" t="s">
        <v>131</v>
      </c>
      <c r="EE334" t="s">
        <v>131</v>
      </c>
      <c r="EG334">
        <v>0</v>
      </c>
      <c r="EH334">
        <v>0</v>
      </c>
      <c r="EI334">
        <v>0</v>
      </c>
      <c r="EJ334">
        <v>0</v>
      </c>
      <c r="EK334">
        <v>0</v>
      </c>
      <c r="EL334">
        <v>0</v>
      </c>
      <c r="EM334">
        <v>0</v>
      </c>
      <c r="EN334">
        <v>0</v>
      </c>
      <c r="EO334">
        <v>12.42</v>
      </c>
      <c r="EP334">
        <v>0</v>
      </c>
      <c r="EQ334">
        <v>0</v>
      </c>
      <c r="ER334">
        <v>0</v>
      </c>
      <c r="ES334">
        <v>0</v>
      </c>
      <c r="ET334">
        <v>0</v>
      </c>
      <c r="EU334">
        <v>0</v>
      </c>
      <c r="EV334" t="s">
        <v>888</v>
      </c>
      <c r="EW334">
        <v>0</v>
      </c>
      <c r="EX334">
        <v>0</v>
      </c>
      <c r="EY334">
        <v>0</v>
      </c>
      <c r="EZ334">
        <v>0</v>
      </c>
      <c r="FA334">
        <v>0</v>
      </c>
      <c r="FB334">
        <v>0</v>
      </c>
      <c r="FC334">
        <v>0</v>
      </c>
      <c r="FD334">
        <v>0</v>
      </c>
      <c r="FE334">
        <v>0</v>
      </c>
      <c r="FF334">
        <v>0</v>
      </c>
      <c r="FG334">
        <v>0</v>
      </c>
      <c r="FH334">
        <v>0</v>
      </c>
      <c r="FI334">
        <v>0</v>
      </c>
      <c r="FJ334">
        <v>0</v>
      </c>
      <c r="FK334">
        <v>0</v>
      </c>
      <c r="FL334">
        <v>0</v>
      </c>
      <c r="FM334">
        <v>0</v>
      </c>
      <c r="FN334">
        <v>0</v>
      </c>
      <c r="FO334">
        <v>0</v>
      </c>
      <c r="FP334">
        <v>0</v>
      </c>
      <c r="FQ334">
        <v>0</v>
      </c>
      <c r="FR334">
        <v>0</v>
      </c>
      <c r="FS334">
        <v>0</v>
      </c>
      <c r="FT334">
        <v>0</v>
      </c>
      <c r="FU334">
        <v>0</v>
      </c>
      <c r="FV334">
        <v>0</v>
      </c>
      <c r="FW334">
        <v>0</v>
      </c>
      <c r="FX334">
        <v>0</v>
      </c>
      <c r="FY334">
        <v>0</v>
      </c>
      <c r="FZ334">
        <v>0</v>
      </c>
      <c r="GA334">
        <v>0</v>
      </c>
      <c r="GB334">
        <v>0</v>
      </c>
      <c r="GC334">
        <v>0</v>
      </c>
      <c r="GD334">
        <v>0</v>
      </c>
      <c r="GE334">
        <v>0</v>
      </c>
      <c r="GF334">
        <v>0</v>
      </c>
      <c r="GG334">
        <v>0</v>
      </c>
      <c r="GH334">
        <v>0</v>
      </c>
      <c r="GI334" t="s">
        <v>889</v>
      </c>
      <c r="GJ334">
        <v>0</v>
      </c>
      <c r="GK334">
        <v>0</v>
      </c>
      <c r="GL334">
        <v>0</v>
      </c>
      <c r="GM334">
        <v>0</v>
      </c>
      <c r="GN334">
        <v>0</v>
      </c>
      <c r="GO334" t="s">
        <v>131</v>
      </c>
      <c r="GP334" t="s">
        <v>131</v>
      </c>
      <c r="GQ334" t="s">
        <v>131</v>
      </c>
      <c r="GR334" t="s">
        <v>131</v>
      </c>
      <c r="GT334">
        <v>0</v>
      </c>
      <c r="GU334">
        <v>0</v>
      </c>
      <c r="GV334">
        <v>0</v>
      </c>
      <c r="GW334">
        <v>0</v>
      </c>
      <c r="GX334">
        <v>0</v>
      </c>
      <c r="GY334">
        <v>0</v>
      </c>
      <c r="GZ334">
        <v>0</v>
      </c>
      <c r="HA334">
        <v>0</v>
      </c>
      <c r="HB334">
        <v>12.9</v>
      </c>
      <c r="HC334">
        <v>0</v>
      </c>
      <c r="HD334">
        <v>0</v>
      </c>
      <c r="HE334">
        <v>0</v>
      </c>
      <c r="HF334">
        <v>0</v>
      </c>
      <c r="HG334">
        <v>0</v>
      </c>
      <c r="HH334">
        <v>0</v>
      </c>
      <c r="HI334" t="s">
        <v>890</v>
      </c>
      <c r="HJ334">
        <v>0</v>
      </c>
      <c r="HK334">
        <v>0</v>
      </c>
      <c r="HL334">
        <v>0</v>
      </c>
      <c r="HM334">
        <v>0</v>
      </c>
      <c r="HN334">
        <v>0</v>
      </c>
      <c r="HO334">
        <v>0</v>
      </c>
      <c r="HP334">
        <v>0</v>
      </c>
      <c r="HQ334">
        <v>0</v>
      </c>
      <c r="HR334">
        <v>0</v>
      </c>
      <c r="HS334">
        <v>0</v>
      </c>
      <c r="HT334">
        <v>0</v>
      </c>
      <c r="HU334">
        <v>0</v>
      </c>
      <c r="HV334">
        <v>0</v>
      </c>
      <c r="HW334">
        <v>0</v>
      </c>
      <c r="HX334">
        <v>0</v>
      </c>
      <c r="HY334">
        <v>0</v>
      </c>
      <c r="HZ334">
        <v>0</v>
      </c>
      <c r="IA334">
        <v>0</v>
      </c>
      <c r="IB334">
        <v>0</v>
      </c>
      <c r="IC334">
        <v>0</v>
      </c>
      <c r="ID334">
        <v>0</v>
      </c>
      <c r="IE334">
        <v>0</v>
      </c>
      <c r="IF334">
        <v>0</v>
      </c>
      <c r="IG334">
        <v>0</v>
      </c>
      <c r="IH334">
        <v>0</v>
      </c>
      <c r="II334">
        <v>0</v>
      </c>
      <c r="IJ334">
        <v>0</v>
      </c>
      <c r="IK334">
        <v>0</v>
      </c>
      <c r="IL334">
        <v>0</v>
      </c>
      <c r="IM334">
        <v>0</v>
      </c>
      <c r="IN334">
        <v>0</v>
      </c>
      <c r="IO334">
        <v>0</v>
      </c>
      <c r="IP334">
        <v>0</v>
      </c>
      <c r="IQ334">
        <v>0</v>
      </c>
      <c r="IR334" t="s">
        <v>891</v>
      </c>
      <c r="IS334">
        <v>0</v>
      </c>
      <c r="IT334">
        <v>0</v>
      </c>
      <c r="IU334">
        <v>0</v>
      </c>
      <c r="IV334">
        <v>0</v>
      </c>
      <c r="IW334">
        <v>0</v>
      </c>
      <c r="IX334">
        <v>42461.480841469907</v>
      </c>
      <c r="IY334">
        <v>1</v>
      </c>
      <c r="IZ334">
        <v>2</v>
      </c>
    </row>
    <row r="335" spans="1:260" x14ac:dyDescent="0.25">
      <c r="A335">
        <v>3476</v>
      </c>
      <c r="B335">
        <v>3476</v>
      </c>
      <c r="D335" t="s">
        <v>694</v>
      </c>
      <c r="E335" t="s">
        <v>696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196.6</v>
      </c>
      <c r="S335">
        <v>196.6</v>
      </c>
      <c r="T335">
        <v>196.6</v>
      </c>
      <c r="U335">
        <v>0</v>
      </c>
      <c r="V335" t="s">
        <v>129</v>
      </c>
      <c r="W335">
        <v>294.89999999999998</v>
      </c>
      <c r="X335">
        <v>294.89999999999998</v>
      </c>
      <c r="Y335">
        <v>294.89999999999998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 s="2">
        <v>0</v>
      </c>
      <c r="BC335">
        <v>293.19</v>
      </c>
      <c r="BD335" s="1">
        <v>294.89999999999998</v>
      </c>
      <c r="BE335">
        <v>293.19</v>
      </c>
      <c r="BF335">
        <v>294.89999999999998</v>
      </c>
      <c r="BG335">
        <v>294.89999999999998</v>
      </c>
      <c r="BH335">
        <v>294.89999999999998</v>
      </c>
      <c r="BI335" t="s">
        <v>130</v>
      </c>
      <c r="BJ335">
        <v>0</v>
      </c>
      <c r="BK335">
        <v>0</v>
      </c>
      <c r="BL335">
        <v>0</v>
      </c>
      <c r="BM335">
        <v>0</v>
      </c>
      <c r="BN335" s="3">
        <v>0</v>
      </c>
      <c r="BO335" s="3" t="s">
        <v>131</v>
      </c>
      <c r="BP335" s="3" t="s">
        <v>131</v>
      </c>
      <c r="BQ335" s="3" t="s">
        <v>131</v>
      </c>
      <c r="BR335" t="s">
        <v>131</v>
      </c>
      <c r="BT335">
        <v>0</v>
      </c>
      <c r="BU335">
        <v>0</v>
      </c>
      <c r="BV335">
        <v>0</v>
      </c>
      <c r="BW335">
        <v>0</v>
      </c>
      <c r="BX335">
        <v>0</v>
      </c>
      <c r="BY335">
        <v>0</v>
      </c>
      <c r="BZ335">
        <v>0</v>
      </c>
      <c r="CA335">
        <v>0</v>
      </c>
      <c r="CB335">
        <v>0</v>
      </c>
      <c r="CC335">
        <v>0</v>
      </c>
      <c r="CD335">
        <v>195.46</v>
      </c>
      <c r="CE335">
        <v>195.46</v>
      </c>
      <c r="CF335">
        <v>195.46</v>
      </c>
      <c r="CG335">
        <v>0</v>
      </c>
      <c r="CH335">
        <v>0</v>
      </c>
      <c r="CI335" t="s">
        <v>132</v>
      </c>
      <c r="CJ335">
        <v>293.19</v>
      </c>
      <c r="CK335">
        <v>293.19</v>
      </c>
      <c r="CL335">
        <v>293.19</v>
      </c>
      <c r="CM335">
        <v>0</v>
      </c>
      <c r="CN335">
        <v>0</v>
      </c>
      <c r="CO335">
        <v>0</v>
      </c>
      <c r="CP335">
        <v>0</v>
      </c>
      <c r="CQ335">
        <v>0</v>
      </c>
      <c r="CR335">
        <v>0</v>
      </c>
      <c r="CS335">
        <v>0</v>
      </c>
      <c r="CT335">
        <v>0</v>
      </c>
      <c r="CU335">
        <v>0</v>
      </c>
      <c r="CV335">
        <v>0</v>
      </c>
      <c r="CW335">
        <v>0</v>
      </c>
      <c r="CX335">
        <v>0</v>
      </c>
      <c r="CY335">
        <v>0</v>
      </c>
      <c r="CZ335">
        <v>0</v>
      </c>
      <c r="DA335">
        <v>0</v>
      </c>
      <c r="DB335">
        <v>0</v>
      </c>
      <c r="DC335">
        <v>0</v>
      </c>
      <c r="DD335">
        <v>0</v>
      </c>
      <c r="DE335">
        <v>0</v>
      </c>
      <c r="DF335">
        <v>0</v>
      </c>
      <c r="DG335">
        <v>0</v>
      </c>
      <c r="DH335">
        <v>0</v>
      </c>
      <c r="DI335">
        <v>0</v>
      </c>
      <c r="DJ335">
        <v>0</v>
      </c>
      <c r="DK335">
        <v>0</v>
      </c>
      <c r="DL335">
        <v>0</v>
      </c>
      <c r="DM335">
        <v>0</v>
      </c>
      <c r="DN335">
        <v>0</v>
      </c>
      <c r="DO335">
        <v>0</v>
      </c>
      <c r="DP335">
        <v>301.88</v>
      </c>
      <c r="DQ335">
        <v>293.19</v>
      </c>
      <c r="DR335">
        <v>301.88</v>
      </c>
      <c r="DS335">
        <v>293.19</v>
      </c>
      <c r="DT335">
        <v>301.88</v>
      </c>
      <c r="DU335">
        <v>301.88</v>
      </c>
      <c r="DV335" t="s">
        <v>133</v>
      </c>
      <c r="DW335">
        <v>0</v>
      </c>
      <c r="DX335">
        <v>0</v>
      </c>
      <c r="DY335">
        <v>0</v>
      </c>
      <c r="DZ335">
        <v>0</v>
      </c>
      <c r="EA335">
        <v>0</v>
      </c>
      <c r="EB335" t="s">
        <v>131</v>
      </c>
      <c r="EC335" t="s">
        <v>131</v>
      </c>
      <c r="ED335" t="s">
        <v>131</v>
      </c>
      <c r="EE335" t="s">
        <v>131</v>
      </c>
      <c r="EG335">
        <v>0</v>
      </c>
      <c r="EH335">
        <v>0</v>
      </c>
      <c r="EI335">
        <v>0</v>
      </c>
      <c r="EJ335">
        <v>0</v>
      </c>
      <c r="EK335">
        <v>0</v>
      </c>
      <c r="EL335">
        <v>0</v>
      </c>
      <c r="EM335">
        <v>0</v>
      </c>
      <c r="EN335">
        <v>0</v>
      </c>
      <c r="EO335">
        <v>0</v>
      </c>
      <c r="EP335">
        <v>0</v>
      </c>
      <c r="EQ335">
        <v>201.25</v>
      </c>
      <c r="ER335">
        <v>201.25</v>
      </c>
      <c r="ES335">
        <v>201.25</v>
      </c>
      <c r="ET335">
        <v>0</v>
      </c>
      <c r="EU335">
        <v>0</v>
      </c>
      <c r="EV335" t="s">
        <v>888</v>
      </c>
      <c r="EW335">
        <v>301.88</v>
      </c>
      <c r="EX335">
        <v>301.88</v>
      </c>
      <c r="EY335">
        <v>301.88</v>
      </c>
      <c r="EZ335">
        <v>0</v>
      </c>
      <c r="FA335">
        <v>0</v>
      </c>
      <c r="FB335">
        <v>0</v>
      </c>
      <c r="FC335">
        <v>0</v>
      </c>
      <c r="FD335">
        <v>0</v>
      </c>
      <c r="FE335">
        <v>0</v>
      </c>
      <c r="FF335">
        <v>0</v>
      </c>
      <c r="FG335">
        <v>0</v>
      </c>
      <c r="FH335">
        <v>0</v>
      </c>
      <c r="FI335">
        <v>0</v>
      </c>
      <c r="FJ335">
        <v>0</v>
      </c>
      <c r="FK335">
        <v>0</v>
      </c>
      <c r="FL335">
        <v>0</v>
      </c>
      <c r="FM335">
        <v>0</v>
      </c>
      <c r="FN335">
        <v>0</v>
      </c>
      <c r="FO335">
        <v>0</v>
      </c>
      <c r="FP335">
        <v>0</v>
      </c>
      <c r="FQ335">
        <v>0</v>
      </c>
      <c r="FR335">
        <v>0</v>
      </c>
      <c r="FS335">
        <v>0</v>
      </c>
      <c r="FT335">
        <v>0</v>
      </c>
      <c r="FU335">
        <v>0</v>
      </c>
      <c r="FV335">
        <v>0</v>
      </c>
      <c r="FW335">
        <v>0</v>
      </c>
      <c r="FX335">
        <v>0</v>
      </c>
      <c r="FY335">
        <v>0</v>
      </c>
      <c r="FZ335">
        <v>0</v>
      </c>
      <c r="GA335">
        <v>0</v>
      </c>
      <c r="GB335">
        <v>0</v>
      </c>
      <c r="GC335">
        <v>287.83</v>
      </c>
      <c r="GD335">
        <v>301.88</v>
      </c>
      <c r="GE335">
        <v>287.83</v>
      </c>
      <c r="GF335">
        <v>301.88</v>
      </c>
      <c r="GG335">
        <v>301.88</v>
      </c>
      <c r="GH335">
        <v>301.88</v>
      </c>
      <c r="GI335" t="s">
        <v>889</v>
      </c>
      <c r="GJ335">
        <v>0</v>
      </c>
      <c r="GK335">
        <v>0</v>
      </c>
      <c r="GL335">
        <v>0</v>
      </c>
      <c r="GM335">
        <v>0</v>
      </c>
      <c r="GN335">
        <v>0</v>
      </c>
      <c r="GO335" t="s">
        <v>131</v>
      </c>
      <c r="GP335" t="s">
        <v>131</v>
      </c>
      <c r="GQ335" t="s">
        <v>131</v>
      </c>
      <c r="GR335" t="s">
        <v>131</v>
      </c>
      <c r="GT335">
        <v>0</v>
      </c>
      <c r="GU335">
        <v>0</v>
      </c>
      <c r="GV335">
        <v>0</v>
      </c>
      <c r="GW335">
        <v>0</v>
      </c>
      <c r="GX335">
        <v>0</v>
      </c>
      <c r="GY335">
        <v>0</v>
      </c>
      <c r="GZ335">
        <v>0</v>
      </c>
      <c r="HA335">
        <v>0</v>
      </c>
      <c r="HB335">
        <v>0</v>
      </c>
      <c r="HC335">
        <v>0</v>
      </c>
      <c r="HD335">
        <v>191.89</v>
      </c>
      <c r="HE335">
        <v>191.89</v>
      </c>
      <c r="HF335">
        <v>191.89</v>
      </c>
      <c r="HG335">
        <v>0</v>
      </c>
      <c r="HH335">
        <v>0</v>
      </c>
      <c r="HI335" t="s">
        <v>890</v>
      </c>
      <c r="HJ335">
        <v>287.83</v>
      </c>
      <c r="HK335">
        <v>287.83</v>
      </c>
      <c r="HL335">
        <v>287.83</v>
      </c>
      <c r="HM335">
        <v>0</v>
      </c>
      <c r="HN335">
        <v>0</v>
      </c>
      <c r="HO335">
        <v>0</v>
      </c>
      <c r="HP335">
        <v>0</v>
      </c>
      <c r="HQ335">
        <v>0</v>
      </c>
      <c r="HR335">
        <v>0</v>
      </c>
      <c r="HS335">
        <v>0</v>
      </c>
      <c r="HT335">
        <v>0</v>
      </c>
      <c r="HU335">
        <v>0</v>
      </c>
      <c r="HV335">
        <v>0</v>
      </c>
      <c r="HW335">
        <v>0</v>
      </c>
      <c r="HX335">
        <v>0</v>
      </c>
      <c r="HY335">
        <v>0</v>
      </c>
      <c r="HZ335">
        <v>0</v>
      </c>
      <c r="IA335">
        <v>0</v>
      </c>
      <c r="IB335">
        <v>0</v>
      </c>
      <c r="IC335">
        <v>0</v>
      </c>
      <c r="ID335">
        <v>0</v>
      </c>
      <c r="IE335">
        <v>0</v>
      </c>
      <c r="IF335">
        <v>0</v>
      </c>
      <c r="IG335">
        <v>0</v>
      </c>
      <c r="IH335">
        <v>0</v>
      </c>
      <c r="II335">
        <v>0</v>
      </c>
      <c r="IJ335">
        <v>0</v>
      </c>
      <c r="IK335">
        <v>0</v>
      </c>
      <c r="IL335">
        <v>0</v>
      </c>
      <c r="IM335">
        <v>0</v>
      </c>
      <c r="IN335">
        <v>0</v>
      </c>
      <c r="IO335">
        <v>0</v>
      </c>
      <c r="IP335">
        <v>287.83</v>
      </c>
      <c r="IQ335">
        <v>287.83</v>
      </c>
      <c r="IR335" t="s">
        <v>891</v>
      </c>
      <c r="IS335">
        <v>0</v>
      </c>
      <c r="IT335">
        <v>0</v>
      </c>
      <c r="IU335">
        <v>0</v>
      </c>
      <c r="IV335">
        <v>0</v>
      </c>
      <c r="IW335">
        <v>0</v>
      </c>
      <c r="IX335">
        <v>42461.480841469907</v>
      </c>
      <c r="IY335">
        <v>1</v>
      </c>
      <c r="IZ335">
        <v>2</v>
      </c>
    </row>
    <row r="336" spans="1:260" x14ac:dyDescent="0.25">
      <c r="A336">
        <v>3477</v>
      </c>
      <c r="B336">
        <v>3477</v>
      </c>
      <c r="D336" t="s">
        <v>694</v>
      </c>
      <c r="E336" t="s">
        <v>697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387.4</v>
      </c>
      <c r="S336">
        <v>387.4</v>
      </c>
      <c r="T336">
        <v>387.4</v>
      </c>
      <c r="U336">
        <v>0</v>
      </c>
      <c r="V336" t="s">
        <v>129</v>
      </c>
      <c r="W336">
        <v>774.8</v>
      </c>
      <c r="X336">
        <v>774.8</v>
      </c>
      <c r="Y336">
        <v>774.8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 s="2">
        <v>0</v>
      </c>
      <c r="BC336">
        <v>783.06</v>
      </c>
      <c r="BD336" s="1">
        <v>774.8</v>
      </c>
      <c r="BE336">
        <v>783.06</v>
      </c>
      <c r="BF336">
        <v>774.8</v>
      </c>
      <c r="BG336">
        <v>783.06</v>
      </c>
      <c r="BH336">
        <v>783.06</v>
      </c>
      <c r="BI336" t="s">
        <v>130</v>
      </c>
      <c r="BJ336">
        <v>0</v>
      </c>
      <c r="BK336">
        <v>0</v>
      </c>
      <c r="BL336">
        <v>0</v>
      </c>
      <c r="BM336">
        <v>0</v>
      </c>
      <c r="BN336" s="3">
        <v>0</v>
      </c>
      <c r="BO336" s="3" t="s">
        <v>131</v>
      </c>
      <c r="BP336" s="3" t="s">
        <v>131</v>
      </c>
      <c r="BQ336" s="3" t="s">
        <v>131</v>
      </c>
      <c r="BR336" t="s">
        <v>131</v>
      </c>
      <c r="BT336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  <c r="CA336">
        <v>0</v>
      </c>
      <c r="CB336">
        <v>0</v>
      </c>
      <c r="CC336">
        <v>0</v>
      </c>
      <c r="CD336">
        <v>391.53</v>
      </c>
      <c r="CE336">
        <v>391.53</v>
      </c>
      <c r="CF336">
        <v>391.53</v>
      </c>
      <c r="CG336">
        <v>0</v>
      </c>
      <c r="CH336">
        <v>0</v>
      </c>
      <c r="CI336" t="s">
        <v>132</v>
      </c>
      <c r="CJ336">
        <v>783.06</v>
      </c>
      <c r="CK336">
        <v>783.06</v>
      </c>
      <c r="CL336">
        <v>783.06</v>
      </c>
      <c r="CM336">
        <v>0</v>
      </c>
      <c r="CN336">
        <v>0</v>
      </c>
      <c r="CO336">
        <v>0</v>
      </c>
      <c r="CP336">
        <v>0</v>
      </c>
      <c r="CQ336">
        <v>0</v>
      </c>
      <c r="CR336">
        <v>0</v>
      </c>
      <c r="CS336">
        <v>0</v>
      </c>
      <c r="CT336">
        <v>0</v>
      </c>
      <c r="CU336">
        <v>0</v>
      </c>
      <c r="CV336">
        <v>0</v>
      </c>
      <c r="CW336">
        <v>0</v>
      </c>
      <c r="CX336">
        <v>0</v>
      </c>
      <c r="CY336">
        <v>0</v>
      </c>
      <c r="CZ336">
        <v>0</v>
      </c>
      <c r="DA336">
        <v>0</v>
      </c>
      <c r="DB336">
        <v>0</v>
      </c>
      <c r="DC336">
        <v>0</v>
      </c>
      <c r="DD336">
        <v>0</v>
      </c>
      <c r="DE336">
        <v>0</v>
      </c>
      <c r="DF336">
        <v>0</v>
      </c>
      <c r="DG336">
        <v>0</v>
      </c>
      <c r="DH336">
        <v>0</v>
      </c>
      <c r="DI336">
        <v>0</v>
      </c>
      <c r="DJ336">
        <v>0</v>
      </c>
      <c r="DK336">
        <v>0</v>
      </c>
      <c r="DL336">
        <v>0</v>
      </c>
      <c r="DM336">
        <v>0</v>
      </c>
      <c r="DN336">
        <v>0</v>
      </c>
      <c r="DO336">
        <v>0</v>
      </c>
      <c r="DP336">
        <v>813.2</v>
      </c>
      <c r="DQ336">
        <v>783.06</v>
      </c>
      <c r="DR336">
        <v>813.2</v>
      </c>
      <c r="DS336">
        <v>783.06</v>
      </c>
      <c r="DT336">
        <v>813.2</v>
      </c>
      <c r="DU336">
        <v>813.2</v>
      </c>
      <c r="DV336" t="s">
        <v>133</v>
      </c>
      <c r="DW336">
        <v>0</v>
      </c>
      <c r="DX336">
        <v>0</v>
      </c>
      <c r="DY336">
        <v>0</v>
      </c>
      <c r="DZ336">
        <v>0</v>
      </c>
      <c r="EA336">
        <v>0</v>
      </c>
      <c r="EB336" t="s">
        <v>131</v>
      </c>
      <c r="EC336" t="s">
        <v>131</v>
      </c>
      <c r="ED336" t="s">
        <v>131</v>
      </c>
      <c r="EE336" t="s">
        <v>131</v>
      </c>
      <c r="EG336">
        <v>0</v>
      </c>
      <c r="EH336">
        <v>0</v>
      </c>
      <c r="EI336">
        <v>0</v>
      </c>
      <c r="EJ336">
        <v>0</v>
      </c>
      <c r="EK336">
        <v>0</v>
      </c>
      <c r="EL336">
        <v>0</v>
      </c>
      <c r="EM336">
        <v>0</v>
      </c>
      <c r="EN336">
        <v>0</v>
      </c>
      <c r="EO336">
        <v>0</v>
      </c>
      <c r="EP336">
        <v>0</v>
      </c>
      <c r="EQ336">
        <v>406.6</v>
      </c>
      <c r="ER336">
        <v>406.6</v>
      </c>
      <c r="ES336">
        <v>406.6</v>
      </c>
      <c r="ET336">
        <v>0</v>
      </c>
      <c r="EU336">
        <v>0</v>
      </c>
      <c r="EV336" t="s">
        <v>888</v>
      </c>
      <c r="EW336">
        <v>813.2</v>
      </c>
      <c r="EX336">
        <v>813.2</v>
      </c>
      <c r="EY336">
        <v>813.2</v>
      </c>
      <c r="EZ336">
        <v>0</v>
      </c>
      <c r="FA336">
        <v>0</v>
      </c>
      <c r="FB336">
        <v>0</v>
      </c>
      <c r="FC336">
        <v>0</v>
      </c>
      <c r="FD336">
        <v>0</v>
      </c>
      <c r="FE336">
        <v>0</v>
      </c>
      <c r="FF336">
        <v>0</v>
      </c>
      <c r="FG336">
        <v>0</v>
      </c>
      <c r="FH336">
        <v>0</v>
      </c>
      <c r="FI336">
        <v>0</v>
      </c>
      <c r="FJ336">
        <v>0</v>
      </c>
      <c r="FK336">
        <v>0</v>
      </c>
      <c r="FL336">
        <v>0</v>
      </c>
      <c r="FM336">
        <v>0</v>
      </c>
      <c r="FN336">
        <v>0</v>
      </c>
      <c r="FO336">
        <v>0</v>
      </c>
      <c r="FP336">
        <v>0</v>
      </c>
      <c r="FQ336">
        <v>0</v>
      </c>
      <c r="FR336">
        <v>0</v>
      </c>
      <c r="FS336">
        <v>0</v>
      </c>
      <c r="FT336">
        <v>0</v>
      </c>
      <c r="FU336">
        <v>0</v>
      </c>
      <c r="FV336">
        <v>0</v>
      </c>
      <c r="FW336">
        <v>0</v>
      </c>
      <c r="FX336">
        <v>0</v>
      </c>
      <c r="FY336">
        <v>0</v>
      </c>
      <c r="FZ336">
        <v>0</v>
      </c>
      <c r="GA336">
        <v>0</v>
      </c>
      <c r="GB336">
        <v>0</v>
      </c>
      <c r="GC336">
        <v>815.8</v>
      </c>
      <c r="GD336">
        <v>813.2</v>
      </c>
      <c r="GE336">
        <v>815.8</v>
      </c>
      <c r="GF336">
        <v>813.2</v>
      </c>
      <c r="GG336">
        <v>815.8</v>
      </c>
      <c r="GH336">
        <v>815.8</v>
      </c>
      <c r="GI336" t="s">
        <v>889</v>
      </c>
      <c r="GJ336">
        <v>0</v>
      </c>
      <c r="GK336">
        <v>0</v>
      </c>
      <c r="GL336">
        <v>0</v>
      </c>
      <c r="GM336">
        <v>0</v>
      </c>
      <c r="GN336">
        <v>0</v>
      </c>
      <c r="GO336" t="s">
        <v>131</v>
      </c>
      <c r="GP336" t="s">
        <v>131</v>
      </c>
      <c r="GQ336" t="s">
        <v>131</v>
      </c>
      <c r="GR336" t="s">
        <v>131</v>
      </c>
      <c r="GT336">
        <v>0</v>
      </c>
      <c r="GU336">
        <v>0</v>
      </c>
      <c r="GV336">
        <v>0</v>
      </c>
      <c r="GW336">
        <v>0</v>
      </c>
      <c r="GX336">
        <v>0</v>
      </c>
      <c r="GY336">
        <v>0</v>
      </c>
      <c r="GZ336">
        <v>0</v>
      </c>
      <c r="HA336">
        <v>0</v>
      </c>
      <c r="HB336">
        <v>0</v>
      </c>
      <c r="HC336">
        <v>0</v>
      </c>
      <c r="HD336">
        <v>407.9</v>
      </c>
      <c r="HE336">
        <v>407.9</v>
      </c>
      <c r="HF336">
        <v>407.9</v>
      </c>
      <c r="HG336">
        <v>0</v>
      </c>
      <c r="HH336">
        <v>0</v>
      </c>
      <c r="HI336" t="s">
        <v>890</v>
      </c>
      <c r="HJ336">
        <v>815.8</v>
      </c>
      <c r="HK336">
        <v>815.8</v>
      </c>
      <c r="HL336">
        <v>815.8</v>
      </c>
      <c r="HM336">
        <v>0</v>
      </c>
      <c r="HN336">
        <v>0</v>
      </c>
      <c r="HO336">
        <v>0</v>
      </c>
      <c r="HP336">
        <v>0</v>
      </c>
      <c r="HQ336">
        <v>0</v>
      </c>
      <c r="HR336">
        <v>0</v>
      </c>
      <c r="HS336">
        <v>0</v>
      </c>
      <c r="HT336">
        <v>0</v>
      </c>
      <c r="HU336">
        <v>0</v>
      </c>
      <c r="HV336">
        <v>0</v>
      </c>
      <c r="HW336">
        <v>0</v>
      </c>
      <c r="HX336">
        <v>0</v>
      </c>
      <c r="HY336">
        <v>0</v>
      </c>
      <c r="HZ336">
        <v>0</v>
      </c>
      <c r="IA336">
        <v>0</v>
      </c>
      <c r="IB336">
        <v>0</v>
      </c>
      <c r="IC336">
        <v>0</v>
      </c>
      <c r="ID336">
        <v>0</v>
      </c>
      <c r="IE336">
        <v>0</v>
      </c>
      <c r="IF336">
        <v>0</v>
      </c>
      <c r="IG336">
        <v>0</v>
      </c>
      <c r="IH336">
        <v>0</v>
      </c>
      <c r="II336">
        <v>0</v>
      </c>
      <c r="IJ336">
        <v>0</v>
      </c>
      <c r="IK336">
        <v>0</v>
      </c>
      <c r="IL336">
        <v>0</v>
      </c>
      <c r="IM336">
        <v>0</v>
      </c>
      <c r="IN336">
        <v>0</v>
      </c>
      <c r="IO336">
        <v>0</v>
      </c>
      <c r="IP336">
        <v>815.8</v>
      </c>
      <c r="IQ336">
        <v>815.8</v>
      </c>
      <c r="IR336" t="s">
        <v>891</v>
      </c>
      <c r="IS336">
        <v>0</v>
      </c>
      <c r="IT336">
        <v>0</v>
      </c>
      <c r="IU336">
        <v>0</v>
      </c>
      <c r="IV336">
        <v>0</v>
      </c>
      <c r="IW336">
        <v>0</v>
      </c>
      <c r="IX336">
        <v>42461.480841469907</v>
      </c>
      <c r="IY336">
        <v>1</v>
      </c>
      <c r="IZ336">
        <v>2</v>
      </c>
    </row>
    <row r="337" spans="1:260" x14ac:dyDescent="0.25">
      <c r="A337">
        <v>1902</v>
      </c>
      <c r="B337">
        <v>1902</v>
      </c>
      <c r="C337" t="s">
        <v>698</v>
      </c>
      <c r="D337" t="s">
        <v>157</v>
      </c>
      <c r="E337" t="s">
        <v>699</v>
      </c>
      <c r="H337">
        <v>15310332</v>
      </c>
      <c r="I337">
        <v>0</v>
      </c>
      <c r="J337">
        <v>0</v>
      </c>
      <c r="K337">
        <v>0</v>
      </c>
      <c r="L337">
        <v>5000</v>
      </c>
      <c r="M337">
        <v>0</v>
      </c>
      <c r="N337">
        <v>1500</v>
      </c>
      <c r="O337">
        <v>0</v>
      </c>
      <c r="P337">
        <v>13.17</v>
      </c>
      <c r="Q337">
        <v>0</v>
      </c>
      <c r="R337">
        <v>0</v>
      </c>
      <c r="S337">
        <v>0</v>
      </c>
      <c r="T337">
        <v>0</v>
      </c>
      <c r="U337">
        <v>0</v>
      </c>
      <c r="V337" t="s">
        <v>129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 s="2">
        <v>0</v>
      </c>
      <c r="BC337">
        <v>0</v>
      </c>
      <c r="BD337" s="1">
        <v>0</v>
      </c>
      <c r="BE337">
        <v>0</v>
      </c>
      <c r="BF337">
        <v>0</v>
      </c>
      <c r="BG337">
        <v>0</v>
      </c>
      <c r="BH337">
        <v>0</v>
      </c>
      <c r="BI337" t="s">
        <v>130</v>
      </c>
      <c r="BJ337">
        <v>0</v>
      </c>
      <c r="BK337">
        <v>0</v>
      </c>
      <c r="BL337">
        <v>0</v>
      </c>
      <c r="BM337">
        <v>0</v>
      </c>
      <c r="BN337" s="3">
        <v>0</v>
      </c>
      <c r="BO337" s="3" t="s">
        <v>131</v>
      </c>
      <c r="BP337" s="3" t="s">
        <v>131</v>
      </c>
      <c r="BQ337" s="3" t="s">
        <v>131</v>
      </c>
      <c r="BR337" t="s">
        <v>131</v>
      </c>
      <c r="BT337">
        <v>14580959</v>
      </c>
      <c r="BU337">
        <v>0</v>
      </c>
      <c r="BV337">
        <v>0</v>
      </c>
      <c r="BW337">
        <v>0</v>
      </c>
      <c r="BX337">
        <v>5000</v>
      </c>
      <c r="BY337">
        <v>0</v>
      </c>
      <c r="BZ337">
        <v>1500</v>
      </c>
      <c r="CA337">
        <v>0</v>
      </c>
      <c r="CB337">
        <v>13.17</v>
      </c>
      <c r="CC337">
        <v>0</v>
      </c>
      <c r="CD337">
        <v>0</v>
      </c>
      <c r="CE337">
        <v>0</v>
      </c>
      <c r="CF337">
        <v>0</v>
      </c>
      <c r="CG337">
        <v>0</v>
      </c>
      <c r="CH337">
        <v>0</v>
      </c>
      <c r="CI337" t="s">
        <v>132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P337">
        <v>0</v>
      </c>
      <c r="CQ337">
        <v>0</v>
      </c>
      <c r="CR337">
        <v>0</v>
      </c>
      <c r="CS337">
        <v>0</v>
      </c>
      <c r="CT337">
        <v>0</v>
      </c>
      <c r="CU337">
        <v>0</v>
      </c>
      <c r="CV337">
        <v>0</v>
      </c>
      <c r="CW337">
        <v>0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0</v>
      </c>
      <c r="DE337">
        <v>0</v>
      </c>
      <c r="DF337">
        <v>0</v>
      </c>
      <c r="DG337">
        <v>0</v>
      </c>
      <c r="DH337">
        <v>0</v>
      </c>
      <c r="DI337">
        <v>0</v>
      </c>
      <c r="DJ337">
        <v>0</v>
      </c>
      <c r="DK337">
        <v>0</v>
      </c>
      <c r="DL337">
        <v>0</v>
      </c>
      <c r="DM337">
        <v>0</v>
      </c>
      <c r="DN337">
        <v>0</v>
      </c>
      <c r="DO337">
        <v>0</v>
      </c>
      <c r="DP337">
        <v>0</v>
      </c>
      <c r="DQ337">
        <v>0</v>
      </c>
      <c r="DR337">
        <v>0</v>
      </c>
      <c r="DS337">
        <v>0</v>
      </c>
      <c r="DT337">
        <v>0</v>
      </c>
      <c r="DU337">
        <v>0</v>
      </c>
      <c r="DV337" t="s">
        <v>133</v>
      </c>
      <c r="DW337">
        <v>0</v>
      </c>
      <c r="DX337">
        <v>0</v>
      </c>
      <c r="DY337">
        <v>0</v>
      </c>
      <c r="DZ337">
        <v>0</v>
      </c>
      <c r="EA337">
        <v>0</v>
      </c>
      <c r="EB337" t="s">
        <v>131</v>
      </c>
      <c r="EC337" t="s">
        <v>131</v>
      </c>
      <c r="ED337" t="s">
        <v>131</v>
      </c>
      <c r="EE337" t="s">
        <v>131</v>
      </c>
      <c r="EG337">
        <v>13820405</v>
      </c>
      <c r="EH337">
        <v>0</v>
      </c>
      <c r="EI337">
        <v>0</v>
      </c>
      <c r="EJ337">
        <v>0</v>
      </c>
      <c r="EK337">
        <v>5123</v>
      </c>
      <c r="EL337">
        <v>0</v>
      </c>
      <c r="EM337">
        <v>0</v>
      </c>
      <c r="EN337">
        <v>0</v>
      </c>
      <c r="EO337">
        <v>13.17</v>
      </c>
      <c r="EP337">
        <v>23831</v>
      </c>
      <c r="EQ337">
        <v>0</v>
      </c>
      <c r="ER337">
        <v>0</v>
      </c>
      <c r="ES337">
        <v>0</v>
      </c>
      <c r="ET337">
        <v>0</v>
      </c>
      <c r="EU337">
        <v>0</v>
      </c>
      <c r="EV337" t="s">
        <v>888</v>
      </c>
      <c r="EW337">
        <v>0</v>
      </c>
      <c r="EX337">
        <v>0</v>
      </c>
      <c r="EY337">
        <v>0</v>
      </c>
      <c r="EZ337">
        <v>0</v>
      </c>
      <c r="FA337">
        <v>0</v>
      </c>
      <c r="FB337">
        <v>0</v>
      </c>
      <c r="FC337">
        <v>0</v>
      </c>
      <c r="FD337">
        <v>0</v>
      </c>
      <c r="FE337">
        <v>0</v>
      </c>
      <c r="FF337">
        <v>0</v>
      </c>
      <c r="FG337">
        <v>0</v>
      </c>
      <c r="FH337">
        <v>0</v>
      </c>
      <c r="FI337">
        <v>0</v>
      </c>
      <c r="FJ337">
        <v>0</v>
      </c>
      <c r="FK337">
        <v>0</v>
      </c>
      <c r="FL337">
        <v>0</v>
      </c>
      <c r="FM337">
        <v>0</v>
      </c>
      <c r="FN337">
        <v>0</v>
      </c>
      <c r="FO337">
        <v>0</v>
      </c>
      <c r="FP337">
        <v>0</v>
      </c>
      <c r="FQ337">
        <v>0</v>
      </c>
      <c r="FR337">
        <v>0</v>
      </c>
      <c r="FS337">
        <v>0</v>
      </c>
      <c r="FT337">
        <v>0</v>
      </c>
      <c r="FU337">
        <v>0</v>
      </c>
      <c r="FV337">
        <v>0</v>
      </c>
      <c r="FW337">
        <v>0</v>
      </c>
      <c r="FX337">
        <v>0</v>
      </c>
      <c r="FY337">
        <v>0</v>
      </c>
      <c r="FZ337">
        <v>0</v>
      </c>
      <c r="GA337">
        <v>0</v>
      </c>
      <c r="GB337">
        <v>0</v>
      </c>
      <c r="GC337">
        <v>0</v>
      </c>
      <c r="GD337">
        <v>0</v>
      </c>
      <c r="GE337">
        <v>0</v>
      </c>
      <c r="GF337">
        <v>0</v>
      </c>
      <c r="GG337">
        <v>0</v>
      </c>
      <c r="GH337">
        <v>0</v>
      </c>
      <c r="GI337" t="s">
        <v>889</v>
      </c>
      <c r="GJ337">
        <v>0</v>
      </c>
      <c r="GK337">
        <v>0</v>
      </c>
      <c r="GL337">
        <v>0</v>
      </c>
      <c r="GM337">
        <v>0</v>
      </c>
      <c r="GN337">
        <v>0</v>
      </c>
      <c r="GO337" t="s">
        <v>131</v>
      </c>
      <c r="GP337" t="s">
        <v>131</v>
      </c>
      <c r="GQ337" t="s">
        <v>131</v>
      </c>
      <c r="GR337" t="s">
        <v>131</v>
      </c>
      <c r="GT337">
        <v>12992419</v>
      </c>
      <c r="GU337">
        <v>0</v>
      </c>
      <c r="GV337">
        <v>0</v>
      </c>
      <c r="GW337">
        <v>0</v>
      </c>
      <c r="GX337">
        <v>0</v>
      </c>
      <c r="GY337">
        <v>0</v>
      </c>
      <c r="GZ337">
        <v>0</v>
      </c>
      <c r="HA337">
        <v>0</v>
      </c>
      <c r="HB337">
        <v>14.58</v>
      </c>
      <c r="HC337">
        <v>12721</v>
      </c>
      <c r="HD337">
        <v>0</v>
      </c>
      <c r="HE337">
        <v>0</v>
      </c>
      <c r="HF337">
        <v>0</v>
      </c>
      <c r="HG337">
        <v>0</v>
      </c>
      <c r="HH337">
        <v>0</v>
      </c>
      <c r="HI337" t="s">
        <v>890</v>
      </c>
      <c r="HJ337">
        <v>0</v>
      </c>
      <c r="HK337">
        <v>0</v>
      </c>
      <c r="HL337">
        <v>0</v>
      </c>
      <c r="HM337">
        <v>0</v>
      </c>
      <c r="HN337">
        <v>0</v>
      </c>
      <c r="HO337">
        <v>0</v>
      </c>
      <c r="HP337">
        <v>0</v>
      </c>
      <c r="HQ337">
        <v>0</v>
      </c>
      <c r="HR337">
        <v>0</v>
      </c>
      <c r="HS337">
        <v>0</v>
      </c>
      <c r="HT337">
        <v>0</v>
      </c>
      <c r="HU337">
        <v>0</v>
      </c>
      <c r="HV337">
        <v>0</v>
      </c>
      <c r="HW337">
        <v>0</v>
      </c>
      <c r="HX337">
        <v>0</v>
      </c>
      <c r="HY337">
        <v>0</v>
      </c>
      <c r="HZ337">
        <v>0</v>
      </c>
      <c r="IA337">
        <v>0</v>
      </c>
      <c r="IB337">
        <v>0</v>
      </c>
      <c r="IC337">
        <v>0</v>
      </c>
      <c r="ID337">
        <v>0</v>
      </c>
      <c r="IE337">
        <v>0</v>
      </c>
      <c r="IF337">
        <v>0</v>
      </c>
      <c r="IG337">
        <v>0</v>
      </c>
      <c r="IH337">
        <v>0</v>
      </c>
      <c r="II337">
        <v>0</v>
      </c>
      <c r="IJ337">
        <v>0</v>
      </c>
      <c r="IK337">
        <v>0</v>
      </c>
      <c r="IL337">
        <v>0</v>
      </c>
      <c r="IM337">
        <v>0</v>
      </c>
      <c r="IN337">
        <v>0</v>
      </c>
      <c r="IO337">
        <v>0</v>
      </c>
      <c r="IP337">
        <v>0</v>
      </c>
      <c r="IQ337">
        <v>0</v>
      </c>
      <c r="IR337" t="s">
        <v>891</v>
      </c>
      <c r="IS337">
        <v>0</v>
      </c>
      <c r="IT337">
        <v>0</v>
      </c>
      <c r="IU337">
        <v>0</v>
      </c>
      <c r="IV337">
        <v>0</v>
      </c>
      <c r="IW337">
        <v>0</v>
      </c>
      <c r="IX337">
        <v>42461.480841469907</v>
      </c>
      <c r="IY337">
        <v>2</v>
      </c>
      <c r="IZ337">
        <v>1</v>
      </c>
    </row>
    <row r="338" spans="1:260" x14ac:dyDescent="0.25">
      <c r="A338">
        <v>1949</v>
      </c>
      <c r="B338">
        <v>1949</v>
      </c>
      <c r="C338" t="s">
        <v>700</v>
      </c>
      <c r="D338" t="s">
        <v>217</v>
      </c>
      <c r="E338" t="s">
        <v>701</v>
      </c>
      <c r="H338">
        <v>3365000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12.08</v>
      </c>
      <c r="Q338">
        <v>0</v>
      </c>
      <c r="R338">
        <v>0</v>
      </c>
      <c r="S338">
        <v>0</v>
      </c>
      <c r="T338">
        <v>0</v>
      </c>
      <c r="U338">
        <v>0</v>
      </c>
      <c r="V338" t="s">
        <v>129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 s="2">
        <v>0</v>
      </c>
      <c r="BC338">
        <v>0</v>
      </c>
      <c r="BD338" s="1">
        <v>0</v>
      </c>
      <c r="BE338">
        <v>0</v>
      </c>
      <c r="BF338">
        <v>0</v>
      </c>
      <c r="BG338">
        <v>0</v>
      </c>
      <c r="BH338">
        <v>0</v>
      </c>
      <c r="BI338" t="s">
        <v>130</v>
      </c>
      <c r="BJ338">
        <v>0</v>
      </c>
      <c r="BK338">
        <v>0</v>
      </c>
      <c r="BL338">
        <v>0</v>
      </c>
      <c r="BM338">
        <v>0</v>
      </c>
      <c r="BN338" s="3">
        <v>0</v>
      </c>
      <c r="BO338" s="3" t="s">
        <v>131</v>
      </c>
      <c r="BP338" s="3" t="s">
        <v>131</v>
      </c>
      <c r="BQ338" s="3" t="s">
        <v>131</v>
      </c>
      <c r="BR338" t="s">
        <v>131</v>
      </c>
      <c r="BT338">
        <v>3340000</v>
      </c>
      <c r="BU338">
        <v>0</v>
      </c>
      <c r="BV338">
        <v>0</v>
      </c>
      <c r="BW338">
        <v>0</v>
      </c>
      <c r="BX338">
        <v>0</v>
      </c>
      <c r="BY338">
        <v>0</v>
      </c>
      <c r="BZ338">
        <v>0</v>
      </c>
      <c r="CA338">
        <v>0</v>
      </c>
      <c r="CB338">
        <v>12.08</v>
      </c>
      <c r="CC338">
        <v>0</v>
      </c>
      <c r="CD338">
        <v>0</v>
      </c>
      <c r="CE338">
        <v>0</v>
      </c>
      <c r="CF338">
        <v>0</v>
      </c>
      <c r="CG338">
        <v>0</v>
      </c>
      <c r="CH338">
        <v>0</v>
      </c>
      <c r="CI338" t="s">
        <v>132</v>
      </c>
      <c r="CJ338">
        <v>0</v>
      </c>
      <c r="CK338">
        <v>0</v>
      </c>
      <c r="CL338">
        <v>0</v>
      </c>
      <c r="CM338">
        <v>0</v>
      </c>
      <c r="CN338">
        <v>0</v>
      </c>
      <c r="CO338">
        <v>0</v>
      </c>
      <c r="CP338">
        <v>0</v>
      </c>
      <c r="CQ338">
        <v>0</v>
      </c>
      <c r="CR338">
        <v>0</v>
      </c>
      <c r="CS338">
        <v>0</v>
      </c>
      <c r="CT338">
        <v>0</v>
      </c>
      <c r="CU338">
        <v>0</v>
      </c>
      <c r="CV338">
        <v>0</v>
      </c>
      <c r="CW338">
        <v>0</v>
      </c>
      <c r="CX338">
        <v>0</v>
      </c>
      <c r="CY338">
        <v>0</v>
      </c>
      <c r="CZ338">
        <v>0</v>
      </c>
      <c r="DA338">
        <v>0</v>
      </c>
      <c r="DB338">
        <v>0</v>
      </c>
      <c r="DC338">
        <v>0</v>
      </c>
      <c r="DD338">
        <v>0</v>
      </c>
      <c r="DE338">
        <v>0</v>
      </c>
      <c r="DF338">
        <v>0</v>
      </c>
      <c r="DG338">
        <v>0</v>
      </c>
      <c r="DH338">
        <v>0</v>
      </c>
      <c r="DI338">
        <v>0</v>
      </c>
      <c r="DJ338">
        <v>0</v>
      </c>
      <c r="DK338">
        <v>0</v>
      </c>
      <c r="DL338">
        <v>0</v>
      </c>
      <c r="DM338">
        <v>0</v>
      </c>
      <c r="DN338">
        <v>0</v>
      </c>
      <c r="DO338">
        <v>0</v>
      </c>
      <c r="DP338">
        <v>0</v>
      </c>
      <c r="DQ338">
        <v>0</v>
      </c>
      <c r="DR338">
        <v>0</v>
      </c>
      <c r="DS338">
        <v>0</v>
      </c>
      <c r="DT338">
        <v>0</v>
      </c>
      <c r="DU338">
        <v>0</v>
      </c>
      <c r="DV338" t="s">
        <v>133</v>
      </c>
      <c r="DW338">
        <v>0</v>
      </c>
      <c r="DX338">
        <v>0</v>
      </c>
      <c r="DY338">
        <v>0</v>
      </c>
      <c r="DZ338">
        <v>0</v>
      </c>
      <c r="EA338">
        <v>0</v>
      </c>
      <c r="EB338" t="s">
        <v>131</v>
      </c>
      <c r="EC338" t="s">
        <v>131</v>
      </c>
      <c r="ED338" t="s">
        <v>131</v>
      </c>
      <c r="EE338" t="s">
        <v>131</v>
      </c>
      <c r="EG338">
        <v>3365038</v>
      </c>
      <c r="EH338">
        <v>0</v>
      </c>
      <c r="EI338">
        <v>0</v>
      </c>
      <c r="EJ338">
        <v>0</v>
      </c>
      <c r="EK338">
        <v>0</v>
      </c>
      <c r="EL338">
        <v>0</v>
      </c>
      <c r="EM338">
        <v>0</v>
      </c>
      <c r="EN338">
        <v>0</v>
      </c>
      <c r="EO338">
        <v>12.08</v>
      </c>
      <c r="EP338">
        <v>0</v>
      </c>
      <c r="EQ338">
        <v>0</v>
      </c>
      <c r="ER338">
        <v>0</v>
      </c>
      <c r="ES338">
        <v>0</v>
      </c>
      <c r="ET338">
        <v>0</v>
      </c>
      <c r="EU338">
        <v>0</v>
      </c>
      <c r="EV338" t="s">
        <v>888</v>
      </c>
      <c r="EW338">
        <v>0</v>
      </c>
      <c r="EX338">
        <v>0</v>
      </c>
      <c r="EY338">
        <v>0</v>
      </c>
      <c r="EZ338">
        <v>0</v>
      </c>
      <c r="FA338">
        <v>0</v>
      </c>
      <c r="FB338">
        <v>0</v>
      </c>
      <c r="FC338">
        <v>0</v>
      </c>
      <c r="FD338">
        <v>0</v>
      </c>
      <c r="FE338">
        <v>0</v>
      </c>
      <c r="FF338">
        <v>0</v>
      </c>
      <c r="FG338">
        <v>0</v>
      </c>
      <c r="FH338">
        <v>0</v>
      </c>
      <c r="FI338">
        <v>0</v>
      </c>
      <c r="FJ338">
        <v>0</v>
      </c>
      <c r="FK338">
        <v>0</v>
      </c>
      <c r="FL338">
        <v>0</v>
      </c>
      <c r="FM338">
        <v>0</v>
      </c>
      <c r="FN338">
        <v>0</v>
      </c>
      <c r="FO338">
        <v>0</v>
      </c>
      <c r="FP338">
        <v>0</v>
      </c>
      <c r="FQ338">
        <v>0</v>
      </c>
      <c r="FR338">
        <v>0</v>
      </c>
      <c r="FS338">
        <v>0</v>
      </c>
      <c r="FT338">
        <v>0</v>
      </c>
      <c r="FU338">
        <v>0</v>
      </c>
      <c r="FV338">
        <v>0</v>
      </c>
      <c r="FW338">
        <v>0</v>
      </c>
      <c r="FX338">
        <v>0</v>
      </c>
      <c r="FY338">
        <v>0</v>
      </c>
      <c r="FZ338">
        <v>0</v>
      </c>
      <c r="GA338">
        <v>0</v>
      </c>
      <c r="GB338">
        <v>0</v>
      </c>
      <c r="GC338">
        <v>0</v>
      </c>
      <c r="GD338">
        <v>0</v>
      </c>
      <c r="GE338">
        <v>0</v>
      </c>
      <c r="GF338">
        <v>0</v>
      </c>
      <c r="GG338">
        <v>0</v>
      </c>
      <c r="GH338">
        <v>0</v>
      </c>
      <c r="GI338" t="s">
        <v>889</v>
      </c>
      <c r="GJ338">
        <v>0</v>
      </c>
      <c r="GK338">
        <v>0</v>
      </c>
      <c r="GL338">
        <v>0</v>
      </c>
      <c r="GM338">
        <v>0</v>
      </c>
      <c r="GN338">
        <v>0</v>
      </c>
      <c r="GO338" t="s">
        <v>131</v>
      </c>
      <c r="GP338" t="s">
        <v>131</v>
      </c>
      <c r="GQ338" t="s">
        <v>131</v>
      </c>
      <c r="GR338" t="s">
        <v>131</v>
      </c>
      <c r="GT338">
        <v>3261924</v>
      </c>
      <c r="GU338">
        <v>0</v>
      </c>
      <c r="GV338">
        <v>0</v>
      </c>
      <c r="GW338">
        <v>0</v>
      </c>
      <c r="GX338">
        <v>0</v>
      </c>
      <c r="GY338">
        <v>0</v>
      </c>
      <c r="GZ338">
        <v>0</v>
      </c>
      <c r="HA338">
        <v>0</v>
      </c>
      <c r="HB338">
        <v>16.09</v>
      </c>
      <c r="HC338">
        <v>0</v>
      </c>
      <c r="HD338">
        <v>0</v>
      </c>
      <c r="HE338">
        <v>0</v>
      </c>
      <c r="HF338">
        <v>0</v>
      </c>
      <c r="HG338">
        <v>0</v>
      </c>
      <c r="HH338">
        <v>0</v>
      </c>
      <c r="HI338" t="s">
        <v>890</v>
      </c>
      <c r="HJ338">
        <v>0</v>
      </c>
      <c r="HK338">
        <v>0</v>
      </c>
      <c r="HL338">
        <v>0</v>
      </c>
      <c r="HM338">
        <v>0</v>
      </c>
      <c r="HN338">
        <v>0</v>
      </c>
      <c r="HO338">
        <v>0</v>
      </c>
      <c r="HP338">
        <v>0</v>
      </c>
      <c r="HQ338">
        <v>0</v>
      </c>
      <c r="HR338">
        <v>0</v>
      </c>
      <c r="HS338">
        <v>0</v>
      </c>
      <c r="HT338">
        <v>0</v>
      </c>
      <c r="HU338">
        <v>0</v>
      </c>
      <c r="HV338">
        <v>0</v>
      </c>
      <c r="HW338">
        <v>0</v>
      </c>
      <c r="HX338">
        <v>0</v>
      </c>
      <c r="HY338">
        <v>0</v>
      </c>
      <c r="HZ338">
        <v>0</v>
      </c>
      <c r="IA338">
        <v>0</v>
      </c>
      <c r="IB338">
        <v>0</v>
      </c>
      <c r="IC338">
        <v>0</v>
      </c>
      <c r="ID338">
        <v>0</v>
      </c>
      <c r="IE338">
        <v>0</v>
      </c>
      <c r="IF338">
        <v>0</v>
      </c>
      <c r="IG338">
        <v>0</v>
      </c>
      <c r="IH338">
        <v>0</v>
      </c>
      <c r="II338">
        <v>0</v>
      </c>
      <c r="IJ338">
        <v>0</v>
      </c>
      <c r="IK338">
        <v>0</v>
      </c>
      <c r="IL338">
        <v>0</v>
      </c>
      <c r="IM338">
        <v>0</v>
      </c>
      <c r="IN338">
        <v>0</v>
      </c>
      <c r="IO338">
        <v>0</v>
      </c>
      <c r="IP338">
        <v>0</v>
      </c>
      <c r="IQ338">
        <v>0</v>
      </c>
      <c r="IR338" t="s">
        <v>891</v>
      </c>
      <c r="IS338">
        <v>0</v>
      </c>
      <c r="IT338">
        <v>0</v>
      </c>
      <c r="IU338">
        <v>0</v>
      </c>
      <c r="IV338">
        <v>0</v>
      </c>
      <c r="IW338">
        <v>0</v>
      </c>
      <c r="IX338">
        <v>42461.480841469907</v>
      </c>
      <c r="IY338">
        <v>2</v>
      </c>
      <c r="IZ338">
        <v>1</v>
      </c>
    </row>
    <row r="339" spans="1:260" x14ac:dyDescent="0.25">
      <c r="A339">
        <v>1975</v>
      </c>
      <c r="B339">
        <v>1975</v>
      </c>
      <c r="C339" t="s">
        <v>702</v>
      </c>
      <c r="D339" t="s">
        <v>245</v>
      </c>
      <c r="E339" t="s">
        <v>703</v>
      </c>
      <c r="H339">
        <v>2200000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21.13</v>
      </c>
      <c r="Q339">
        <v>0</v>
      </c>
      <c r="R339">
        <v>0</v>
      </c>
      <c r="S339">
        <v>0</v>
      </c>
      <c r="T339">
        <v>0</v>
      </c>
      <c r="U339">
        <v>0</v>
      </c>
      <c r="V339" t="s">
        <v>129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 s="2">
        <v>0</v>
      </c>
      <c r="BC339">
        <v>0</v>
      </c>
      <c r="BD339" s="1">
        <v>0</v>
      </c>
      <c r="BE339">
        <v>0</v>
      </c>
      <c r="BF339">
        <v>0</v>
      </c>
      <c r="BG339">
        <v>0</v>
      </c>
      <c r="BH339">
        <v>0</v>
      </c>
      <c r="BI339" t="s">
        <v>130</v>
      </c>
      <c r="BJ339">
        <v>0</v>
      </c>
      <c r="BK339">
        <v>0</v>
      </c>
      <c r="BL339">
        <v>0</v>
      </c>
      <c r="BM339">
        <v>0</v>
      </c>
      <c r="BN339" s="3">
        <v>0</v>
      </c>
      <c r="BO339" s="3" t="s">
        <v>131</v>
      </c>
      <c r="BP339" s="3" t="s">
        <v>131</v>
      </c>
      <c r="BQ339" s="3" t="s">
        <v>131</v>
      </c>
      <c r="BR339" t="s">
        <v>131</v>
      </c>
      <c r="BT339">
        <v>2100000</v>
      </c>
      <c r="BU339">
        <v>0</v>
      </c>
      <c r="BV339">
        <v>0</v>
      </c>
      <c r="BW339">
        <v>0</v>
      </c>
      <c r="BX339">
        <v>0</v>
      </c>
      <c r="BY339">
        <v>0</v>
      </c>
      <c r="BZ339">
        <v>0</v>
      </c>
      <c r="CA339">
        <v>0</v>
      </c>
      <c r="CB339">
        <v>21.13</v>
      </c>
      <c r="CC339">
        <v>0</v>
      </c>
      <c r="CD339">
        <v>0</v>
      </c>
      <c r="CE339">
        <v>0</v>
      </c>
      <c r="CF339">
        <v>0</v>
      </c>
      <c r="CG339">
        <v>0</v>
      </c>
      <c r="CH339">
        <v>0</v>
      </c>
      <c r="CI339" t="s">
        <v>132</v>
      </c>
      <c r="CJ339">
        <v>0</v>
      </c>
      <c r="CK339">
        <v>0</v>
      </c>
      <c r="CL339">
        <v>0</v>
      </c>
      <c r="CM339">
        <v>0</v>
      </c>
      <c r="CN339">
        <v>0</v>
      </c>
      <c r="CO339">
        <v>0</v>
      </c>
      <c r="CP339">
        <v>0</v>
      </c>
      <c r="CQ339">
        <v>0</v>
      </c>
      <c r="CR339">
        <v>0</v>
      </c>
      <c r="CS339">
        <v>0</v>
      </c>
      <c r="CT339">
        <v>0</v>
      </c>
      <c r="CU339">
        <v>0</v>
      </c>
      <c r="CV339">
        <v>0</v>
      </c>
      <c r="CW339">
        <v>0</v>
      </c>
      <c r="CX339">
        <v>0</v>
      </c>
      <c r="CY339">
        <v>0</v>
      </c>
      <c r="CZ339">
        <v>0</v>
      </c>
      <c r="DA339">
        <v>0</v>
      </c>
      <c r="DB339">
        <v>0</v>
      </c>
      <c r="DC339">
        <v>0</v>
      </c>
      <c r="DD339">
        <v>0</v>
      </c>
      <c r="DE339">
        <v>0</v>
      </c>
      <c r="DF339">
        <v>0</v>
      </c>
      <c r="DG339">
        <v>0</v>
      </c>
      <c r="DH339">
        <v>0</v>
      </c>
      <c r="DI339">
        <v>0</v>
      </c>
      <c r="DJ339">
        <v>0</v>
      </c>
      <c r="DK339">
        <v>0</v>
      </c>
      <c r="DL339">
        <v>0</v>
      </c>
      <c r="DM339">
        <v>0</v>
      </c>
      <c r="DN339">
        <v>0</v>
      </c>
      <c r="DO339">
        <v>0</v>
      </c>
      <c r="DP339">
        <v>0</v>
      </c>
      <c r="DQ339">
        <v>0</v>
      </c>
      <c r="DR339">
        <v>0</v>
      </c>
      <c r="DS339">
        <v>0</v>
      </c>
      <c r="DT339">
        <v>0</v>
      </c>
      <c r="DU339">
        <v>0</v>
      </c>
      <c r="DV339" t="s">
        <v>133</v>
      </c>
      <c r="DW339">
        <v>0</v>
      </c>
      <c r="DX339">
        <v>0</v>
      </c>
      <c r="DY339">
        <v>0</v>
      </c>
      <c r="DZ339">
        <v>0</v>
      </c>
      <c r="EA339">
        <v>0</v>
      </c>
      <c r="EB339" t="s">
        <v>131</v>
      </c>
      <c r="EC339" t="s">
        <v>131</v>
      </c>
      <c r="ED339" t="s">
        <v>131</v>
      </c>
      <c r="EE339" t="s">
        <v>131</v>
      </c>
      <c r="EG339">
        <v>1988462</v>
      </c>
      <c r="EH339">
        <v>0</v>
      </c>
      <c r="EI339">
        <v>0</v>
      </c>
      <c r="EJ339">
        <v>0</v>
      </c>
      <c r="EK339">
        <v>0</v>
      </c>
      <c r="EL339">
        <v>0</v>
      </c>
      <c r="EM339">
        <v>0</v>
      </c>
      <c r="EN339">
        <v>0</v>
      </c>
      <c r="EO339">
        <v>21.13</v>
      </c>
      <c r="EP339">
        <v>0</v>
      </c>
      <c r="EQ339">
        <v>0</v>
      </c>
      <c r="ER339">
        <v>0</v>
      </c>
      <c r="ES339">
        <v>0</v>
      </c>
      <c r="ET339">
        <v>0</v>
      </c>
      <c r="EU339">
        <v>0</v>
      </c>
      <c r="EV339" t="s">
        <v>888</v>
      </c>
      <c r="EW339">
        <v>0</v>
      </c>
      <c r="EX339">
        <v>0</v>
      </c>
      <c r="EY339">
        <v>0</v>
      </c>
      <c r="EZ339">
        <v>0</v>
      </c>
      <c r="FA339">
        <v>0</v>
      </c>
      <c r="FB339">
        <v>0</v>
      </c>
      <c r="FC339">
        <v>0</v>
      </c>
      <c r="FD339">
        <v>0</v>
      </c>
      <c r="FE339">
        <v>0</v>
      </c>
      <c r="FF339">
        <v>0</v>
      </c>
      <c r="FG339">
        <v>0</v>
      </c>
      <c r="FH339">
        <v>0</v>
      </c>
      <c r="FI339">
        <v>0</v>
      </c>
      <c r="FJ339">
        <v>0</v>
      </c>
      <c r="FK339">
        <v>0</v>
      </c>
      <c r="FL339">
        <v>0</v>
      </c>
      <c r="FM339">
        <v>0</v>
      </c>
      <c r="FN339">
        <v>0</v>
      </c>
      <c r="FO339">
        <v>0</v>
      </c>
      <c r="FP339">
        <v>0</v>
      </c>
      <c r="FQ339">
        <v>0</v>
      </c>
      <c r="FR339">
        <v>0</v>
      </c>
      <c r="FS339">
        <v>0</v>
      </c>
      <c r="FT339">
        <v>0</v>
      </c>
      <c r="FU339">
        <v>0</v>
      </c>
      <c r="FV339">
        <v>0</v>
      </c>
      <c r="FW339">
        <v>0</v>
      </c>
      <c r="FX339">
        <v>0</v>
      </c>
      <c r="FY339">
        <v>0</v>
      </c>
      <c r="FZ339">
        <v>0</v>
      </c>
      <c r="GA339">
        <v>0</v>
      </c>
      <c r="GB339">
        <v>0</v>
      </c>
      <c r="GC339">
        <v>0</v>
      </c>
      <c r="GD339">
        <v>0</v>
      </c>
      <c r="GE339">
        <v>0</v>
      </c>
      <c r="GF339">
        <v>0</v>
      </c>
      <c r="GG339">
        <v>0</v>
      </c>
      <c r="GH339">
        <v>0</v>
      </c>
      <c r="GI339" t="s">
        <v>889</v>
      </c>
      <c r="GJ339">
        <v>0</v>
      </c>
      <c r="GK339">
        <v>0</v>
      </c>
      <c r="GL339">
        <v>0</v>
      </c>
      <c r="GM339">
        <v>0</v>
      </c>
      <c r="GN339">
        <v>0</v>
      </c>
      <c r="GO339" t="s">
        <v>131</v>
      </c>
      <c r="GP339" t="s">
        <v>131</v>
      </c>
      <c r="GQ339" t="s">
        <v>131</v>
      </c>
      <c r="GR339" t="s">
        <v>131</v>
      </c>
      <c r="GT339">
        <v>1854296</v>
      </c>
      <c r="GU339">
        <v>0</v>
      </c>
      <c r="GV339">
        <v>0</v>
      </c>
      <c r="GW339">
        <v>0</v>
      </c>
      <c r="GX339">
        <v>0</v>
      </c>
      <c r="GY339">
        <v>0</v>
      </c>
      <c r="GZ339">
        <v>0</v>
      </c>
      <c r="HA339">
        <v>0</v>
      </c>
      <c r="HB339">
        <v>21.7</v>
      </c>
      <c r="HC339">
        <v>0</v>
      </c>
      <c r="HD339">
        <v>0</v>
      </c>
      <c r="HE339">
        <v>0</v>
      </c>
      <c r="HF339">
        <v>0</v>
      </c>
      <c r="HG339">
        <v>0</v>
      </c>
      <c r="HH339">
        <v>0</v>
      </c>
      <c r="HI339" t="s">
        <v>890</v>
      </c>
      <c r="HJ339">
        <v>0</v>
      </c>
      <c r="HK339">
        <v>0</v>
      </c>
      <c r="HL339">
        <v>0</v>
      </c>
      <c r="HM339">
        <v>0</v>
      </c>
      <c r="HN339">
        <v>0</v>
      </c>
      <c r="HO339">
        <v>0</v>
      </c>
      <c r="HP339">
        <v>0</v>
      </c>
      <c r="HQ339">
        <v>0</v>
      </c>
      <c r="HR339">
        <v>0</v>
      </c>
      <c r="HS339">
        <v>0</v>
      </c>
      <c r="HT339">
        <v>0</v>
      </c>
      <c r="HU339">
        <v>0</v>
      </c>
      <c r="HV339">
        <v>0</v>
      </c>
      <c r="HW339">
        <v>0</v>
      </c>
      <c r="HX339">
        <v>0</v>
      </c>
      <c r="HY339">
        <v>0</v>
      </c>
      <c r="HZ339">
        <v>0</v>
      </c>
      <c r="IA339">
        <v>0</v>
      </c>
      <c r="IB339">
        <v>0</v>
      </c>
      <c r="IC339">
        <v>0</v>
      </c>
      <c r="ID339">
        <v>0</v>
      </c>
      <c r="IE339">
        <v>0</v>
      </c>
      <c r="IF339">
        <v>0</v>
      </c>
      <c r="IG339">
        <v>0</v>
      </c>
      <c r="IH339">
        <v>0</v>
      </c>
      <c r="II339">
        <v>0</v>
      </c>
      <c r="IJ339">
        <v>0</v>
      </c>
      <c r="IK339">
        <v>0</v>
      </c>
      <c r="IL339">
        <v>0</v>
      </c>
      <c r="IM339">
        <v>0</v>
      </c>
      <c r="IN339">
        <v>0</v>
      </c>
      <c r="IO339">
        <v>0</v>
      </c>
      <c r="IP339">
        <v>0</v>
      </c>
      <c r="IQ339">
        <v>0</v>
      </c>
      <c r="IR339" t="s">
        <v>891</v>
      </c>
      <c r="IS339">
        <v>0</v>
      </c>
      <c r="IT339">
        <v>0</v>
      </c>
      <c r="IU339">
        <v>0</v>
      </c>
      <c r="IV339">
        <v>0</v>
      </c>
      <c r="IW339">
        <v>0</v>
      </c>
      <c r="IX339">
        <v>42461.480841469907</v>
      </c>
      <c r="IY339">
        <v>2</v>
      </c>
      <c r="IZ339">
        <v>1</v>
      </c>
    </row>
    <row r="340" spans="1:260" x14ac:dyDescent="0.25">
      <c r="A340">
        <v>1980</v>
      </c>
      <c r="B340">
        <v>1980</v>
      </c>
      <c r="C340" t="s">
        <v>704</v>
      </c>
      <c r="D340" t="s">
        <v>255</v>
      </c>
      <c r="E340" t="s">
        <v>705</v>
      </c>
      <c r="H340">
        <v>4110600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13.2</v>
      </c>
      <c r="Q340">
        <v>0</v>
      </c>
      <c r="R340">
        <v>0</v>
      </c>
      <c r="S340">
        <v>0</v>
      </c>
      <c r="T340">
        <v>0</v>
      </c>
      <c r="U340">
        <v>0</v>
      </c>
      <c r="V340" t="s">
        <v>129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 s="2">
        <v>0</v>
      </c>
      <c r="BC340">
        <v>0</v>
      </c>
      <c r="BD340" s="1">
        <v>0</v>
      </c>
      <c r="BE340">
        <v>0</v>
      </c>
      <c r="BF340">
        <v>0</v>
      </c>
      <c r="BG340">
        <v>0</v>
      </c>
      <c r="BH340">
        <v>0</v>
      </c>
      <c r="BI340" t="s">
        <v>130</v>
      </c>
      <c r="BJ340">
        <v>0</v>
      </c>
      <c r="BK340">
        <v>0</v>
      </c>
      <c r="BL340">
        <v>0</v>
      </c>
      <c r="BM340">
        <v>0</v>
      </c>
      <c r="BN340" s="3">
        <v>0</v>
      </c>
      <c r="BO340" s="3" t="s">
        <v>131</v>
      </c>
      <c r="BP340" s="3" t="s">
        <v>131</v>
      </c>
      <c r="BQ340" s="3" t="s">
        <v>131</v>
      </c>
      <c r="BR340" t="s">
        <v>131</v>
      </c>
      <c r="BT340">
        <v>4030000</v>
      </c>
      <c r="BU340">
        <v>0</v>
      </c>
      <c r="BV340">
        <v>0</v>
      </c>
      <c r="BW340">
        <v>0</v>
      </c>
      <c r="BX340">
        <v>0</v>
      </c>
      <c r="BY340">
        <v>0</v>
      </c>
      <c r="BZ340">
        <v>0</v>
      </c>
      <c r="CA340">
        <v>0</v>
      </c>
      <c r="CB340">
        <v>13.2</v>
      </c>
      <c r="CC340">
        <v>0</v>
      </c>
      <c r="CD340">
        <v>0</v>
      </c>
      <c r="CE340">
        <v>0</v>
      </c>
      <c r="CF340">
        <v>0</v>
      </c>
      <c r="CG340">
        <v>0</v>
      </c>
      <c r="CH340">
        <v>0</v>
      </c>
      <c r="CI340" t="s">
        <v>132</v>
      </c>
      <c r="CJ340">
        <v>0</v>
      </c>
      <c r="CK340">
        <v>0</v>
      </c>
      <c r="CL340">
        <v>0</v>
      </c>
      <c r="CM340">
        <v>0</v>
      </c>
      <c r="CN340">
        <v>0</v>
      </c>
      <c r="CO340">
        <v>0</v>
      </c>
      <c r="CP340">
        <v>0</v>
      </c>
      <c r="CQ340">
        <v>0</v>
      </c>
      <c r="CR340">
        <v>0</v>
      </c>
      <c r="CS340">
        <v>0</v>
      </c>
      <c r="CT340">
        <v>0</v>
      </c>
      <c r="CU340">
        <v>0</v>
      </c>
      <c r="CV340">
        <v>0</v>
      </c>
      <c r="CW340">
        <v>0</v>
      </c>
      <c r="CX340">
        <v>0</v>
      </c>
      <c r="CY340">
        <v>0</v>
      </c>
      <c r="CZ340">
        <v>0</v>
      </c>
      <c r="DA340">
        <v>0</v>
      </c>
      <c r="DB340">
        <v>0</v>
      </c>
      <c r="DC340">
        <v>0</v>
      </c>
      <c r="DD340">
        <v>0</v>
      </c>
      <c r="DE340">
        <v>0</v>
      </c>
      <c r="DF340">
        <v>0</v>
      </c>
      <c r="DG340">
        <v>0</v>
      </c>
      <c r="DH340">
        <v>0</v>
      </c>
      <c r="DI340">
        <v>0</v>
      </c>
      <c r="DJ340">
        <v>0</v>
      </c>
      <c r="DK340">
        <v>0</v>
      </c>
      <c r="DL340">
        <v>0</v>
      </c>
      <c r="DM340">
        <v>0</v>
      </c>
      <c r="DN340">
        <v>0</v>
      </c>
      <c r="DO340">
        <v>0</v>
      </c>
      <c r="DP340">
        <v>0</v>
      </c>
      <c r="DQ340">
        <v>0</v>
      </c>
      <c r="DR340">
        <v>0</v>
      </c>
      <c r="DS340">
        <v>0</v>
      </c>
      <c r="DT340">
        <v>0</v>
      </c>
      <c r="DU340">
        <v>0</v>
      </c>
      <c r="DV340" t="s">
        <v>133</v>
      </c>
      <c r="DW340">
        <v>0</v>
      </c>
      <c r="DX340">
        <v>0</v>
      </c>
      <c r="DY340">
        <v>0</v>
      </c>
      <c r="DZ340">
        <v>0</v>
      </c>
      <c r="EA340">
        <v>0</v>
      </c>
      <c r="EB340" t="s">
        <v>131</v>
      </c>
      <c r="EC340" t="s">
        <v>131</v>
      </c>
      <c r="ED340" t="s">
        <v>131</v>
      </c>
      <c r="EE340" t="s">
        <v>131</v>
      </c>
      <c r="EG340">
        <v>3947004</v>
      </c>
      <c r="EH340">
        <v>0</v>
      </c>
      <c r="EI340">
        <v>0</v>
      </c>
      <c r="EJ340">
        <v>0</v>
      </c>
      <c r="EK340">
        <v>0</v>
      </c>
      <c r="EL340">
        <v>0</v>
      </c>
      <c r="EM340">
        <v>0</v>
      </c>
      <c r="EN340">
        <v>0</v>
      </c>
      <c r="EO340">
        <v>13.2</v>
      </c>
      <c r="EP340">
        <v>0</v>
      </c>
      <c r="EQ340">
        <v>0</v>
      </c>
      <c r="ER340">
        <v>0</v>
      </c>
      <c r="ES340">
        <v>0</v>
      </c>
      <c r="ET340">
        <v>0</v>
      </c>
      <c r="EU340">
        <v>0</v>
      </c>
      <c r="EV340" t="s">
        <v>888</v>
      </c>
      <c r="EW340">
        <v>0</v>
      </c>
      <c r="EX340">
        <v>0</v>
      </c>
      <c r="EY340">
        <v>0</v>
      </c>
      <c r="EZ340">
        <v>0</v>
      </c>
      <c r="FA340">
        <v>0</v>
      </c>
      <c r="FB340">
        <v>0</v>
      </c>
      <c r="FC340">
        <v>0</v>
      </c>
      <c r="FD340">
        <v>0</v>
      </c>
      <c r="FE340">
        <v>0</v>
      </c>
      <c r="FF340">
        <v>0</v>
      </c>
      <c r="FG340">
        <v>0</v>
      </c>
      <c r="FH340">
        <v>0</v>
      </c>
      <c r="FI340">
        <v>0</v>
      </c>
      <c r="FJ340">
        <v>0</v>
      </c>
      <c r="FK340">
        <v>0</v>
      </c>
      <c r="FL340">
        <v>0</v>
      </c>
      <c r="FM340">
        <v>0</v>
      </c>
      <c r="FN340">
        <v>0</v>
      </c>
      <c r="FO340">
        <v>0</v>
      </c>
      <c r="FP340">
        <v>0</v>
      </c>
      <c r="FQ340">
        <v>0</v>
      </c>
      <c r="FR340">
        <v>0</v>
      </c>
      <c r="FS340">
        <v>0</v>
      </c>
      <c r="FT340">
        <v>0</v>
      </c>
      <c r="FU340">
        <v>0</v>
      </c>
      <c r="FV340">
        <v>0</v>
      </c>
      <c r="FW340">
        <v>0</v>
      </c>
      <c r="FX340">
        <v>0</v>
      </c>
      <c r="FY340">
        <v>0</v>
      </c>
      <c r="FZ340">
        <v>0</v>
      </c>
      <c r="GA340">
        <v>0</v>
      </c>
      <c r="GB340">
        <v>0</v>
      </c>
      <c r="GC340">
        <v>0</v>
      </c>
      <c r="GD340">
        <v>0</v>
      </c>
      <c r="GE340">
        <v>0</v>
      </c>
      <c r="GF340">
        <v>0</v>
      </c>
      <c r="GG340">
        <v>0</v>
      </c>
      <c r="GH340">
        <v>0</v>
      </c>
      <c r="GI340" t="s">
        <v>889</v>
      </c>
      <c r="GJ340">
        <v>0</v>
      </c>
      <c r="GK340">
        <v>0</v>
      </c>
      <c r="GL340">
        <v>0</v>
      </c>
      <c r="GM340">
        <v>0</v>
      </c>
      <c r="GN340">
        <v>0</v>
      </c>
      <c r="GO340" t="s">
        <v>131</v>
      </c>
      <c r="GP340" t="s">
        <v>131</v>
      </c>
      <c r="GQ340" t="s">
        <v>131</v>
      </c>
      <c r="GR340" t="s">
        <v>131</v>
      </c>
      <c r="GT340">
        <v>3819733</v>
      </c>
      <c r="GU340">
        <v>0</v>
      </c>
      <c r="GV340">
        <v>0</v>
      </c>
      <c r="GW340">
        <v>0</v>
      </c>
      <c r="GX340">
        <v>0</v>
      </c>
      <c r="GY340">
        <v>0</v>
      </c>
      <c r="GZ340">
        <v>0</v>
      </c>
      <c r="HA340">
        <v>0</v>
      </c>
      <c r="HB340">
        <v>15.25</v>
      </c>
      <c r="HC340">
        <v>0</v>
      </c>
      <c r="HD340">
        <v>0</v>
      </c>
      <c r="HE340">
        <v>0</v>
      </c>
      <c r="HF340">
        <v>0</v>
      </c>
      <c r="HG340">
        <v>0</v>
      </c>
      <c r="HH340">
        <v>0</v>
      </c>
      <c r="HI340" t="s">
        <v>890</v>
      </c>
      <c r="HJ340">
        <v>0</v>
      </c>
      <c r="HK340">
        <v>0</v>
      </c>
      <c r="HL340">
        <v>0</v>
      </c>
      <c r="HM340">
        <v>0</v>
      </c>
      <c r="HN340">
        <v>0</v>
      </c>
      <c r="HO340">
        <v>0</v>
      </c>
      <c r="HP340">
        <v>0</v>
      </c>
      <c r="HQ340">
        <v>0</v>
      </c>
      <c r="HR340">
        <v>0</v>
      </c>
      <c r="HS340">
        <v>0</v>
      </c>
      <c r="HT340">
        <v>0</v>
      </c>
      <c r="HU340">
        <v>0</v>
      </c>
      <c r="HV340">
        <v>0</v>
      </c>
      <c r="HW340">
        <v>0</v>
      </c>
      <c r="HX340">
        <v>0</v>
      </c>
      <c r="HY340">
        <v>0</v>
      </c>
      <c r="HZ340">
        <v>0</v>
      </c>
      <c r="IA340">
        <v>0</v>
      </c>
      <c r="IB340">
        <v>0</v>
      </c>
      <c r="IC340">
        <v>0</v>
      </c>
      <c r="ID340">
        <v>0</v>
      </c>
      <c r="IE340">
        <v>0</v>
      </c>
      <c r="IF340">
        <v>0</v>
      </c>
      <c r="IG340">
        <v>0</v>
      </c>
      <c r="IH340">
        <v>0</v>
      </c>
      <c r="II340">
        <v>0</v>
      </c>
      <c r="IJ340">
        <v>0</v>
      </c>
      <c r="IK340">
        <v>0</v>
      </c>
      <c r="IL340">
        <v>0</v>
      </c>
      <c r="IM340">
        <v>0</v>
      </c>
      <c r="IN340">
        <v>0</v>
      </c>
      <c r="IO340">
        <v>0</v>
      </c>
      <c r="IP340">
        <v>0</v>
      </c>
      <c r="IQ340">
        <v>0</v>
      </c>
      <c r="IR340" t="s">
        <v>891</v>
      </c>
      <c r="IS340">
        <v>0</v>
      </c>
      <c r="IT340">
        <v>0</v>
      </c>
      <c r="IU340">
        <v>0</v>
      </c>
      <c r="IV340">
        <v>0</v>
      </c>
      <c r="IW340">
        <v>0</v>
      </c>
      <c r="IX340">
        <v>42461.480841469907</v>
      </c>
      <c r="IY340">
        <v>2</v>
      </c>
      <c r="IZ340">
        <v>1</v>
      </c>
    </row>
    <row r="341" spans="1:260" x14ac:dyDescent="0.25">
      <c r="A341">
        <v>2004</v>
      </c>
      <c r="B341">
        <v>2004</v>
      </c>
      <c r="C341" t="s">
        <v>706</v>
      </c>
      <c r="D341" t="s">
        <v>291</v>
      </c>
      <c r="E341" t="s">
        <v>707</v>
      </c>
      <c r="H341">
        <v>2514797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9.0500000000000007</v>
      </c>
      <c r="Q341">
        <v>0</v>
      </c>
      <c r="R341">
        <v>0</v>
      </c>
      <c r="S341">
        <v>0</v>
      </c>
      <c r="T341">
        <v>0</v>
      </c>
      <c r="U341">
        <v>0</v>
      </c>
      <c r="V341" t="s">
        <v>129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 s="2">
        <v>0</v>
      </c>
      <c r="BC341">
        <v>0</v>
      </c>
      <c r="BD341" s="1">
        <v>0</v>
      </c>
      <c r="BE341">
        <v>0</v>
      </c>
      <c r="BF341">
        <v>0</v>
      </c>
      <c r="BG341">
        <v>0</v>
      </c>
      <c r="BH341">
        <v>0</v>
      </c>
      <c r="BI341" t="s">
        <v>130</v>
      </c>
      <c r="BJ341">
        <v>0</v>
      </c>
      <c r="BK341">
        <v>0</v>
      </c>
      <c r="BL341">
        <v>0</v>
      </c>
      <c r="BM341">
        <v>0</v>
      </c>
      <c r="BN341" s="3">
        <v>0</v>
      </c>
      <c r="BO341" s="3" t="s">
        <v>131</v>
      </c>
      <c r="BP341" s="3" t="s">
        <v>131</v>
      </c>
      <c r="BQ341" s="3" t="s">
        <v>131</v>
      </c>
      <c r="BR341" t="s">
        <v>131</v>
      </c>
      <c r="BT341">
        <v>2549684</v>
      </c>
      <c r="BU341">
        <v>0</v>
      </c>
      <c r="BV341">
        <v>0</v>
      </c>
      <c r="BW341">
        <v>0</v>
      </c>
      <c r="BX341">
        <v>0</v>
      </c>
      <c r="BY341">
        <v>0</v>
      </c>
      <c r="BZ341">
        <v>0</v>
      </c>
      <c r="CA341">
        <v>0</v>
      </c>
      <c r="CB341">
        <v>9.0500000000000007</v>
      </c>
      <c r="CC341">
        <v>0</v>
      </c>
      <c r="CD341">
        <v>0</v>
      </c>
      <c r="CE341">
        <v>0</v>
      </c>
      <c r="CF341">
        <v>0</v>
      </c>
      <c r="CG341">
        <v>0</v>
      </c>
      <c r="CH341">
        <v>0</v>
      </c>
      <c r="CI341" t="s">
        <v>132</v>
      </c>
      <c r="CJ341">
        <v>0</v>
      </c>
      <c r="CK341">
        <v>0</v>
      </c>
      <c r="CL341">
        <v>0</v>
      </c>
      <c r="CM341">
        <v>0</v>
      </c>
      <c r="CN341">
        <v>0</v>
      </c>
      <c r="CO341">
        <v>0</v>
      </c>
      <c r="CP341">
        <v>0</v>
      </c>
      <c r="CQ341">
        <v>0</v>
      </c>
      <c r="CR341">
        <v>0</v>
      </c>
      <c r="CS341">
        <v>0</v>
      </c>
      <c r="CT341">
        <v>0</v>
      </c>
      <c r="CU341">
        <v>0</v>
      </c>
      <c r="CV341">
        <v>0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>
        <v>0</v>
      </c>
      <c r="DF341">
        <v>0</v>
      </c>
      <c r="DG341">
        <v>0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0</v>
      </c>
      <c r="DS341">
        <v>0</v>
      </c>
      <c r="DT341">
        <v>0</v>
      </c>
      <c r="DU341">
        <v>0</v>
      </c>
      <c r="DV341" t="s">
        <v>133</v>
      </c>
      <c r="DW341">
        <v>0</v>
      </c>
      <c r="DX341">
        <v>0</v>
      </c>
      <c r="DY341">
        <v>0</v>
      </c>
      <c r="DZ341">
        <v>0</v>
      </c>
      <c r="EA341">
        <v>0</v>
      </c>
      <c r="EB341" t="s">
        <v>131</v>
      </c>
      <c r="EC341" t="s">
        <v>131</v>
      </c>
      <c r="ED341" t="s">
        <v>131</v>
      </c>
      <c r="EE341" t="s">
        <v>131</v>
      </c>
      <c r="EG341">
        <v>2545760</v>
      </c>
      <c r="EH341">
        <v>0</v>
      </c>
      <c r="EI341">
        <v>0</v>
      </c>
      <c r="EJ341">
        <v>0</v>
      </c>
      <c r="EK341">
        <v>0</v>
      </c>
      <c r="EL341">
        <v>0</v>
      </c>
      <c r="EM341">
        <v>0</v>
      </c>
      <c r="EN341">
        <v>0</v>
      </c>
      <c r="EO341">
        <v>9.0500000000000007</v>
      </c>
      <c r="EP341">
        <v>0</v>
      </c>
      <c r="EQ341">
        <v>0</v>
      </c>
      <c r="ER341">
        <v>0</v>
      </c>
      <c r="ES341">
        <v>0</v>
      </c>
      <c r="ET341">
        <v>0</v>
      </c>
      <c r="EU341">
        <v>0</v>
      </c>
      <c r="EV341" t="s">
        <v>888</v>
      </c>
      <c r="EW341">
        <v>0</v>
      </c>
      <c r="EX341">
        <v>0</v>
      </c>
      <c r="EY341">
        <v>0</v>
      </c>
      <c r="EZ341">
        <v>0</v>
      </c>
      <c r="FA341">
        <v>0</v>
      </c>
      <c r="FB341">
        <v>0</v>
      </c>
      <c r="FC341">
        <v>0</v>
      </c>
      <c r="FD341">
        <v>0</v>
      </c>
      <c r="FE341">
        <v>0</v>
      </c>
      <c r="FF341">
        <v>0</v>
      </c>
      <c r="FG341">
        <v>0</v>
      </c>
      <c r="FH341">
        <v>0</v>
      </c>
      <c r="FI341">
        <v>0</v>
      </c>
      <c r="FJ341">
        <v>0</v>
      </c>
      <c r="FK341">
        <v>0</v>
      </c>
      <c r="FL341">
        <v>0</v>
      </c>
      <c r="FM341">
        <v>0</v>
      </c>
      <c r="FN341">
        <v>0</v>
      </c>
      <c r="FO341">
        <v>0</v>
      </c>
      <c r="FP341">
        <v>0</v>
      </c>
      <c r="FQ341">
        <v>0</v>
      </c>
      <c r="FR341">
        <v>0</v>
      </c>
      <c r="FS341">
        <v>0</v>
      </c>
      <c r="FT341">
        <v>0</v>
      </c>
      <c r="FU341">
        <v>0</v>
      </c>
      <c r="FV341">
        <v>0</v>
      </c>
      <c r="FW341">
        <v>0</v>
      </c>
      <c r="FX341">
        <v>0</v>
      </c>
      <c r="FY341">
        <v>0</v>
      </c>
      <c r="FZ341">
        <v>0</v>
      </c>
      <c r="GA341">
        <v>0</v>
      </c>
      <c r="GB341">
        <v>0</v>
      </c>
      <c r="GC341">
        <v>0</v>
      </c>
      <c r="GD341">
        <v>0</v>
      </c>
      <c r="GE341">
        <v>0</v>
      </c>
      <c r="GF341">
        <v>0</v>
      </c>
      <c r="GG341">
        <v>0</v>
      </c>
      <c r="GH341">
        <v>0</v>
      </c>
      <c r="GI341" t="s">
        <v>889</v>
      </c>
      <c r="GJ341">
        <v>0</v>
      </c>
      <c r="GK341">
        <v>0</v>
      </c>
      <c r="GL341">
        <v>0</v>
      </c>
      <c r="GM341">
        <v>0</v>
      </c>
      <c r="GN341">
        <v>0</v>
      </c>
      <c r="GO341" t="s">
        <v>131</v>
      </c>
      <c r="GP341" t="s">
        <v>131</v>
      </c>
      <c r="GQ341" t="s">
        <v>131</v>
      </c>
      <c r="GR341" t="s">
        <v>131</v>
      </c>
      <c r="GT341">
        <v>2467228</v>
      </c>
      <c r="GU341">
        <v>0</v>
      </c>
      <c r="GV341">
        <v>0</v>
      </c>
      <c r="GW341">
        <v>0</v>
      </c>
      <c r="GX341">
        <v>0</v>
      </c>
      <c r="GY341">
        <v>0</v>
      </c>
      <c r="GZ341">
        <v>0</v>
      </c>
      <c r="HA341">
        <v>0</v>
      </c>
      <c r="HB341">
        <v>8.1199999999999992</v>
      </c>
      <c r="HC341">
        <v>0</v>
      </c>
      <c r="HD341">
        <v>0</v>
      </c>
      <c r="HE341">
        <v>0</v>
      </c>
      <c r="HF341">
        <v>0</v>
      </c>
      <c r="HG341">
        <v>0</v>
      </c>
      <c r="HH341">
        <v>0</v>
      </c>
      <c r="HI341" t="s">
        <v>890</v>
      </c>
      <c r="HJ341">
        <v>0</v>
      </c>
      <c r="HK341">
        <v>0</v>
      </c>
      <c r="HL341">
        <v>0</v>
      </c>
      <c r="HM341">
        <v>0</v>
      </c>
      <c r="HN341">
        <v>0</v>
      </c>
      <c r="HO341">
        <v>0</v>
      </c>
      <c r="HP341">
        <v>0</v>
      </c>
      <c r="HQ341">
        <v>0</v>
      </c>
      <c r="HR341">
        <v>0</v>
      </c>
      <c r="HS341">
        <v>0</v>
      </c>
      <c r="HT341">
        <v>0</v>
      </c>
      <c r="HU341">
        <v>0</v>
      </c>
      <c r="HV341">
        <v>0</v>
      </c>
      <c r="HW341">
        <v>0</v>
      </c>
      <c r="HX341">
        <v>0</v>
      </c>
      <c r="HY341">
        <v>0</v>
      </c>
      <c r="HZ341">
        <v>0</v>
      </c>
      <c r="IA341">
        <v>0</v>
      </c>
      <c r="IB341">
        <v>0</v>
      </c>
      <c r="IC341">
        <v>0</v>
      </c>
      <c r="ID341">
        <v>0</v>
      </c>
      <c r="IE341">
        <v>0</v>
      </c>
      <c r="IF341">
        <v>0</v>
      </c>
      <c r="IG341">
        <v>0</v>
      </c>
      <c r="IH341">
        <v>0</v>
      </c>
      <c r="II341">
        <v>0</v>
      </c>
      <c r="IJ341">
        <v>0</v>
      </c>
      <c r="IK341">
        <v>0</v>
      </c>
      <c r="IL341">
        <v>0</v>
      </c>
      <c r="IM341">
        <v>0</v>
      </c>
      <c r="IN341">
        <v>0</v>
      </c>
      <c r="IO341">
        <v>0</v>
      </c>
      <c r="IP341">
        <v>0</v>
      </c>
      <c r="IQ341">
        <v>0</v>
      </c>
      <c r="IR341" t="s">
        <v>891</v>
      </c>
      <c r="IS341">
        <v>0</v>
      </c>
      <c r="IT341">
        <v>0</v>
      </c>
      <c r="IU341">
        <v>0</v>
      </c>
      <c r="IV341">
        <v>0</v>
      </c>
      <c r="IW341">
        <v>0</v>
      </c>
      <c r="IX341">
        <v>42461.480841469907</v>
      </c>
      <c r="IY341">
        <v>2</v>
      </c>
      <c r="IZ341">
        <v>1</v>
      </c>
    </row>
    <row r="342" spans="1:260" x14ac:dyDescent="0.25">
      <c r="A342">
        <v>2007</v>
      </c>
      <c r="B342">
        <v>2007</v>
      </c>
      <c r="C342" t="s">
        <v>708</v>
      </c>
      <c r="D342" t="s">
        <v>297</v>
      </c>
      <c r="E342" t="s">
        <v>709</v>
      </c>
      <c r="H342">
        <v>2100000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36</v>
      </c>
      <c r="Q342">
        <v>0</v>
      </c>
      <c r="R342">
        <v>0</v>
      </c>
      <c r="S342">
        <v>0</v>
      </c>
      <c r="T342">
        <v>0</v>
      </c>
      <c r="U342">
        <v>0</v>
      </c>
      <c r="V342" t="s">
        <v>129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 s="2">
        <v>0</v>
      </c>
      <c r="BC342">
        <v>0</v>
      </c>
      <c r="BD342" s="1">
        <v>0</v>
      </c>
      <c r="BE342">
        <v>0</v>
      </c>
      <c r="BF342">
        <v>0</v>
      </c>
      <c r="BG342">
        <v>0</v>
      </c>
      <c r="BH342">
        <v>0</v>
      </c>
      <c r="BI342" t="s">
        <v>130</v>
      </c>
      <c r="BJ342">
        <v>0</v>
      </c>
      <c r="BK342">
        <v>0</v>
      </c>
      <c r="BL342">
        <v>0</v>
      </c>
      <c r="BM342">
        <v>0</v>
      </c>
      <c r="BN342" s="3">
        <v>0</v>
      </c>
      <c r="BO342" s="3" t="s">
        <v>131</v>
      </c>
      <c r="BP342" s="3" t="s">
        <v>131</v>
      </c>
      <c r="BQ342" s="3" t="s">
        <v>131</v>
      </c>
      <c r="BR342" t="s">
        <v>131</v>
      </c>
      <c r="BT342">
        <v>2100000</v>
      </c>
      <c r="BU342">
        <v>0</v>
      </c>
      <c r="BV342">
        <v>0</v>
      </c>
      <c r="BW342">
        <v>0</v>
      </c>
      <c r="BX342">
        <v>0</v>
      </c>
      <c r="BY342">
        <v>0</v>
      </c>
      <c r="BZ342">
        <v>0</v>
      </c>
      <c r="CA342">
        <v>0</v>
      </c>
      <c r="CB342">
        <v>36</v>
      </c>
      <c r="CC342">
        <v>0</v>
      </c>
      <c r="CD342">
        <v>0</v>
      </c>
      <c r="CE342">
        <v>0</v>
      </c>
      <c r="CF342">
        <v>0</v>
      </c>
      <c r="CG342">
        <v>0</v>
      </c>
      <c r="CH342">
        <v>0</v>
      </c>
      <c r="CI342" t="s">
        <v>132</v>
      </c>
      <c r="CJ342">
        <v>0</v>
      </c>
      <c r="CK342">
        <v>0</v>
      </c>
      <c r="CL342">
        <v>0</v>
      </c>
      <c r="CM342">
        <v>0</v>
      </c>
      <c r="CN342">
        <v>0</v>
      </c>
      <c r="CO342">
        <v>0</v>
      </c>
      <c r="CP342">
        <v>0</v>
      </c>
      <c r="CQ342">
        <v>0</v>
      </c>
      <c r="CR342">
        <v>0</v>
      </c>
      <c r="CS342">
        <v>0</v>
      </c>
      <c r="CT342">
        <v>0</v>
      </c>
      <c r="CU342">
        <v>0</v>
      </c>
      <c r="CV342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0</v>
      </c>
      <c r="DE342">
        <v>0</v>
      </c>
      <c r="DF342">
        <v>0</v>
      </c>
      <c r="DG342">
        <v>0</v>
      </c>
      <c r="DH342">
        <v>0</v>
      </c>
      <c r="DI342">
        <v>0</v>
      </c>
      <c r="DJ342">
        <v>0</v>
      </c>
      <c r="DK342">
        <v>0</v>
      </c>
      <c r="DL342">
        <v>0</v>
      </c>
      <c r="DM342">
        <v>0</v>
      </c>
      <c r="DN342">
        <v>0</v>
      </c>
      <c r="DO342">
        <v>0</v>
      </c>
      <c r="DP342">
        <v>0</v>
      </c>
      <c r="DQ342">
        <v>0</v>
      </c>
      <c r="DR342">
        <v>0</v>
      </c>
      <c r="DS342">
        <v>0</v>
      </c>
      <c r="DT342">
        <v>0</v>
      </c>
      <c r="DU342">
        <v>0</v>
      </c>
      <c r="DV342" t="s">
        <v>133</v>
      </c>
      <c r="DW342">
        <v>0</v>
      </c>
      <c r="DX342">
        <v>0</v>
      </c>
      <c r="DY342">
        <v>0</v>
      </c>
      <c r="DZ342">
        <v>0</v>
      </c>
      <c r="EA342">
        <v>0</v>
      </c>
      <c r="EB342" t="s">
        <v>131</v>
      </c>
      <c r="EC342" t="s">
        <v>131</v>
      </c>
      <c r="ED342" t="s">
        <v>131</v>
      </c>
      <c r="EE342" t="s">
        <v>131</v>
      </c>
      <c r="EG342">
        <v>2006895</v>
      </c>
      <c r="EH342">
        <v>0</v>
      </c>
      <c r="EI342">
        <v>0</v>
      </c>
      <c r="EJ342">
        <v>0</v>
      </c>
      <c r="EK342">
        <v>0</v>
      </c>
      <c r="EL342">
        <v>0</v>
      </c>
      <c r="EM342">
        <v>0</v>
      </c>
      <c r="EN342">
        <v>0</v>
      </c>
      <c r="EO342">
        <v>36</v>
      </c>
      <c r="EP342">
        <v>0</v>
      </c>
      <c r="EQ342">
        <v>0</v>
      </c>
      <c r="ER342">
        <v>0</v>
      </c>
      <c r="ES342">
        <v>0</v>
      </c>
      <c r="ET342">
        <v>0</v>
      </c>
      <c r="EU342">
        <v>0</v>
      </c>
      <c r="EV342" t="s">
        <v>888</v>
      </c>
      <c r="EW342">
        <v>0</v>
      </c>
      <c r="EX342">
        <v>0</v>
      </c>
      <c r="EY342">
        <v>0</v>
      </c>
      <c r="EZ342">
        <v>0</v>
      </c>
      <c r="FA342">
        <v>0</v>
      </c>
      <c r="FB342">
        <v>0</v>
      </c>
      <c r="FC342">
        <v>0</v>
      </c>
      <c r="FD342">
        <v>0</v>
      </c>
      <c r="FE342">
        <v>0</v>
      </c>
      <c r="FF342">
        <v>0</v>
      </c>
      <c r="FG342">
        <v>0</v>
      </c>
      <c r="FH342">
        <v>0</v>
      </c>
      <c r="FI342">
        <v>0</v>
      </c>
      <c r="FJ342">
        <v>0</v>
      </c>
      <c r="FK342">
        <v>0</v>
      </c>
      <c r="FL342">
        <v>0</v>
      </c>
      <c r="FM342">
        <v>0</v>
      </c>
      <c r="FN342">
        <v>0</v>
      </c>
      <c r="FO342">
        <v>0</v>
      </c>
      <c r="FP342">
        <v>0</v>
      </c>
      <c r="FQ342">
        <v>0</v>
      </c>
      <c r="FR342">
        <v>0</v>
      </c>
      <c r="FS342">
        <v>0</v>
      </c>
      <c r="FT342">
        <v>0</v>
      </c>
      <c r="FU342">
        <v>0</v>
      </c>
      <c r="FV342">
        <v>0</v>
      </c>
      <c r="FW342">
        <v>0</v>
      </c>
      <c r="FX342">
        <v>0</v>
      </c>
      <c r="FY342">
        <v>0</v>
      </c>
      <c r="FZ342">
        <v>0</v>
      </c>
      <c r="GA342">
        <v>0</v>
      </c>
      <c r="GB342">
        <v>0</v>
      </c>
      <c r="GC342">
        <v>0</v>
      </c>
      <c r="GD342">
        <v>0</v>
      </c>
      <c r="GE342">
        <v>0</v>
      </c>
      <c r="GF342">
        <v>0</v>
      </c>
      <c r="GG342">
        <v>0</v>
      </c>
      <c r="GH342">
        <v>0</v>
      </c>
      <c r="GI342" t="s">
        <v>889</v>
      </c>
      <c r="GJ342">
        <v>0</v>
      </c>
      <c r="GK342">
        <v>0</v>
      </c>
      <c r="GL342">
        <v>0</v>
      </c>
      <c r="GM342">
        <v>0</v>
      </c>
      <c r="GN342">
        <v>0</v>
      </c>
      <c r="GO342" t="s">
        <v>131</v>
      </c>
      <c r="GP342" t="s">
        <v>131</v>
      </c>
      <c r="GQ342" t="s">
        <v>131</v>
      </c>
      <c r="GR342" t="s">
        <v>131</v>
      </c>
      <c r="GT342">
        <v>1883362</v>
      </c>
      <c r="GU342">
        <v>0</v>
      </c>
      <c r="GV342">
        <v>0</v>
      </c>
      <c r="GW342">
        <v>0</v>
      </c>
      <c r="GX342">
        <v>0</v>
      </c>
      <c r="GY342">
        <v>0</v>
      </c>
      <c r="GZ342">
        <v>0</v>
      </c>
      <c r="HA342">
        <v>0</v>
      </c>
      <c r="HB342">
        <v>34</v>
      </c>
      <c r="HC342">
        <v>0</v>
      </c>
      <c r="HD342">
        <v>0</v>
      </c>
      <c r="HE342">
        <v>0</v>
      </c>
      <c r="HF342">
        <v>0</v>
      </c>
      <c r="HG342">
        <v>0</v>
      </c>
      <c r="HH342">
        <v>0</v>
      </c>
      <c r="HI342" t="s">
        <v>890</v>
      </c>
      <c r="HJ342">
        <v>0</v>
      </c>
      <c r="HK342">
        <v>0</v>
      </c>
      <c r="HL342">
        <v>0</v>
      </c>
      <c r="HM342">
        <v>0</v>
      </c>
      <c r="HN342">
        <v>0</v>
      </c>
      <c r="HO342">
        <v>0</v>
      </c>
      <c r="HP342">
        <v>0</v>
      </c>
      <c r="HQ342">
        <v>0</v>
      </c>
      <c r="HR342">
        <v>0</v>
      </c>
      <c r="HS342">
        <v>0</v>
      </c>
      <c r="HT342">
        <v>0</v>
      </c>
      <c r="HU342">
        <v>0</v>
      </c>
      <c r="HV342">
        <v>0</v>
      </c>
      <c r="HW342">
        <v>0</v>
      </c>
      <c r="HX342">
        <v>0</v>
      </c>
      <c r="HY342">
        <v>0</v>
      </c>
      <c r="HZ342">
        <v>0</v>
      </c>
      <c r="IA342">
        <v>0</v>
      </c>
      <c r="IB342">
        <v>0</v>
      </c>
      <c r="IC342">
        <v>0</v>
      </c>
      <c r="ID342">
        <v>0</v>
      </c>
      <c r="IE342">
        <v>0</v>
      </c>
      <c r="IF342">
        <v>0</v>
      </c>
      <c r="IG342">
        <v>0</v>
      </c>
      <c r="IH342">
        <v>0</v>
      </c>
      <c r="II342">
        <v>0</v>
      </c>
      <c r="IJ342">
        <v>0</v>
      </c>
      <c r="IK342">
        <v>0</v>
      </c>
      <c r="IL342">
        <v>0</v>
      </c>
      <c r="IM342">
        <v>0</v>
      </c>
      <c r="IN342">
        <v>0</v>
      </c>
      <c r="IO342">
        <v>0</v>
      </c>
      <c r="IP342">
        <v>0</v>
      </c>
      <c r="IQ342">
        <v>0</v>
      </c>
      <c r="IR342" t="s">
        <v>891</v>
      </c>
      <c r="IS342">
        <v>0</v>
      </c>
      <c r="IT342">
        <v>0</v>
      </c>
      <c r="IU342">
        <v>0</v>
      </c>
      <c r="IV342">
        <v>0</v>
      </c>
      <c r="IW342">
        <v>0</v>
      </c>
      <c r="IX342">
        <v>42461.480841469907</v>
      </c>
      <c r="IY342">
        <v>2</v>
      </c>
      <c r="IZ342">
        <v>1</v>
      </c>
    </row>
    <row r="343" spans="1:260" x14ac:dyDescent="0.25">
      <c r="A343">
        <v>2013</v>
      </c>
      <c r="B343">
        <v>2013</v>
      </c>
      <c r="C343" t="s">
        <v>710</v>
      </c>
      <c r="D343" t="s">
        <v>308</v>
      </c>
      <c r="E343" t="s">
        <v>711</v>
      </c>
      <c r="H343">
        <v>450000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 t="s">
        <v>129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 s="2">
        <v>0</v>
      </c>
      <c r="BC343">
        <v>0</v>
      </c>
      <c r="BD343" s="1">
        <v>0</v>
      </c>
      <c r="BE343">
        <v>0</v>
      </c>
      <c r="BF343">
        <v>0</v>
      </c>
      <c r="BG343">
        <v>0</v>
      </c>
      <c r="BH343">
        <v>0</v>
      </c>
      <c r="BI343" t="s">
        <v>130</v>
      </c>
      <c r="BJ343">
        <v>0</v>
      </c>
      <c r="BK343">
        <v>0</v>
      </c>
      <c r="BL343">
        <v>0</v>
      </c>
      <c r="BM343">
        <v>0</v>
      </c>
      <c r="BN343" s="3">
        <v>0</v>
      </c>
      <c r="BO343" s="3" t="s">
        <v>131</v>
      </c>
      <c r="BP343" s="3" t="s">
        <v>131</v>
      </c>
      <c r="BQ343" s="3" t="s">
        <v>131</v>
      </c>
      <c r="BR343" t="s">
        <v>131</v>
      </c>
      <c r="BT343">
        <v>441850</v>
      </c>
      <c r="BU343">
        <v>0</v>
      </c>
      <c r="BV343">
        <v>0</v>
      </c>
      <c r="BW343">
        <v>0</v>
      </c>
      <c r="BX343">
        <v>0</v>
      </c>
      <c r="BY343">
        <v>0</v>
      </c>
      <c r="BZ343">
        <v>0</v>
      </c>
      <c r="CA343">
        <v>0</v>
      </c>
      <c r="CB343">
        <v>0</v>
      </c>
      <c r="CC343">
        <v>0</v>
      </c>
      <c r="CD343">
        <v>0</v>
      </c>
      <c r="CE343">
        <v>0</v>
      </c>
      <c r="CF343">
        <v>0</v>
      </c>
      <c r="CG343">
        <v>0</v>
      </c>
      <c r="CH343">
        <v>0</v>
      </c>
      <c r="CI343" t="s">
        <v>132</v>
      </c>
      <c r="CJ343">
        <v>0</v>
      </c>
      <c r="CK343">
        <v>0</v>
      </c>
      <c r="CL343">
        <v>0</v>
      </c>
      <c r="CM343">
        <v>0</v>
      </c>
      <c r="CN343">
        <v>0</v>
      </c>
      <c r="CO343">
        <v>0</v>
      </c>
      <c r="CP343">
        <v>0</v>
      </c>
      <c r="CQ343">
        <v>0</v>
      </c>
      <c r="CR343">
        <v>0</v>
      </c>
      <c r="CS343">
        <v>0</v>
      </c>
      <c r="CT343">
        <v>0</v>
      </c>
      <c r="CU343">
        <v>0</v>
      </c>
      <c r="CV343">
        <v>0</v>
      </c>
      <c r="CW343">
        <v>0</v>
      </c>
      <c r="CX343">
        <v>0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0</v>
      </c>
      <c r="DE343">
        <v>0</v>
      </c>
      <c r="DF343">
        <v>0</v>
      </c>
      <c r="DG343">
        <v>0</v>
      </c>
      <c r="DH343">
        <v>0</v>
      </c>
      <c r="DI343">
        <v>0</v>
      </c>
      <c r="DJ343">
        <v>0</v>
      </c>
      <c r="DK343">
        <v>0</v>
      </c>
      <c r="DL343">
        <v>0</v>
      </c>
      <c r="DM343">
        <v>0</v>
      </c>
      <c r="DN343">
        <v>0</v>
      </c>
      <c r="DO343">
        <v>0</v>
      </c>
      <c r="DP343">
        <v>0</v>
      </c>
      <c r="DQ343">
        <v>0</v>
      </c>
      <c r="DR343">
        <v>0</v>
      </c>
      <c r="DS343">
        <v>0</v>
      </c>
      <c r="DT343">
        <v>0</v>
      </c>
      <c r="DU343">
        <v>0</v>
      </c>
      <c r="DV343" t="s">
        <v>133</v>
      </c>
      <c r="DW343">
        <v>0</v>
      </c>
      <c r="DX343">
        <v>0</v>
      </c>
      <c r="DY343">
        <v>0</v>
      </c>
      <c r="DZ343">
        <v>0</v>
      </c>
      <c r="EA343">
        <v>0</v>
      </c>
      <c r="EB343" t="s">
        <v>131</v>
      </c>
      <c r="EC343" t="s">
        <v>131</v>
      </c>
      <c r="ED343" t="s">
        <v>131</v>
      </c>
      <c r="EE343" t="s">
        <v>131</v>
      </c>
      <c r="EG343">
        <v>441914</v>
      </c>
      <c r="EH343">
        <v>0</v>
      </c>
      <c r="EI343">
        <v>0</v>
      </c>
      <c r="EJ343">
        <v>0</v>
      </c>
      <c r="EK343">
        <v>0</v>
      </c>
      <c r="EL343">
        <v>0</v>
      </c>
      <c r="EM343">
        <v>0</v>
      </c>
      <c r="EN343">
        <v>0</v>
      </c>
      <c r="EO343">
        <v>0</v>
      </c>
      <c r="EP343">
        <v>0</v>
      </c>
      <c r="EQ343">
        <v>0</v>
      </c>
      <c r="ER343">
        <v>0</v>
      </c>
      <c r="ES343">
        <v>0</v>
      </c>
      <c r="ET343">
        <v>0</v>
      </c>
      <c r="EU343">
        <v>0</v>
      </c>
      <c r="EV343" t="s">
        <v>888</v>
      </c>
      <c r="EW343">
        <v>0</v>
      </c>
      <c r="EX343">
        <v>0</v>
      </c>
      <c r="EY343">
        <v>0</v>
      </c>
      <c r="EZ343">
        <v>0</v>
      </c>
      <c r="FA343">
        <v>0</v>
      </c>
      <c r="FB343">
        <v>0</v>
      </c>
      <c r="FC343">
        <v>0</v>
      </c>
      <c r="FD343">
        <v>0</v>
      </c>
      <c r="FE343">
        <v>0</v>
      </c>
      <c r="FF343">
        <v>0</v>
      </c>
      <c r="FG343">
        <v>0</v>
      </c>
      <c r="FH343">
        <v>0</v>
      </c>
      <c r="FI343">
        <v>0</v>
      </c>
      <c r="FJ343">
        <v>0</v>
      </c>
      <c r="FK343">
        <v>0</v>
      </c>
      <c r="FL343">
        <v>0</v>
      </c>
      <c r="FM343">
        <v>0</v>
      </c>
      <c r="FN343">
        <v>0</v>
      </c>
      <c r="FO343">
        <v>0</v>
      </c>
      <c r="FP343">
        <v>0</v>
      </c>
      <c r="FQ343">
        <v>0</v>
      </c>
      <c r="FR343">
        <v>0</v>
      </c>
      <c r="FS343">
        <v>0</v>
      </c>
      <c r="FT343">
        <v>0</v>
      </c>
      <c r="FU343">
        <v>0</v>
      </c>
      <c r="FV343">
        <v>0</v>
      </c>
      <c r="FW343">
        <v>0</v>
      </c>
      <c r="FX343">
        <v>0</v>
      </c>
      <c r="FY343">
        <v>0</v>
      </c>
      <c r="FZ343">
        <v>0</v>
      </c>
      <c r="GA343">
        <v>0</v>
      </c>
      <c r="GB343">
        <v>0</v>
      </c>
      <c r="GC343">
        <v>0</v>
      </c>
      <c r="GD343">
        <v>0</v>
      </c>
      <c r="GE343">
        <v>0</v>
      </c>
      <c r="GF343">
        <v>0</v>
      </c>
      <c r="GG343">
        <v>0</v>
      </c>
      <c r="GH343">
        <v>0</v>
      </c>
      <c r="GI343" t="s">
        <v>889</v>
      </c>
      <c r="GJ343">
        <v>0</v>
      </c>
      <c r="GK343">
        <v>0</v>
      </c>
      <c r="GL343">
        <v>0</v>
      </c>
      <c r="GM343">
        <v>0</v>
      </c>
      <c r="GN343">
        <v>0</v>
      </c>
      <c r="GO343" t="s">
        <v>131</v>
      </c>
      <c r="GP343" t="s">
        <v>131</v>
      </c>
      <c r="GQ343" t="s">
        <v>131</v>
      </c>
      <c r="GR343" t="s">
        <v>131</v>
      </c>
      <c r="GT343">
        <v>428644</v>
      </c>
      <c r="GU343">
        <v>0</v>
      </c>
      <c r="GV343">
        <v>0</v>
      </c>
      <c r="GW343">
        <v>0</v>
      </c>
      <c r="GX343">
        <v>0</v>
      </c>
      <c r="GY343">
        <v>0</v>
      </c>
      <c r="GZ343">
        <v>0</v>
      </c>
      <c r="HA343">
        <v>0</v>
      </c>
      <c r="HB343">
        <v>0</v>
      </c>
      <c r="HC343">
        <v>0</v>
      </c>
      <c r="HD343">
        <v>0</v>
      </c>
      <c r="HE343">
        <v>0</v>
      </c>
      <c r="HF343">
        <v>0</v>
      </c>
      <c r="HG343">
        <v>0</v>
      </c>
      <c r="HH343">
        <v>0</v>
      </c>
      <c r="HI343" t="s">
        <v>890</v>
      </c>
      <c r="HJ343">
        <v>0</v>
      </c>
      <c r="HK343">
        <v>0</v>
      </c>
      <c r="HL343">
        <v>0</v>
      </c>
      <c r="HM343">
        <v>0</v>
      </c>
      <c r="HN343">
        <v>0</v>
      </c>
      <c r="HO343">
        <v>0</v>
      </c>
      <c r="HP343">
        <v>0</v>
      </c>
      <c r="HQ343">
        <v>0</v>
      </c>
      <c r="HR343">
        <v>0</v>
      </c>
      <c r="HS343">
        <v>0</v>
      </c>
      <c r="HT343">
        <v>0</v>
      </c>
      <c r="HU343">
        <v>0</v>
      </c>
      <c r="HV343">
        <v>0</v>
      </c>
      <c r="HW343">
        <v>0</v>
      </c>
      <c r="HX343">
        <v>0</v>
      </c>
      <c r="HY343">
        <v>0</v>
      </c>
      <c r="HZ343">
        <v>0</v>
      </c>
      <c r="IA343">
        <v>0</v>
      </c>
      <c r="IB343">
        <v>0</v>
      </c>
      <c r="IC343">
        <v>0</v>
      </c>
      <c r="ID343">
        <v>0</v>
      </c>
      <c r="IE343">
        <v>0</v>
      </c>
      <c r="IF343">
        <v>0</v>
      </c>
      <c r="IG343">
        <v>0</v>
      </c>
      <c r="IH343">
        <v>0</v>
      </c>
      <c r="II343">
        <v>0</v>
      </c>
      <c r="IJ343">
        <v>0</v>
      </c>
      <c r="IK343">
        <v>0</v>
      </c>
      <c r="IL343">
        <v>0</v>
      </c>
      <c r="IM343">
        <v>0</v>
      </c>
      <c r="IN343">
        <v>0</v>
      </c>
      <c r="IO343">
        <v>0</v>
      </c>
      <c r="IP343">
        <v>0</v>
      </c>
      <c r="IQ343">
        <v>0</v>
      </c>
      <c r="IR343" t="s">
        <v>891</v>
      </c>
      <c r="IS343">
        <v>0</v>
      </c>
      <c r="IT343">
        <v>0</v>
      </c>
      <c r="IU343">
        <v>0</v>
      </c>
      <c r="IV343">
        <v>0</v>
      </c>
      <c r="IW343">
        <v>0</v>
      </c>
      <c r="IX343">
        <v>42461.480841469907</v>
      </c>
      <c r="IY343">
        <v>2</v>
      </c>
      <c r="IZ343">
        <v>1</v>
      </c>
    </row>
    <row r="344" spans="1:260" x14ac:dyDescent="0.25">
      <c r="A344">
        <v>2025</v>
      </c>
      <c r="B344">
        <v>2025</v>
      </c>
      <c r="C344" t="s">
        <v>712</v>
      </c>
      <c r="D344" t="s">
        <v>333</v>
      </c>
      <c r="E344" t="s">
        <v>713</v>
      </c>
      <c r="H344">
        <v>10562020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17.73</v>
      </c>
      <c r="Q344">
        <v>0</v>
      </c>
      <c r="R344">
        <v>0</v>
      </c>
      <c r="S344">
        <v>0</v>
      </c>
      <c r="T344">
        <v>0</v>
      </c>
      <c r="U344">
        <v>0</v>
      </c>
      <c r="V344" t="s">
        <v>129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 s="2">
        <v>0</v>
      </c>
      <c r="BC344">
        <v>0</v>
      </c>
      <c r="BD344" s="1">
        <v>0</v>
      </c>
      <c r="BE344">
        <v>0</v>
      </c>
      <c r="BF344">
        <v>0</v>
      </c>
      <c r="BG344">
        <v>0</v>
      </c>
      <c r="BH344">
        <v>0</v>
      </c>
      <c r="BI344" t="s">
        <v>130</v>
      </c>
      <c r="BJ344">
        <v>0</v>
      </c>
      <c r="BK344">
        <v>0</v>
      </c>
      <c r="BL344">
        <v>0</v>
      </c>
      <c r="BM344">
        <v>0</v>
      </c>
      <c r="BN344" s="3">
        <v>0</v>
      </c>
      <c r="BO344" s="3" t="s">
        <v>131</v>
      </c>
      <c r="BP344" s="3" t="s">
        <v>131</v>
      </c>
      <c r="BQ344" s="3" t="s">
        <v>131</v>
      </c>
      <c r="BR344" t="s">
        <v>131</v>
      </c>
      <c r="BT344">
        <v>10304410</v>
      </c>
      <c r="BU344">
        <v>0</v>
      </c>
      <c r="BV344">
        <v>0</v>
      </c>
      <c r="BW344">
        <v>0</v>
      </c>
      <c r="BX344">
        <v>0</v>
      </c>
      <c r="BY344">
        <v>0</v>
      </c>
      <c r="BZ344">
        <v>0</v>
      </c>
      <c r="CA344">
        <v>0</v>
      </c>
      <c r="CB344">
        <v>17.73</v>
      </c>
      <c r="CC344">
        <v>0</v>
      </c>
      <c r="CD344">
        <v>0</v>
      </c>
      <c r="CE344">
        <v>0</v>
      </c>
      <c r="CF344">
        <v>0</v>
      </c>
      <c r="CG344">
        <v>0</v>
      </c>
      <c r="CH344">
        <v>0</v>
      </c>
      <c r="CI344" t="s">
        <v>132</v>
      </c>
      <c r="CJ344">
        <v>0</v>
      </c>
      <c r="CK344">
        <v>0</v>
      </c>
      <c r="CL344">
        <v>0</v>
      </c>
      <c r="CM344">
        <v>0</v>
      </c>
      <c r="CN344">
        <v>0</v>
      </c>
      <c r="CO344">
        <v>0</v>
      </c>
      <c r="CP344">
        <v>0</v>
      </c>
      <c r="CQ344">
        <v>0</v>
      </c>
      <c r="CR344">
        <v>0</v>
      </c>
      <c r="CS344">
        <v>0</v>
      </c>
      <c r="CT344">
        <v>0</v>
      </c>
      <c r="CU344">
        <v>0</v>
      </c>
      <c r="CV344">
        <v>0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 t="s">
        <v>133</v>
      </c>
      <c r="DW344">
        <v>0</v>
      </c>
      <c r="DX344">
        <v>0</v>
      </c>
      <c r="DY344">
        <v>0</v>
      </c>
      <c r="DZ344">
        <v>0</v>
      </c>
      <c r="EA344">
        <v>0</v>
      </c>
      <c r="EB344" t="s">
        <v>131</v>
      </c>
      <c r="EC344" t="s">
        <v>131</v>
      </c>
      <c r="ED344" t="s">
        <v>131</v>
      </c>
      <c r="EE344" t="s">
        <v>131</v>
      </c>
      <c r="EG344">
        <v>10081128</v>
      </c>
      <c r="EH344">
        <v>0</v>
      </c>
      <c r="EI344">
        <v>0</v>
      </c>
      <c r="EJ344">
        <v>0</v>
      </c>
      <c r="EK344">
        <v>53648</v>
      </c>
      <c r="EL344">
        <v>0</v>
      </c>
      <c r="EM344">
        <v>0</v>
      </c>
      <c r="EN344">
        <v>0</v>
      </c>
      <c r="EO344">
        <v>17.73</v>
      </c>
      <c r="EP344">
        <v>46</v>
      </c>
      <c r="EQ344">
        <v>0</v>
      </c>
      <c r="ER344">
        <v>0</v>
      </c>
      <c r="ES344">
        <v>0</v>
      </c>
      <c r="ET344">
        <v>0</v>
      </c>
      <c r="EU344">
        <v>0</v>
      </c>
      <c r="EV344" t="s">
        <v>888</v>
      </c>
      <c r="EW344">
        <v>0</v>
      </c>
      <c r="EX344">
        <v>0</v>
      </c>
      <c r="EY344">
        <v>0</v>
      </c>
      <c r="EZ344">
        <v>0</v>
      </c>
      <c r="FA344">
        <v>0</v>
      </c>
      <c r="FB344">
        <v>0</v>
      </c>
      <c r="FC344">
        <v>0</v>
      </c>
      <c r="FD344">
        <v>0</v>
      </c>
      <c r="FE344">
        <v>0</v>
      </c>
      <c r="FF344">
        <v>0</v>
      </c>
      <c r="FG344">
        <v>0</v>
      </c>
      <c r="FH344">
        <v>0</v>
      </c>
      <c r="FI344">
        <v>0</v>
      </c>
      <c r="FJ344">
        <v>0</v>
      </c>
      <c r="FK344">
        <v>0</v>
      </c>
      <c r="FL344">
        <v>0</v>
      </c>
      <c r="FM344">
        <v>0</v>
      </c>
      <c r="FN344">
        <v>0</v>
      </c>
      <c r="FO344">
        <v>0</v>
      </c>
      <c r="FP344">
        <v>0</v>
      </c>
      <c r="FQ344">
        <v>0</v>
      </c>
      <c r="FR344">
        <v>0</v>
      </c>
      <c r="FS344">
        <v>0</v>
      </c>
      <c r="FT344">
        <v>0</v>
      </c>
      <c r="FU344">
        <v>0</v>
      </c>
      <c r="FV344">
        <v>0</v>
      </c>
      <c r="FW344">
        <v>0</v>
      </c>
      <c r="FX344">
        <v>0</v>
      </c>
      <c r="FY344">
        <v>0</v>
      </c>
      <c r="FZ344">
        <v>0</v>
      </c>
      <c r="GA344">
        <v>0</v>
      </c>
      <c r="GB344">
        <v>0</v>
      </c>
      <c r="GC344">
        <v>0</v>
      </c>
      <c r="GD344">
        <v>0</v>
      </c>
      <c r="GE344">
        <v>0</v>
      </c>
      <c r="GF344">
        <v>0</v>
      </c>
      <c r="GG344">
        <v>0</v>
      </c>
      <c r="GH344">
        <v>0</v>
      </c>
      <c r="GI344" t="s">
        <v>889</v>
      </c>
      <c r="GJ344">
        <v>0</v>
      </c>
      <c r="GK344">
        <v>0</v>
      </c>
      <c r="GL344">
        <v>0</v>
      </c>
      <c r="GM344">
        <v>0</v>
      </c>
      <c r="GN344">
        <v>0</v>
      </c>
      <c r="GO344" t="s">
        <v>131</v>
      </c>
      <c r="GP344" t="s">
        <v>131</v>
      </c>
      <c r="GQ344" t="s">
        <v>131</v>
      </c>
      <c r="GR344" t="s">
        <v>131</v>
      </c>
      <c r="GT344">
        <v>9691373</v>
      </c>
      <c r="GU344">
        <v>0</v>
      </c>
      <c r="GV344">
        <v>0</v>
      </c>
      <c r="GW344">
        <v>0</v>
      </c>
      <c r="GX344">
        <v>28510</v>
      </c>
      <c r="GY344">
        <v>0</v>
      </c>
      <c r="GZ344">
        <v>0</v>
      </c>
      <c r="HA344">
        <v>0</v>
      </c>
      <c r="HB344">
        <v>13.93</v>
      </c>
      <c r="HC344">
        <v>29</v>
      </c>
      <c r="HD344">
        <v>0</v>
      </c>
      <c r="HE344">
        <v>0</v>
      </c>
      <c r="HF344">
        <v>0</v>
      </c>
      <c r="HG344">
        <v>0</v>
      </c>
      <c r="HH344">
        <v>0</v>
      </c>
      <c r="HI344" t="s">
        <v>890</v>
      </c>
      <c r="HJ344">
        <v>0</v>
      </c>
      <c r="HK344">
        <v>0</v>
      </c>
      <c r="HL344">
        <v>0</v>
      </c>
      <c r="HM344">
        <v>0</v>
      </c>
      <c r="HN344">
        <v>0</v>
      </c>
      <c r="HO344">
        <v>0</v>
      </c>
      <c r="HP344">
        <v>0</v>
      </c>
      <c r="HQ344">
        <v>0</v>
      </c>
      <c r="HR344">
        <v>0</v>
      </c>
      <c r="HS344">
        <v>0</v>
      </c>
      <c r="HT344">
        <v>0</v>
      </c>
      <c r="HU344">
        <v>0</v>
      </c>
      <c r="HV344">
        <v>0</v>
      </c>
      <c r="HW344">
        <v>0</v>
      </c>
      <c r="HX344">
        <v>0</v>
      </c>
      <c r="HY344">
        <v>0</v>
      </c>
      <c r="HZ344">
        <v>0</v>
      </c>
      <c r="IA344">
        <v>0</v>
      </c>
      <c r="IB344">
        <v>0</v>
      </c>
      <c r="IC344">
        <v>0</v>
      </c>
      <c r="ID344">
        <v>0</v>
      </c>
      <c r="IE344">
        <v>0</v>
      </c>
      <c r="IF344">
        <v>0</v>
      </c>
      <c r="IG344">
        <v>0</v>
      </c>
      <c r="IH344">
        <v>0</v>
      </c>
      <c r="II344">
        <v>0</v>
      </c>
      <c r="IJ344">
        <v>0</v>
      </c>
      <c r="IK344">
        <v>0</v>
      </c>
      <c r="IL344">
        <v>0</v>
      </c>
      <c r="IM344">
        <v>0</v>
      </c>
      <c r="IN344">
        <v>0</v>
      </c>
      <c r="IO344">
        <v>0</v>
      </c>
      <c r="IP344">
        <v>0</v>
      </c>
      <c r="IQ344">
        <v>0</v>
      </c>
      <c r="IR344" t="s">
        <v>891</v>
      </c>
      <c r="IS344">
        <v>0</v>
      </c>
      <c r="IT344">
        <v>0</v>
      </c>
      <c r="IU344">
        <v>0</v>
      </c>
      <c r="IV344">
        <v>0</v>
      </c>
      <c r="IW344">
        <v>0</v>
      </c>
      <c r="IX344">
        <v>42461.480841469907</v>
      </c>
      <c r="IY344">
        <v>2</v>
      </c>
      <c r="IZ344">
        <v>1</v>
      </c>
    </row>
    <row r="345" spans="1:260" x14ac:dyDescent="0.25">
      <c r="A345">
        <v>2049</v>
      </c>
      <c r="B345">
        <v>2049</v>
      </c>
      <c r="C345" t="s">
        <v>714</v>
      </c>
      <c r="D345" t="s">
        <v>361</v>
      </c>
      <c r="E345" t="s">
        <v>715</v>
      </c>
      <c r="H345">
        <v>296000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7</v>
      </c>
      <c r="Q345">
        <v>0</v>
      </c>
      <c r="R345">
        <v>0</v>
      </c>
      <c r="S345">
        <v>0</v>
      </c>
      <c r="T345">
        <v>0</v>
      </c>
      <c r="U345">
        <v>0</v>
      </c>
      <c r="V345" t="s">
        <v>129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 s="2">
        <v>0</v>
      </c>
      <c r="BC345">
        <v>0</v>
      </c>
      <c r="BD345" s="1">
        <v>0</v>
      </c>
      <c r="BE345">
        <v>0</v>
      </c>
      <c r="BF345">
        <v>0</v>
      </c>
      <c r="BG345">
        <v>0</v>
      </c>
      <c r="BH345">
        <v>0</v>
      </c>
      <c r="BI345" t="s">
        <v>130</v>
      </c>
      <c r="BJ345">
        <v>0</v>
      </c>
      <c r="BK345">
        <v>0</v>
      </c>
      <c r="BL345">
        <v>0</v>
      </c>
      <c r="BM345">
        <v>0</v>
      </c>
      <c r="BN345" s="3">
        <v>0</v>
      </c>
      <c r="BO345" s="3" t="s">
        <v>131</v>
      </c>
      <c r="BP345" s="3" t="s">
        <v>131</v>
      </c>
      <c r="BQ345" s="3" t="s">
        <v>131</v>
      </c>
      <c r="BR345" t="s">
        <v>131</v>
      </c>
      <c r="BT345">
        <v>291000</v>
      </c>
      <c r="BU345">
        <v>0</v>
      </c>
      <c r="BV345">
        <v>0</v>
      </c>
      <c r="BW345">
        <v>0</v>
      </c>
      <c r="BX345">
        <v>0</v>
      </c>
      <c r="BY345">
        <v>0</v>
      </c>
      <c r="BZ345">
        <v>0</v>
      </c>
      <c r="CA345">
        <v>0</v>
      </c>
      <c r="CB345">
        <v>7</v>
      </c>
      <c r="CC345">
        <v>0</v>
      </c>
      <c r="CD345">
        <v>0</v>
      </c>
      <c r="CE345">
        <v>0</v>
      </c>
      <c r="CF345">
        <v>0</v>
      </c>
      <c r="CG345">
        <v>0</v>
      </c>
      <c r="CH345">
        <v>0</v>
      </c>
      <c r="CI345" t="s">
        <v>132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CP345">
        <v>0</v>
      </c>
      <c r="CQ345">
        <v>0</v>
      </c>
      <c r="CR345">
        <v>0</v>
      </c>
      <c r="CS345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0</v>
      </c>
      <c r="DE345">
        <v>0</v>
      </c>
      <c r="DF345">
        <v>0</v>
      </c>
      <c r="DG345">
        <v>0</v>
      </c>
      <c r="DH345">
        <v>0</v>
      </c>
      <c r="DI345">
        <v>0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0</v>
      </c>
      <c r="DQ345">
        <v>0</v>
      </c>
      <c r="DR345">
        <v>0</v>
      </c>
      <c r="DS345">
        <v>0</v>
      </c>
      <c r="DT345">
        <v>0</v>
      </c>
      <c r="DU345">
        <v>0</v>
      </c>
      <c r="DV345" t="s">
        <v>133</v>
      </c>
      <c r="DW345">
        <v>0</v>
      </c>
      <c r="DX345">
        <v>0</v>
      </c>
      <c r="DY345">
        <v>0</v>
      </c>
      <c r="DZ345">
        <v>0</v>
      </c>
      <c r="EA345">
        <v>0</v>
      </c>
      <c r="EB345" t="s">
        <v>131</v>
      </c>
      <c r="EC345" t="s">
        <v>131</v>
      </c>
      <c r="ED345" t="s">
        <v>131</v>
      </c>
      <c r="EE345" t="s">
        <v>131</v>
      </c>
      <c r="EG345">
        <v>289857</v>
      </c>
      <c r="EH345">
        <v>0</v>
      </c>
      <c r="EI345">
        <v>0</v>
      </c>
      <c r="EJ345">
        <v>0</v>
      </c>
      <c r="EK345">
        <v>0</v>
      </c>
      <c r="EL345">
        <v>0</v>
      </c>
      <c r="EM345">
        <v>0</v>
      </c>
      <c r="EN345">
        <v>0</v>
      </c>
      <c r="EO345">
        <v>7</v>
      </c>
      <c r="EP345">
        <v>0</v>
      </c>
      <c r="EQ345">
        <v>0</v>
      </c>
      <c r="ER345">
        <v>0</v>
      </c>
      <c r="ES345">
        <v>0</v>
      </c>
      <c r="ET345">
        <v>0</v>
      </c>
      <c r="EU345">
        <v>0</v>
      </c>
      <c r="EV345" t="s">
        <v>888</v>
      </c>
      <c r="EW345">
        <v>0</v>
      </c>
      <c r="EX345">
        <v>0</v>
      </c>
      <c r="EY345">
        <v>0</v>
      </c>
      <c r="EZ345">
        <v>0</v>
      </c>
      <c r="FA345">
        <v>0</v>
      </c>
      <c r="FB345">
        <v>0</v>
      </c>
      <c r="FC345">
        <v>0</v>
      </c>
      <c r="FD345">
        <v>0</v>
      </c>
      <c r="FE345">
        <v>0</v>
      </c>
      <c r="FF345">
        <v>0</v>
      </c>
      <c r="FG345">
        <v>0</v>
      </c>
      <c r="FH345">
        <v>0</v>
      </c>
      <c r="FI345">
        <v>0</v>
      </c>
      <c r="FJ345">
        <v>0</v>
      </c>
      <c r="FK345">
        <v>0</v>
      </c>
      <c r="FL345">
        <v>0</v>
      </c>
      <c r="FM345">
        <v>0</v>
      </c>
      <c r="FN345">
        <v>0</v>
      </c>
      <c r="FO345">
        <v>0</v>
      </c>
      <c r="FP345">
        <v>0</v>
      </c>
      <c r="FQ345">
        <v>0</v>
      </c>
      <c r="FR345">
        <v>0</v>
      </c>
      <c r="FS345">
        <v>0</v>
      </c>
      <c r="FT345">
        <v>0</v>
      </c>
      <c r="FU345">
        <v>0</v>
      </c>
      <c r="FV345">
        <v>0</v>
      </c>
      <c r="FW345">
        <v>0</v>
      </c>
      <c r="FX345">
        <v>0</v>
      </c>
      <c r="FY345">
        <v>0</v>
      </c>
      <c r="FZ345">
        <v>0</v>
      </c>
      <c r="GA345">
        <v>0</v>
      </c>
      <c r="GB345">
        <v>0</v>
      </c>
      <c r="GC345">
        <v>0</v>
      </c>
      <c r="GD345">
        <v>0</v>
      </c>
      <c r="GE345">
        <v>0</v>
      </c>
      <c r="GF345">
        <v>0</v>
      </c>
      <c r="GG345">
        <v>0</v>
      </c>
      <c r="GH345">
        <v>0</v>
      </c>
      <c r="GI345" t="s">
        <v>889</v>
      </c>
      <c r="GJ345">
        <v>0</v>
      </c>
      <c r="GK345">
        <v>0</v>
      </c>
      <c r="GL345">
        <v>0</v>
      </c>
      <c r="GM345">
        <v>0</v>
      </c>
      <c r="GN345">
        <v>0</v>
      </c>
      <c r="GO345" t="s">
        <v>131</v>
      </c>
      <c r="GP345" t="s">
        <v>131</v>
      </c>
      <c r="GQ345" t="s">
        <v>131</v>
      </c>
      <c r="GR345" t="s">
        <v>131</v>
      </c>
      <c r="GT345">
        <v>283380</v>
      </c>
      <c r="GU345">
        <v>0</v>
      </c>
      <c r="GV345">
        <v>0</v>
      </c>
      <c r="GW345">
        <v>0</v>
      </c>
      <c r="GX345">
        <v>0</v>
      </c>
      <c r="GY345">
        <v>0</v>
      </c>
      <c r="GZ345">
        <v>0</v>
      </c>
      <c r="HA345">
        <v>0</v>
      </c>
      <c r="HB345">
        <v>0</v>
      </c>
      <c r="HC345">
        <v>0</v>
      </c>
      <c r="HD345">
        <v>0</v>
      </c>
      <c r="HE345">
        <v>0</v>
      </c>
      <c r="HF345">
        <v>0</v>
      </c>
      <c r="HG345">
        <v>0</v>
      </c>
      <c r="HH345">
        <v>0</v>
      </c>
      <c r="HI345" t="s">
        <v>890</v>
      </c>
      <c r="HJ345">
        <v>0</v>
      </c>
      <c r="HK345">
        <v>0</v>
      </c>
      <c r="HL345">
        <v>0</v>
      </c>
      <c r="HM345">
        <v>0</v>
      </c>
      <c r="HN345">
        <v>0</v>
      </c>
      <c r="HO345">
        <v>0</v>
      </c>
      <c r="HP345">
        <v>0</v>
      </c>
      <c r="HQ345">
        <v>0</v>
      </c>
      <c r="HR345">
        <v>0</v>
      </c>
      <c r="HS345">
        <v>0</v>
      </c>
      <c r="HT345">
        <v>0</v>
      </c>
      <c r="HU345">
        <v>0</v>
      </c>
      <c r="HV345">
        <v>0</v>
      </c>
      <c r="HW345">
        <v>0</v>
      </c>
      <c r="HX345">
        <v>0</v>
      </c>
      <c r="HY345">
        <v>0</v>
      </c>
      <c r="HZ345">
        <v>0</v>
      </c>
      <c r="IA345">
        <v>0</v>
      </c>
      <c r="IB345">
        <v>0</v>
      </c>
      <c r="IC345">
        <v>0</v>
      </c>
      <c r="ID345">
        <v>0</v>
      </c>
      <c r="IE345">
        <v>0</v>
      </c>
      <c r="IF345">
        <v>0</v>
      </c>
      <c r="IG345">
        <v>0</v>
      </c>
      <c r="IH345">
        <v>0</v>
      </c>
      <c r="II345">
        <v>0</v>
      </c>
      <c r="IJ345">
        <v>0</v>
      </c>
      <c r="IK345">
        <v>0</v>
      </c>
      <c r="IL345">
        <v>0</v>
      </c>
      <c r="IM345">
        <v>0</v>
      </c>
      <c r="IN345">
        <v>0</v>
      </c>
      <c r="IO345">
        <v>0</v>
      </c>
      <c r="IP345">
        <v>0</v>
      </c>
      <c r="IQ345">
        <v>0</v>
      </c>
      <c r="IR345" t="s">
        <v>891</v>
      </c>
      <c r="IS345">
        <v>0</v>
      </c>
      <c r="IT345">
        <v>0</v>
      </c>
      <c r="IU345">
        <v>0</v>
      </c>
      <c r="IV345">
        <v>0</v>
      </c>
      <c r="IW345">
        <v>0</v>
      </c>
      <c r="IX345">
        <v>42461.480841469907</v>
      </c>
      <c r="IY345">
        <v>2</v>
      </c>
      <c r="IZ345">
        <v>1</v>
      </c>
    </row>
    <row r="346" spans="1:260" x14ac:dyDescent="0.25">
      <c r="A346">
        <v>2058</v>
      </c>
      <c r="B346">
        <v>2058</v>
      </c>
      <c r="C346" t="s">
        <v>716</v>
      </c>
      <c r="D346" t="s">
        <v>384</v>
      </c>
      <c r="E346" t="s">
        <v>717</v>
      </c>
      <c r="H346">
        <v>590000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1</v>
      </c>
      <c r="Q346">
        <v>0</v>
      </c>
      <c r="R346">
        <v>0</v>
      </c>
      <c r="S346">
        <v>0</v>
      </c>
      <c r="T346">
        <v>0</v>
      </c>
      <c r="U346">
        <v>0</v>
      </c>
      <c r="V346" t="s">
        <v>129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 s="2">
        <v>0</v>
      </c>
      <c r="BC346">
        <v>0</v>
      </c>
      <c r="BD346" s="1">
        <v>0</v>
      </c>
      <c r="BE346">
        <v>0</v>
      </c>
      <c r="BF346">
        <v>0</v>
      </c>
      <c r="BG346">
        <v>0</v>
      </c>
      <c r="BH346">
        <v>0</v>
      </c>
      <c r="BI346" t="s">
        <v>130</v>
      </c>
      <c r="BJ346">
        <v>0</v>
      </c>
      <c r="BK346">
        <v>0</v>
      </c>
      <c r="BL346">
        <v>0</v>
      </c>
      <c r="BM346">
        <v>0</v>
      </c>
      <c r="BN346" s="3">
        <v>0</v>
      </c>
      <c r="BO346" s="3" t="s">
        <v>131</v>
      </c>
      <c r="BP346" s="3" t="s">
        <v>131</v>
      </c>
      <c r="BQ346" s="3" t="s">
        <v>131</v>
      </c>
      <c r="BR346" t="s">
        <v>131</v>
      </c>
      <c r="BT346">
        <v>585500</v>
      </c>
      <c r="BU346">
        <v>0</v>
      </c>
      <c r="BV346">
        <v>0</v>
      </c>
      <c r="BW346">
        <v>0</v>
      </c>
      <c r="BX346">
        <v>0</v>
      </c>
      <c r="BY346">
        <v>0</v>
      </c>
      <c r="BZ346">
        <v>0</v>
      </c>
      <c r="CA346">
        <v>0</v>
      </c>
      <c r="CB346">
        <v>1</v>
      </c>
      <c r="CC346">
        <v>0</v>
      </c>
      <c r="CD346">
        <v>0</v>
      </c>
      <c r="CE346">
        <v>0</v>
      </c>
      <c r="CF346">
        <v>0</v>
      </c>
      <c r="CG346">
        <v>0</v>
      </c>
      <c r="CH346">
        <v>0</v>
      </c>
      <c r="CI346" t="s">
        <v>132</v>
      </c>
      <c r="CJ346">
        <v>0</v>
      </c>
      <c r="CK346">
        <v>0</v>
      </c>
      <c r="CL346">
        <v>0</v>
      </c>
      <c r="CM346">
        <v>0</v>
      </c>
      <c r="CN346">
        <v>0</v>
      </c>
      <c r="CO346">
        <v>0</v>
      </c>
      <c r="CP346">
        <v>0</v>
      </c>
      <c r="CQ346">
        <v>0</v>
      </c>
      <c r="CR346">
        <v>0</v>
      </c>
      <c r="CS346">
        <v>0</v>
      </c>
      <c r="CT346">
        <v>0</v>
      </c>
      <c r="CU346">
        <v>0</v>
      </c>
      <c r="CV346">
        <v>0</v>
      </c>
      <c r="CW346">
        <v>0</v>
      </c>
      <c r="CX346">
        <v>0</v>
      </c>
      <c r="CY346">
        <v>0</v>
      </c>
      <c r="CZ346">
        <v>0</v>
      </c>
      <c r="DA346">
        <v>0</v>
      </c>
      <c r="DB346">
        <v>0</v>
      </c>
      <c r="DC346">
        <v>0</v>
      </c>
      <c r="DD346">
        <v>0</v>
      </c>
      <c r="DE346">
        <v>0</v>
      </c>
      <c r="DF346">
        <v>0</v>
      </c>
      <c r="DG346">
        <v>0</v>
      </c>
      <c r="DH346">
        <v>0</v>
      </c>
      <c r="DI346">
        <v>0</v>
      </c>
      <c r="DJ346">
        <v>0</v>
      </c>
      <c r="DK346">
        <v>0</v>
      </c>
      <c r="DL346">
        <v>0</v>
      </c>
      <c r="DM346">
        <v>0</v>
      </c>
      <c r="DN346">
        <v>0</v>
      </c>
      <c r="DO346">
        <v>0</v>
      </c>
      <c r="DP346">
        <v>0</v>
      </c>
      <c r="DQ346">
        <v>0</v>
      </c>
      <c r="DR346">
        <v>0</v>
      </c>
      <c r="DS346">
        <v>0</v>
      </c>
      <c r="DT346">
        <v>0</v>
      </c>
      <c r="DU346">
        <v>0</v>
      </c>
      <c r="DV346" t="s">
        <v>133</v>
      </c>
      <c r="DW346">
        <v>0</v>
      </c>
      <c r="DX346">
        <v>0</v>
      </c>
      <c r="DY346">
        <v>0</v>
      </c>
      <c r="DZ346">
        <v>0</v>
      </c>
      <c r="EA346">
        <v>0</v>
      </c>
      <c r="EB346" t="s">
        <v>131</v>
      </c>
      <c r="EC346" t="s">
        <v>131</v>
      </c>
      <c r="ED346" t="s">
        <v>131</v>
      </c>
      <c r="EE346" t="s">
        <v>131</v>
      </c>
      <c r="EG346">
        <v>586268</v>
      </c>
      <c r="EH346">
        <v>0</v>
      </c>
      <c r="EI346">
        <v>0</v>
      </c>
      <c r="EJ346">
        <v>0</v>
      </c>
      <c r="EK346">
        <v>0</v>
      </c>
      <c r="EL346">
        <v>0</v>
      </c>
      <c r="EM346">
        <v>0</v>
      </c>
      <c r="EN346">
        <v>0</v>
      </c>
      <c r="EO346">
        <v>1</v>
      </c>
      <c r="EP346">
        <v>0</v>
      </c>
      <c r="EQ346">
        <v>0</v>
      </c>
      <c r="ER346">
        <v>0</v>
      </c>
      <c r="ES346">
        <v>0</v>
      </c>
      <c r="ET346">
        <v>0</v>
      </c>
      <c r="EU346">
        <v>0</v>
      </c>
      <c r="EV346" t="s">
        <v>888</v>
      </c>
      <c r="EW346">
        <v>0</v>
      </c>
      <c r="EX346">
        <v>0</v>
      </c>
      <c r="EY346">
        <v>0</v>
      </c>
      <c r="EZ346">
        <v>0</v>
      </c>
      <c r="FA346">
        <v>0</v>
      </c>
      <c r="FB346">
        <v>0</v>
      </c>
      <c r="FC346">
        <v>0</v>
      </c>
      <c r="FD346">
        <v>0</v>
      </c>
      <c r="FE346">
        <v>0</v>
      </c>
      <c r="FF346">
        <v>0</v>
      </c>
      <c r="FG346">
        <v>0</v>
      </c>
      <c r="FH346">
        <v>0</v>
      </c>
      <c r="FI346">
        <v>0</v>
      </c>
      <c r="FJ346">
        <v>0</v>
      </c>
      <c r="FK346">
        <v>0</v>
      </c>
      <c r="FL346">
        <v>0</v>
      </c>
      <c r="FM346">
        <v>0</v>
      </c>
      <c r="FN346">
        <v>0</v>
      </c>
      <c r="FO346">
        <v>0</v>
      </c>
      <c r="FP346">
        <v>0</v>
      </c>
      <c r="FQ346">
        <v>0</v>
      </c>
      <c r="FR346">
        <v>0</v>
      </c>
      <c r="FS346">
        <v>0</v>
      </c>
      <c r="FT346">
        <v>0</v>
      </c>
      <c r="FU346">
        <v>0</v>
      </c>
      <c r="FV346">
        <v>0</v>
      </c>
      <c r="FW346">
        <v>0</v>
      </c>
      <c r="FX346">
        <v>0</v>
      </c>
      <c r="FY346">
        <v>0</v>
      </c>
      <c r="FZ346">
        <v>0</v>
      </c>
      <c r="GA346">
        <v>0</v>
      </c>
      <c r="GB346">
        <v>0</v>
      </c>
      <c r="GC346">
        <v>0</v>
      </c>
      <c r="GD346">
        <v>0</v>
      </c>
      <c r="GE346">
        <v>0</v>
      </c>
      <c r="GF346">
        <v>0</v>
      </c>
      <c r="GG346">
        <v>0</v>
      </c>
      <c r="GH346">
        <v>0</v>
      </c>
      <c r="GI346" t="s">
        <v>889</v>
      </c>
      <c r="GJ346">
        <v>0</v>
      </c>
      <c r="GK346">
        <v>0</v>
      </c>
      <c r="GL346">
        <v>0</v>
      </c>
      <c r="GM346">
        <v>0</v>
      </c>
      <c r="GN346">
        <v>0</v>
      </c>
      <c r="GO346" t="s">
        <v>131</v>
      </c>
      <c r="GP346" t="s">
        <v>131</v>
      </c>
      <c r="GQ346" t="s">
        <v>131</v>
      </c>
      <c r="GR346" t="s">
        <v>131</v>
      </c>
      <c r="GT346">
        <v>584549</v>
      </c>
      <c r="GU346">
        <v>0</v>
      </c>
      <c r="GV346">
        <v>0</v>
      </c>
      <c r="GW346">
        <v>0</v>
      </c>
      <c r="GX346">
        <v>0</v>
      </c>
      <c r="GY346">
        <v>0</v>
      </c>
      <c r="GZ346">
        <v>0</v>
      </c>
      <c r="HA346">
        <v>0</v>
      </c>
      <c r="HB346">
        <v>0</v>
      </c>
      <c r="HC346">
        <v>0</v>
      </c>
      <c r="HD346">
        <v>0</v>
      </c>
      <c r="HE346">
        <v>0</v>
      </c>
      <c r="HF346">
        <v>0</v>
      </c>
      <c r="HG346">
        <v>0</v>
      </c>
      <c r="HH346">
        <v>0</v>
      </c>
      <c r="HI346" t="s">
        <v>890</v>
      </c>
      <c r="HJ346">
        <v>0</v>
      </c>
      <c r="HK346">
        <v>0</v>
      </c>
      <c r="HL346">
        <v>0</v>
      </c>
      <c r="HM346">
        <v>0</v>
      </c>
      <c r="HN346">
        <v>0</v>
      </c>
      <c r="HO346">
        <v>0</v>
      </c>
      <c r="HP346">
        <v>0</v>
      </c>
      <c r="HQ346">
        <v>0</v>
      </c>
      <c r="HR346">
        <v>0</v>
      </c>
      <c r="HS346">
        <v>0</v>
      </c>
      <c r="HT346">
        <v>0</v>
      </c>
      <c r="HU346">
        <v>0</v>
      </c>
      <c r="HV346">
        <v>0</v>
      </c>
      <c r="HW346">
        <v>0</v>
      </c>
      <c r="HX346">
        <v>0</v>
      </c>
      <c r="HY346">
        <v>0</v>
      </c>
      <c r="HZ346">
        <v>0</v>
      </c>
      <c r="IA346">
        <v>0</v>
      </c>
      <c r="IB346">
        <v>0</v>
      </c>
      <c r="IC346">
        <v>0</v>
      </c>
      <c r="ID346">
        <v>0</v>
      </c>
      <c r="IE346">
        <v>0</v>
      </c>
      <c r="IF346">
        <v>0</v>
      </c>
      <c r="IG346">
        <v>0</v>
      </c>
      <c r="IH346">
        <v>0</v>
      </c>
      <c r="II346">
        <v>0</v>
      </c>
      <c r="IJ346">
        <v>0</v>
      </c>
      <c r="IK346">
        <v>0</v>
      </c>
      <c r="IL346">
        <v>0</v>
      </c>
      <c r="IM346">
        <v>0</v>
      </c>
      <c r="IN346">
        <v>0</v>
      </c>
      <c r="IO346">
        <v>0</v>
      </c>
      <c r="IP346">
        <v>0</v>
      </c>
      <c r="IQ346">
        <v>0</v>
      </c>
      <c r="IR346" t="s">
        <v>891</v>
      </c>
      <c r="IS346">
        <v>0</v>
      </c>
      <c r="IT346">
        <v>0</v>
      </c>
      <c r="IU346">
        <v>0</v>
      </c>
      <c r="IV346">
        <v>0</v>
      </c>
      <c r="IW346">
        <v>0</v>
      </c>
      <c r="IX346">
        <v>42461.480841469907</v>
      </c>
      <c r="IY346">
        <v>2</v>
      </c>
      <c r="IZ346">
        <v>1</v>
      </c>
    </row>
    <row r="347" spans="1:260" x14ac:dyDescent="0.25">
      <c r="A347">
        <v>2064</v>
      </c>
      <c r="B347">
        <v>2064</v>
      </c>
      <c r="C347" t="s">
        <v>718</v>
      </c>
      <c r="D347" t="s">
        <v>396</v>
      </c>
      <c r="E347" t="s">
        <v>719</v>
      </c>
      <c r="H347">
        <v>6630000</v>
      </c>
      <c r="I347">
        <v>0</v>
      </c>
      <c r="J347">
        <v>0</v>
      </c>
      <c r="K347">
        <v>0</v>
      </c>
      <c r="L347">
        <v>30000</v>
      </c>
      <c r="M347">
        <v>0</v>
      </c>
      <c r="N347">
        <v>3500</v>
      </c>
      <c r="O347">
        <v>0</v>
      </c>
      <c r="P347">
        <v>10.71</v>
      </c>
      <c r="Q347">
        <v>0</v>
      </c>
      <c r="R347">
        <v>0</v>
      </c>
      <c r="S347">
        <v>0</v>
      </c>
      <c r="T347">
        <v>0</v>
      </c>
      <c r="U347">
        <v>0</v>
      </c>
      <c r="V347" t="s">
        <v>129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 s="2">
        <v>0</v>
      </c>
      <c r="BC347">
        <v>0</v>
      </c>
      <c r="BD347" s="1">
        <v>0</v>
      </c>
      <c r="BE347">
        <v>0</v>
      </c>
      <c r="BF347">
        <v>0</v>
      </c>
      <c r="BG347">
        <v>0</v>
      </c>
      <c r="BH347">
        <v>0</v>
      </c>
      <c r="BI347" t="s">
        <v>130</v>
      </c>
      <c r="BJ347">
        <v>0</v>
      </c>
      <c r="BK347">
        <v>0</v>
      </c>
      <c r="BL347">
        <v>0</v>
      </c>
      <c r="BM347">
        <v>0</v>
      </c>
      <c r="BN347" s="3">
        <v>0</v>
      </c>
      <c r="BO347" s="3" t="s">
        <v>131</v>
      </c>
      <c r="BP347" s="3" t="s">
        <v>131</v>
      </c>
      <c r="BQ347" s="3" t="s">
        <v>131</v>
      </c>
      <c r="BR347" t="s">
        <v>131</v>
      </c>
      <c r="BT347">
        <v>6384000</v>
      </c>
      <c r="BU347">
        <v>0</v>
      </c>
      <c r="BV347">
        <v>0</v>
      </c>
      <c r="BW347">
        <v>0</v>
      </c>
      <c r="BX347">
        <v>30000</v>
      </c>
      <c r="BY347">
        <v>0</v>
      </c>
      <c r="BZ347">
        <v>3500</v>
      </c>
      <c r="CA347">
        <v>0</v>
      </c>
      <c r="CB347">
        <v>10.71</v>
      </c>
      <c r="CC347">
        <v>0</v>
      </c>
      <c r="CD347">
        <v>0</v>
      </c>
      <c r="CE347">
        <v>0</v>
      </c>
      <c r="CF347">
        <v>0</v>
      </c>
      <c r="CG347">
        <v>0</v>
      </c>
      <c r="CH347">
        <v>0</v>
      </c>
      <c r="CI347" t="s">
        <v>132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P347">
        <v>0</v>
      </c>
      <c r="CQ347">
        <v>0</v>
      </c>
      <c r="CR347">
        <v>0</v>
      </c>
      <c r="CS347">
        <v>0</v>
      </c>
      <c r="CT347">
        <v>0</v>
      </c>
      <c r="CU347">
        <v>0</v>
      </c>
      <c r="CV34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0</v>
      </c>
      <c r="DE347">
        <v>0</v>
      </c>
      <c r="DF347">
        <v>0</v>
      </c>
      <c r="DG347">
        <v>0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0</v>
      </c>
      <c r="DP347">
        <v>0</v>
      </c>
      <c r="DQ347">
        <v>0</v>
      </c>
      <c r="DR347">
        <v>0</v>
      </c>
      <c r="DS347">
        <v>0</v>
      </c>
      <c r="DT347">
        <v>0</v>
      </c>
      <c r="DU347">
        <v>0</v>
      </c>
      <c r="DV347" t="s">
        <v>133</v>
      </c>
      <c r="DW347">
        <v>0</v>
      </c>
      <c r="DX347">
        <v>0</v>
      </c>
      <c r="DY347">
        <v>0</v>
      </c>
      <c r="DZ347">
        <v>0</v>
      </c>
      <c r="EA347">
        <v>0</v>
      </c>
      <c r="EB347" t="s">
        <v>131</v>
      </c>
      <c r="EC347" t="s">
        <v>131</v>
      </c>
      <c r="ED347" t="s">
        <v>131</v>
      </c>
      <c r="EE347" t="s">
        <v>131</v>
      </c>
      <c r="EG347">
        <v>6138916</v>
      </c>
      <c r="EH347">
        <v>0</v>
      </c>
      <c r="EI347">
        <v>0</v>
      </c>
      <c r="EJ347">
        <v>0</v>
      </c>
      <c r="EK347">
        <v>29710</v>
      </c>
      <c r="EL347">
        <v>0</v>
      </c>
      <c r="EM347">
        <v>0</v>
      </c>
      <c r="EN347">
        <v>0</v>
      </c>
      <c r="EO347">
        <v>10.71</v>
      </c>
      <c r="EP347">
        <v>0</v>
      </c>
      <c r="EQ347">
        <v>0</v>
      </c>
      <c r="ER347">
        <v>0</v>
      </c>
      <c r="ES347">
        <v>0</v>
      </c>
      <c r="ET347">
        <v>0</v>
      </c>
      <c r="EU347">
        <v>0</v>
      </c>
      <c r="EV347" t="s">
        <v>888</v>
      </c>
      <c r="EW347">
        <v>0</v>
      </c>
      <c r="EX347">
        <v>0</v>
      </c>
      <c r="EY347">
        <v>0</v>
      </c>
      <c r="EZ347">
        <v>0</v>
      </c>
      <c r="FA347">
        <v>0</v>
      </c>
      <c r="FB347">
        <v>0</v>
      </c>
      <c r="FC347">
        <v>0</v>
      </c>
      <c r="FD347">
        <v>0</v>
      </c>
      <c r="FE347">
        <v>0</v>
      </c>
      <c r="FF347">
        <v>0</v>
      </c>
      <c r="FG347">
        <v>0</v>
      </c>
      <c r="FH347">
        <v>0</v>
      </c>
      <c r="FI347">
        <v>0</v>
      </c>
      <c r="FJ347">
        <v>0</v>
      </c>
      <c r="FK347">
        <v>0</v>
      </c>
      <c r="FL347">
        <v>0</v>
      </c>
      <c r="FM347">
        <v>0</v>
      </c>
      <c r="FN347">
        <v>0</v>
      </c>
      <c r="FO347">
        <v>0</v>
      </c>
      <c r="FP347">
        <v>0</v>
      </c>
      <c r="FQ347">
        <v>0</v>
      </c>
      <c r="FR347">
        <v>0</v>
      </c>
      <c r="FS347">
        <v>0</v>
      </c>
      <c r="FT347">
        <v>0</v>
      </c>
      <c r="FU347">
        <v>0</v>
      </c>
      <c r="FV347">
        <v>0</v>
      </c>
      <c r="FW347">
        <v>0</v>
      </c>
      <c r="FX347">
        <v>0</v>
      </c>
      <c r="FY347">
        <v>0</v>
      </c>
      <c r="FZ347">
        <v>0</v>
      </c>
      <c r="GA347">
        <v>0</v>
      </c>
      <c r="GB347">
        <v>0</v>
      </c>
      <c r="GC347">
        <v>0</v>
      </c>
      <c r="GD347">
        <v>0</v>
      </c>
      <c r="GE347">
        <v>0</v>
      </c>
      <c r="GF347">
        <v>0</v>
      </c>
      <c r="GG347">
        <v>0</v>
      </c>
      <c r="GH347">
        <v>0</v>
      </c>
      <c r="GI347" t="s">
        <v>889</v>
      </c>
      <c r="GJ347">
        <v>0</v>
      </c>
      <c r="GK347">
        <v>0</v>
      </c>
      <c r="GL347">
        <v>0</v>
      </c>
      <c r="GM347">
        <v>0</v>
      </c>
      <c r="GN347">
        <v>0</v>
      </c>
      <c r="GO347" t="s">
        <v>131</v>
      </c>
      <c r="GP347" t="s">
        <v>131</v>
      </c>
      <c r="GQ347" t="s">
        <v>131</v>
      </c>
      <c r="GR347" t="s">
        <v>131</v>
      </c>
      <c r="GT347">
        <v>5820621</v>
      </c>
      <c r="GU347">
        <v>0</v>
      </c>
      <c r="GV347">
        <v>0</v>
      </c>
      <c r="GW347">
        <v>0</v>
      </c>
      <c r="GX347">
        <v>31437</v>
      </c>
      <c r="GY347">
        <v>0</v>
      </c>
      <c r="GZ347">
        <v>0</v>
      </c>
      <c r="HA347">
        <v>0</v>
      </c>
      <c r="HB347">
        <v>8.6</v>
      </c>
      <c r="HC347">
        <v>0</v>
      </c>
      <c r="HD347">
        <v>0</v>
      </c>
      <c r="HE347">
        <v>0</v>
      </c>
      <c r="HF347">
        <v>0</v>
      </c>
      <c r="HG347">
        <v>0</v>
      </c>
      <c r="HH347">
        <v>0</v>
      </c>
      <c r="HI347" t="s">
        <v>890</v>
      </c>
      <c r="HJ347">
        <v>0</v>
      </c>
      <c r="HK347">
        <v>0</v>
      </c>
      <c r="HL347">
        <v>0</v>
      </c>
      <c r="HM347">
        <v>0</v>
      </c>
      <c r="HN347">
        <v>0</v>
      </c>
      <c r="HO347">
        <v>0</v>
      </c>
      <c r="HP347">
        <v>0</v>
      </c>
      <c r="HQ347">
        <v>0</v>
      </c>
      <c r="HR347">
        <v>0</v>
      </c>
      <c r="HS347">
        <v>0</v>
      </c>
      <c r="HT347">
        <v>0</v>
      </c>
      <c r="HU347">
        <v>0</v>
      </c>
      <c r="HV347">
        <v>0</v>
      </c>
      <c r="HW347">
        <v>0</v>
      </c>
      <c r="HX347">
        <v>0</v>
      </c>
      <c r="HY347">
        <v>0</v>
      </c>
      <c r="HZ347">
        <v>0</v>
      </c>
      <c r="IA347">
        <v>0</v>
      </c>
      <c r="IB347">
        <v>0</v>
      </c>
      <c r="IC347">
        <v>0</v>
      </c>
      <c r="ID347">
        <v>0</v>
      </c>
      <c r="IE347">
        <v>0</v>
      </c>
      <c r="IF347">
        <v>0</v>
      </c>
      <c r="IG347">
        <v>0</v>
      </c>
      <c r="IH347">
        <v>0</v>
      </c>
      <c r="II347">
        <v>0</v>
      </c>
      <c r="IJ347">
        <v>0</v>
      </c>
      <c r="IK347">
        <v>0</v>
      </c>
      <c r="IL347">
        <v>0</v>
      </c>
      <c r="IM347">
        <v>0</v>
      </c>
      <c r="IN347">
        <v>0</v>
      </c>
      <c r="IO347">
        <v>0</v>
      </c>
      <c r="IP347">
        <v>0</v>
      </c>
      <c r="IQ347">
        <v>0</v>
      </c>
      <c r="IR347" t="s">
        <v>891</v>
      </c>
      <c r="IS347">
        <v>0</v>
      </c>
      <c r="IT347">
        <v>0</v>
      </c>
      <c r="IU347">
        <v>0</v>
      </c>
      <c r="IV347">
        <v>0</v>
      </c>
      <c r="IW347">
        <v>0</v>
      </c>
      <c r="IX347">
        <v>42461.480841469907</v>
      </c>
      <c r="IY347">
        <v>2</v>
      </c>
      <c r="IZ347">
        <v>1</v>
      </c>
    </row>
    <row r="348" spans="1:260" x14ac:dyDescent="0.25">
      <c r="A348">
        <v>2098</v>
      </c>
      <c r="B348">
        <v>2098</v>
      </c>
      <c r="C348" t="s">
        <v>720</v>
      </c>
      <c r="D348" t="s">
        <v>447</v>
      </c>
      <c r="E348" t="s">
        <v>721</v>
      </c>
      <c r="H348">
        <v>6691000</v>
      </c>
      <c r="I348">
        <v>0</v>
      </c>
      <c r="J348">
        <v>0</v>
      </c>
      <c r="K348">
        <v>0</v>
      </c>
      <c r="L348">
        <v>50000</v>
      </c>
      <c r="M348">
        <v>0</v>
      </c>
      <c r="N348">
        <v>0</v>
      </c>
      <c r="O348">
        <v>0</v>
      </c>
      <c r="P348">
        <v>18.39</v>
      </c>
      <c r="Q348">
        <v>0</v>
      </c>
      <c r="R348">
        <v>0</v>
      </c>
      <c r="S348">
        <v>0</v>
      </c>
      <c r="T348">
        <v>0</v>
      </c>
      <c r="U348">
        <v>0</v>
      </c>
      <c r="V348" t="s">
        <v>129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 s="2">
        <v>0</v>
      </c>
      <c r="BC348">
        <v>0</v>
      </c>
      <c r="BD348" s="1">
        <v>0</v>
      </c>
      <c r="BE348">
        <v>0</v>
      </c>
      <c r="BF348">
        <v>0</v>
      </c>
      <c r="BG348">
        <v>0</v>
      </c>
      <c r="BH348">
        <v>0</v>
      </c>
      <c r="BI348" t="s">
        <v>130</v>
      </c>
      <c r="BJ348">
        <v>0</v>
      </c>
      <c r="BK348">
        <v>0</v>
      </c>
      <c r="BL348">
        <v>0</v>
      </c>
      <c r="BM348">
        <v>0</v>
      </c>
      <c r="BN348" s="3">
        <v>0</v>
      </c>
      <c r="BO348" s="3" t="s">
        <v>131</v>
      </c>
      <c r="BP348" s="3" t="s">
        <v>131</v>
      </c>
      <c r="BQ348" s="3" t="s">
        <v>131</v>
      </c>
      <c r="BR348" t="s">
        <v>131</v>
      </c>
      <c r="BT348">
        <v>6560000</v>
      </c>
      <c r="BU348">
        <v>0</v>
      </c>
      <c r="BV348">
        <v>0</v>
      </c>
      <c r="BW348">
        <v>0</v>
      </c>
      <c r="BX348">
        <v>50000</v>
      </c>
      <c r="BY348">
        <v>0</v>
      </c>
      <c r="BZ348">
        <v>0</v>
      </c>
      <c r="CA348">
        <v>0</v>
      </c>
      <c r="CB348">
        <v>18.39</v>
      </c>
      <c r="CC348">
        <v>0</v>
      </c>
      <c r="CD348">
        <v>0</v>
      </c>
      <c r="CE348">
        <v>0</v>
      </c>
      <c r="CF348">
        <v>0</v>
      </c>
      <c r="CG348">
        <v>0</v>
      </c>
      <c r="CH348">
        <v>0</v>
      </c>
      <c r="CI348" t="s">
        <v>132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CP348">
        <v>0</v>
      </c>
      <c r="CQ348">
        <v>0</v>
      </c>
      <c r="CR348">
        <v>0</v>
      </c>
      <c r="CS348">
        <v>0</v>
      </c>
      <c r="CT348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0</v>
      </c>
      <c r="DE348">
        <v>0</v>
      </c>
      <c r="DF348">
        <v>0</v>
      </c>
      <c r="DG348">
        <v>0</v>
      </c>
      <c r="DH348">
        <v>0</v>
      </c>
      <c r="DI348">
        <v>0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0</v>
      </c>
      <c r="DR348">
        <v>0</v>
      </c>
      <c r="DS348">
        <v>0</v>
      </c>
      <c r="DT348">
        <v>0</v>
      </c>
      <c r="DU348">
        <v>0</v>
      </c>
      <c r="DV348" t="s">
        <v>133</v>
      </c>
      <c r="DW348">
        <v>0</v>
      </c>
      <c r="DX348">
        <v>0</v>
      </c>
      <c r="DY348">
        <v>0</v>
      </c>
      <c r="DZ348">
        <v>0</v>
      </c>
      <c r="EA348">
        <v>0</v>
      </c>
      <c r="EB348" t="s">
        <v>131</v>
      </c>
      <c r="EC348" t="s">
        <v>131</v>
      </c>
      <c r="ED348" t="s">
        <v>131</v>
      </c>
      <c r="EE348" t="s">
        <v>131</v>
      </c>
      <c r="EG348">
        <v>6475787</v>
      </c>
      <c r="EH348">
        <v>0</v>
      </c>
      <c r="EI348">
        <v>0</v>
      </c>
      <c r="EJ348">
        <v>0</v>
      </c>
      <c r="EK348">
        <v>85582</v>
      </c>
      <c r="EL348">
        <v>0</v>
      </c>
      <c r="EM348">
        <v>0</v>
      </c>
      <c r="EN348">
        <v>0</v>
      </c>
      <c r="EO348">
        <v>18.39</v>
      </c>
      <c r="EP348">
        <v>0</v>
      </c>
      <c r="EQ348">
        <v>0</v>
      </c>
      <c r="ER348">
        <v>0</v>
      </c>
      <c r="ES348">
        <v>0</v>
      </c>
      <c r="ET348">
        <v>0</v>
      </c>
      <c r="EU348">
        <v>0</v>
      </c>
      <c r="EV348" t="s">
        <v>888</v>
      </c>
      <c r="EW348">
        <v>0</v>
      </c>
      <c r="EX348">
        <v>0</v>
      </c>
      <c r="EY348">
        <v>0</v>
      </c>
      <c r="EZ348">
        <v>0</v>
      </c>
      <c r="FA348">
        <v>0</v>
      </c>
      <c r="FB348">
        <v>0</v>
      </c>
      <c r="FC348">
        <v>0</v>
      </c>
      <c r="FD348">
        <v>0</v>
      </c>
      <c r="FE348">
        <v>0</v>
      </c>
      <c r="FF348">
        <v>0</v>
      </c>
      <c r="FG348">
        <v>0</v>
      </c>
      <c r="FH348">
        <v>0</v>
      </c>
      <c r="FI348">
        <v>0</v>
      </c>
      <c r="FJ348">
        <v>0</v>
      </c>
      <c r="FK348">
        <v>0</v>
      </c>
      <c r="FL348">
        <v>0</v>
      </c>
      <c r="FM348">
        <v>0</v>
      </c>
      <c r="FN348">
        <v>0</v>
      </c>
      <c r="FO348">
        <v>0</v>
      </c>
      <c r="FP348">
        <v>0</v>
      </c>
      <c r="FQ348">
        <v>0</v>
      </c>
      <c r="FR348">
        <v>0</v>
      </c>
      <c r="FS348">
        <v>0</v>
      </c>
      <c r="FT348">
        <v>0</v>
      </c>
      <c r="FU348">
        <v>0</v>
      </c>
      <c r="FV348">
        <v>0</v>
      </c>
      <c r="FW348">
        <v>0</v>
      </c>
      <c r="FX348">
        <v>0</v>
      </c>
      <c r="FY348">
        <v>0</v>
      </c>
      <c r="FZ348">
        <v>0</v>
      </c>
      <c r="GA348">
        <v>0</v>
      </c>
      <c r="GB348">
        <v>0</v>
      </c>
      <c r="GC348">
        <v>0</v>
      </c>
      <c r="GD348">
        <v>0</v>
      </c>
      <c r="GE348">
        <v>0</v>
      </c>
      <c r="GF348">
        <v>0</v>
      </c>
      <c r="GG348">
        <v>0</v>
      </c>
      <c r="GH348">
        <v>0</v>
      </c>
      <c r="GI348" t="s">
        <v>889</v>
      </c>
      <c r="GJ348">
        <v>0</v>
      </c>
      <c r="GK348">
        <v>0</v>
      </c>
      <c r="GL348">
        <v>0</v>
      </c>
      <c r="GM348">
        <v>0</v>
      </c>
      <c r="GN348">
        <v>0</v>
      </c>
      <c r="GO348" t="s">
        <v>131</v>
      </c>
      <c r="GP348" t="s">
        <v>131</v>
      </c>
      <c r="GQ348" t="s">
        <v>131</v>
      </c>
      <c r="GR348" t="s">
        <v>131</v>
      </c>
      <c r="GT348">
        <v>6118464</v>
      </c>
      <c r="GU348">
        <v>0</v>
      </c>
      <c r="GV348">
        <v>0</v>
      </c>
      <c r="GW348">
        <v>0</v>
      </c>
      <c r="GX348">
        <v>94305</v>
      </c>
      <c r="GY348">
        <v>0</v>
      </c>
      <c r="GZ348">
        <v>0</v>
      </c>
      <c r="HA348">
        <v>0</v>
      </c>
      <c r="HB348">
        <v>18.09</v>
      </c>
      <c r="HC348">
        <v>0</v>
      </c>
      <c r="HD348">
        <v>0</v>
      </c>
      <c r="HE348">
        <v>0</v>
      </c>
      <c r="HF348">
        <v>0</v>
      </c>
      <c r="HG348">
        <v>0</v>
      </c>
      <c r="HH348">
        <v>0</v>
      </c>
      <c r="HI348" t="s">
        <v>890</v>
      </c>
      <c r="HJ348">
        <v>0</v>
      </c>
      <c r="HK348">
        <v>0</v>
      </c>
      <c r="HL348">
        <v>0</v>
      </c>
      <c r="HM348">
        <v>0</v>
      </c>
      <c r="HN348">
        <v>0</v>
      </c>
      <c r="HO348">
        <v>0</v>
      </c>
      <c r="HP348">
        <v>0</v>
      </c>
      <c r="HQ348">
        <v>0</v>
      </c>
      <c r="HR348">
        <v>0</v>
      </c>
      <c r="HS348">
        <v>0</v>
      </c>
      <c r="HT348">
        <v>0</v>
      </c>
      <c r="HU348">
        <v>0</v>
      </c>
      <c r="HV348">
        <v>0</v>
      </c>
      <c r="HW348">
        <v>0</v>
      </c>
      <c r="HX348">
        <v>0</v>
      </c>
      <c r="HY348">
        <v>0</v>
      </c>
      <c r="HZ348">
        <v>0</v>
      </c>
      <c r="IA348">
        <v>0</v>
      </c>
      <c r="IB348">
        <v>0</v>
      </c>
      <c r="IC348">
        <v>0</v>
      </c>
      <c r="ID348">
        <v>0</v>
      </c>
      <c r="IE348">
        <v>0</v>
      </c>
      <c r="IF348">
        <v>0</v>
      </c>
      <c r="IG348">
        <v>0</v>
      </c>
      <c r="IH348">
        <v>0</v>
      </c>
      <c r="II348">
        <v>0</v>
      </c>
      <c r="IJ348">
        <v>0</v>
      </c>
      <c r="IK348">
        <v>0</v>
      </c>
      <c r="IL348">
        <v>0</v>
      </c>
      <c r="IM348">
        <v>0</v>
      </c>
      <c r="IN348">
        <v>0</v>
      </c>
      <c r="IO348">
        <v>0</v>
      </c>
      <c r="IP348">
        <v>0</v>
      </c>
      <c r="IQ348">
        <v>0</v>
      </c>
      <c r="IR348" t="s">
        <v>891</v>
      </c>
      <c r="IS348">
        <v>0</v>
      </c>
      <c r="IT348">
        <v>0</v>
      </c>
      <c r="IU348">
        <v>0</v>
      </c>
      <c r="IV348">
        <v>0</v>
      </c>
      <c r="IW348">
        <v>0</v>
      </c>
      <c r="IX348">
        <v>42461.480841469907</v>
      </c>
      <c r="IY348">
        <v>2</v>
      </c>
      <c r="IZ348">
        <v>1</v>
      </c>
    </row>
    <row r="349" spans="1:260" x14ac:dyDescent="0.25">
      <c r="A349">
        <v>2106</v>
      </c>
      <c r="B349">
        <v>2106</v>
      </c>
      <c r="C349" t="s">
        <v>722</v>
      </c>
      <c r="D349" t="s">
        <v>466</v>
      </c>
      <c r="E349" t="s">
        <v>723</v>
      </c>
      <c r="H349">
        <v>535000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7</v>
      </c>
      <c r="Q349">
        <v>0</v>
      </c>
      <c r="R349">
        <v>0</v>
      </c>
      <c r="S349">
        <v>0</v>
      </c>
      <c r="T349">
        <v>0</v>
      </c>
      <c r="U349">
        <v>0</v>
      </c>
      <c r="V349" t="s">
        <v>129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 s="2">
        <v>0</v>
      </c>
      <c r="BC349">
        <v>0</v>
      </c>
      <c r="BD349" s="1">
        <v>0</v>
      </c>
      <c r="BE349">
        <v>0</v>
      </c>
      <c r="BF349">
        <v>0</v>
      </c>
      <c r="BG349">
        <v>0</v>
      </c>
      <c r="BH349">
        <v>0</v>
      </c>
      <c r="BI349" t="s">
        <v>130</v>
      </c>
      <c r="BJ349">
        <v>0</v>
      </c>
      <c r="BK349">
        <v>0</v>
      </c>
      <c r="BL349">
        <v>0</v>
      </c>
      <c r="BM349">
        <v>0</v>
      </c>
      <c r="BN349" s="3">
        <v>0</v>
      </c>
      <c r="BO349" s="3" t="s">
        <v>131</v>
      </c>
      <c r="BP349" s="3" t="s">
        <v>131</v>
      </c>
      <c r="BQ349" s="3" t="s">
        <v>131</v>
      </c>
      <c r="BR349" t="s">
        <v>131</v>
      </c>
      <c r="BT349">
        <v>525000</v>
      </c>
      <c r="BU349">
        <v>0</v>
      </c>
      <c r="BV349">
        <v>0</v>
      </c>
      <c r="BW349">
        <v>0</v>
      </c>
      <c r="BX349">
        <v>0</v>
      </c>
      <c r="BY349">
        <v>0</v>
      </c>
      <c r="BZ349">
        <v>0</v>
      </c>
      <c r="CA349">
        <v>0</v>
      </c>
      <c r="CB349">
        <v>7</v>
      </c>
      <c r="CC349">
        <v>0</v>
      </c>
      <c r="CD349">
        <v>0</v>
      </c>
      <c r="CE349">
        <v>0</v>
      </c>
      <c r="CF349">
        <v>0</v>
      </c>
      <c r="CG349">
        <v>0</v>
      </c>
      <c r="CH349">
        <v>0</v>
      </c>
      <c r="CI349" t="s">
        <v>132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CP349">
        <v>0</v>
      </c>
      <c r="CQ349">
        <v>0</v>
      </c>
      <c r="CR349">
        <v>0</v>
      </c>
      <c r="CS349">
        <v>0</v>
      </c>
      <c r="CT349">
        <v>0</v>
      </c>
      <c r="CU349">
        <v>0</v>
      </c>
      <c r="CV349">
        <v>0</v>
      </c>
      <c r="CW349">
        <v>0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0</v>
      </c>
      <c r="DD349">
        <v>0</v>
      </c>
      <c r="DE349">
        <v>0</v>
      </c>
      <c r="DF349">
        <v>0</v>
      </c>
      <c r="DG349">
        <v>0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0</v>
      </c>
      <c r="DS349">
        <v>0</v>
      </c>
      <c r="DT349">
        <v>0</v>
      </c>
      <c r="DU349">
        <v>0</v>
      </c>
      <c r="DV349" t="s">
        <v>133</v>
      </c>
      <c r="DW349">
        <v>0</v>
      </c>
      <c r="DX349">
        <v>0</v>
      </c>
      <c r="DY349">
        <v>0</v>
      </c>
      <c r="DZ349">
        <v>0</v>
      </c>
      <c r="EA349">
        <v>0</v>
      </c>
      <c r="EB349" t="s">
        <v>131</v>
      </c>
      <c r="EC349" t="s">
        <v>131</v>
      </c>
      <c r="ED349" t="s">
        <v>131</v>
      </c>
      <c r="EE349" t="s">
        <v>131</v>
      </c>
      <c r="EG349">
        <v>520760</v>
      </c>
      <c r="EH349">
        <v>0</v>
      </c>
      <c r="EI349">
        <v>0</v>
      </c>
      <c r="EJ349">
        <v>0</v>
      </c>
      <c r="EK349">
        <v>0</v>
      </c>
      <c r="EL349">
        <v>0</v>
      </c>
      <c r="EM349">
        <v>0</v>
      </c>
      <c r="EN349">
        <v>0</v>
      </c>
      <c r="EO349">
        <v>7</v>
      </c>
      <c r="EP349">
        <v>0</v>
      </c>
      <c r="EQ349">
        <v>0</v>
      </c>
      <c r="ER349">
        <v>0</v>
      </c>
      <c r="ES349">
        <v>0</v>
      </c>
      <c r="ET349">
        <v>0</v>
      </c>
      <c r="EU349">
        <v>0</v>
      </c>
      <c r="EV349" t="s">
        <v>888</v>
      </c>
      <c r="EW349">
        <v>0</v>
      </c>
      <c r="EX349">
        <v>0</v>
      </c>
      <c r="EY349">
        <v>0</v>
      </c>
      <c r="EZ349">
        <v>0</v>
      </c>
      <c r="FA349">
        <v>0</v>
      </c>
      <c r="FB349">
        <v>0</v>
      </c>
      <c r="FC349">
        <v>0</v>
      </c>
      <c r="FD349">
        <v>0</v>
      </c>
      <c r="FE349">
        <v>0</v>
      </c>
      <c r="FF349">
        <v>0</v>
      </c>
      <c r="FG349">
        <v>0</v>
      </c>
      <c r="FH349">
        <v>0</v>
      </c>
      <c r="FI349">
        <v>0</v>
      </c>
      <c r="FJ349">
        <v>0</v>
      </c>
      <c r="FK349">
        <v>0</v>
      </c>
      <c r="FL349">
        <v>0</v>
      </c>
      <c r="FM349">
        <v>0</v>
      </c>
      <c r="FN349">
        <v>0</v>
      </c>
      <c r="FO349">
        <v>0</v>
      </c>
      <c r="FP349">
        <v>0</v>
      </c>
      <c r="FQ349">
        <v>0</v>
      </c>
      <c r="FR349">
        <v>0</v>
      </c>
      <c r="FS349">
        <v>0</v>
      </c>
      <c r="FT349">
        <v>0</v>
      </c>
      <c r="FU349">
        <v>0</v>
      </c>
      <c r="FV349">
        <v>0</v>
      </c>
      <c r="FW349">
        <v>0</v>
      </c>
      <c r="FX349">
        <v>0</v>
      </c>
      <c r="FY349">
        <v>0</v>
      </c>
      <c r="FZ349">
        <v>0</v>
      </c>
      <c r="GA349">
        <v>0</v>
      </c>
      <c r="GB349">
        <v>0</v>
      </c>
      <c r="GC349">
        <v>0</v>
      </c>
      <c r="GD349">
        <v>0</v>
      </c>
      <c r="GE349">
        <v>0</v>
      </c>
      <c r="GF349">
        <v>0</v>
      </c>
      <c r="GG349">
        <v>0</v>
      </c>
      <c r="GH349">
        <v>0</v>
      </c>
      <c r="GI349" t="s">
        <v>889</v>
      </c>
      <c r="GJ349">
        <v>0</v>
      </c>
      <c r="GK349">
        <v>0</v>
      </c>
      <c r="GL349">
        <v>0</v>
      </c>
      <c r="GM349">
        <v>0</v>
      </c>
      <c r="GN349">
        <v>0</v>
      </c>
      <c r="GO349" t="s">
        <v>131</v>
      </c>
      <c r="GP349" t="s">
        <v>131</v>
      </c>
      <c r="GQ349" t="s">
        <v>131</v>
      </c>
      <c r="GR349" t="s">
        <v>131</v>
      </c>
      <c r="GT349">
        <v>508236</v>
      </c>
      <c r="GU349">
        <v>0</v>
      </c>
      <c r="GV349">
        <v>0</v>
      </c>
      <c r="GW349">
        <v>0</v>
      </c>
      <c r="GX349">
        <v>0</v>
      </c>
      <c r="GY349">
        <v>0</v>
      </c>
      <c r="GZ349">
        <v>0</v>
      </c>
      <c r="HA349">
        <v>0</v>
      </c>
      <c r="HB349">
        <v>5</v>
      </c>
      <c r="HC349">
        <v>0</v>
      </c>
      <c r="HD349">
        <v>0</v>
      </c>
      <c r="HE349">
        <v>0</v>
      </c>
      <c r="HF349">
        <v>0</v>
      </c>
      <c r="HG349">
        <v>0</v>
      </c>
      <c r="HH349">
        <v>0</v>
      </c>
      <c r="HI349" t="s">
        <v>890</v>
      </c>
      <c r="HJ349">
        <v>0</v>
      </c>
      <c r="HK349">
        <v>0</v>
      </c>
      <c r="HL349">
        <v>0</v>
      </c>
      <c r="HM349">
        <v>0</v>
      </c>
      <c r="HN349">
        <v>0</v>
      </c>
      <c r="HO349">
        <v>0</v>
      </c>
      <c r="HP349">
        <v>0</v>
      </c>
      <c r="HQ349">
        <v>0</v>
      </c>
      <c r="HR349">
        <v>0</v>
      </c>
      <c r="HS349">
        <v>0</v>
      </c>
      <c r="HT349">
        <v>0</v>
      </c>
      <c r="HU349">
        <v>0</v>
      </c>
      <c r="HV349">
        <v>0</v>
      </c>
      <c r="HW349">
        <v>0</v>
      </c>
      <c r="HX349">
        <v>0</v>
      </c>
      <c r="HY349">
        <v>0</v>
      </c>
      <c r="HZ349">
        <v>0</v>
      </c>
      <c r="IA349">
        <v>0</v>
      </c>
      <c r="IB349">
        <v>0</v>
      </c>
      <c r="IC349">
        <v>0</v>
      </c>
      <c r="ID349">
        <v>0</v>
      </c>
      <c r="IE349">
        <v>0</v>
      </c>
      <c r="IF349">
        <v>0</v>
      </c>
      <c r="IG349">
        <v>0</v>
      </c>
      <c r="IH349">
        <v>0</v>
      </c>
      <c r="II349">
        <v>0</v>
      </c>
      <c r="IJ349">
        <v>0</v>
      </c>
      <c r="IK349">
        <v>0</v>
      </c>
      <c r="IL349">
        <v>0</v>
      </c>
      <c r="IM349">
        <v>0</v>
      </c>
      <c r="IN349">
        <v>0</v>
      </c>
      <c r="IO349">
        <v>0</v>
      </c>
      <c r="IP349">
        <v>0</v>
      </c>
      <c r="IQ349">
        <v>0</v>
      </c>
      <c r="IR349" t="s">
        <v>891</v>
      </c>
      <c r="IS349">
        <v>0</v>
      </c>
      <c r="IT349">
        <v>0</v>
      </c>
      <c r="IU349">
        <v>0</v>
      </c>
      <c r="IV349">
        <v>0</v>
      </c>
      <c r="IW349">
        <v>0</v>
      </c>
      <c r="IX349">
        <v>42461.480841469907</v>
      </c>
      <c r="IY349">
        <v>2</v>
      </c>
      <c r="IZ349">
        <v>1</v>
      </c>
    </row>
    <row r="350" spans="1:260" x14ac:dyDescent="0.25">
      <c r="A350">
        <v>2117</v>
      </c>
      <c r="B350">
        <v>2117</v>
      </c>
      <c r="C350" t="s">
        <v>724</v>
      </c>
      <c r="D350" t="s">
        <v>490</v>
      </c>
      <c r="E350" t="s">
        <v>725</v>
      </c>
      <c r="H350">
        <v>9750000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30000</v>
      </c>
      <c r="O350">
        <v>0</v>
      </c>
      <c r="P350">
        <v>15.22</v>
      </c>
      <c r="Q350">
        <v>0</v>
      </c>
      <c r="R350">
        <v>0</v>
      </c>
      <c r="S350">
        <v>0</v>
      </c>
      <c r="T350">
        <v>0</v>
      </c>
      <c r="U350">
        <v>0</v>
      </c>
      <c r="V350" t="s">
        <v>129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 s="2">
        <v>0</v>
      </c>
      <c r="BC350">
        <v>0</v>
      </c>
      <c r="BD350" s="1">
        <v>0</v>
      </c>
      <c r="BE350">
        <v>0</v>
      </c>
      <c r="BF350">
        <v>0</v>
      </c>
      <c r="BG350">
        <v>0</v>
      </c>
      <c r="BH350">
        <v>0</v>
      </c>
      <c r="BI350" t="s">
        <v>130</v>
      </c>
      <c r="BJ350">
        <v>0</v>
      </c>
      <c r="BK350">
        <v>0</v>
      </c>
      <c r="BL350">
        <v>0</v>
      </c>
      <c r="BM350">
        <v>0</v>
      </c>
      <c r="BN350" s="3">
        <v>0</v>
      </c>
      <c r="BO350" s="3" t="s">
        <v>131</v>
      </c>
      <c r="BP350" s="3" t="s">
        <v>131</v>
      </c>
      <c r="BQ350" s="3" t="s">
        <v>131</v>
      </c>
      <c r="BR350" t="s">
        <v>131</v>
      </c>
      <c r="BT350">
        <v>9500000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30000</v>
      </c>
      <c r="CA350">
        <v>0</v>
      </c>
      <c r="CB350">
        <v>15.22</v>
      </c>
      <c r="CC350">
        <v>0</v>
      </c>
      <c r="CD350">
        <v>0</v>
      </c>
      <c r="CE350">
        <v>0</v>
      </c>
      <c r="CF350">
        <v>0</v>
      </c>
      <c r="CG350">
        <v>0</v>
      </c>
      <c r="CH350">
        <v>0</v>
      </c>
      <c r="CI350" t="s">
        <v>132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CP350">
        <v>0</v>
      </c>
      <c r="CQ350">
        <v>0</v>
      </c>
      <c r="CR350">
        <v>0</v>
      </c>
      <c r="CS350">
        <v>0</v>
      </c>
      <c r="CT350">
        <v>0</v>
      </c>
      <c r="CU350">
        <v>0</v>
      </c>
      <c r="CV350">
        <v>0</v>
      </c>
      <c r="CW350">
        <v>0</v>
      </c>
      <c r="CX350">
        <v>0</v>
      </c>
      <c r="CY350">
        <v>0</v>
      </c>
      <c r="CZ350">
        <v>0</v>
      </c>
      <c r="DA350">
        <v>0</v>
      </c>
      <c r="DB350">
        <v>0</v>
      </c>
      <c r="DC350">
        <v>0</v>
      </c>
      <c r="DD350">
        <v>0</v>
      </c>
      <c r="DE350">
        <v>0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 t="s">
        <v>133</v>
      </c>
      <c r="DW350">
        <v>0</v>
      </c>
      <c r="DX350">
        <v>0</v>
      </c>
      <c r="DY350">
        <v>0</v>
      </c>
      <c r="DZ350">
        <v>0</v>
      </c>
      <c r="EA350">
        <v>0</v>
      </c>
      <c r="EB350" t="s">
        <v>131</v>
      </c>
      <c r="EC350" t="s">
        <v>131</v>
      </c>
      <c r="ED350" t="s">
        <v>131</v>
      </c>
      <c r="EE350" t="s">
        <v>131</v>
      </c>
      <c r="EG350">
        <v>9716672</v>
      </c>
      <c r="EH350">
        <v>0</v>
      </c>
      <c r="EI350">
        <v>0</v>
      </c>
      <c r="EJ350">
        <v>0</v>
      </c>
      <c r="EK350">
        <v>0</v>
      </c>
      <c r="EL350">
        <v>0</v>
      </c>
      <c r="EM350">
        <v>0</v>
      </c>
      <c r="EN350">
        <v>0</v>
      </c>
      <c r="EO350">
        <v>15.22</v>
      </c>
      <c r="EP350">
        <v>0</v>
      </c>
      <c r="EQ350">
        <v>0</v>
      </c>
      <c r="ER350">
        <v>0</v>
      </c>
      <c r="ES350">
        <v>0</v>
      </c>
      <c r="ET350">
        <v>0</v>
      </c>
      <c r="EU350">
        <v>0</v>
      </c>
      <c r="EV350" t="s">
        <v>888</v>
      </c>
      <c r="EW350">
        <v>0</v>
      </c>
      <c r="EX350">
        <v>0</v>
      </c>
      <c r="EY350">
        <v>0</v>
      </c>
      <c r="EZ350">
        <v>0</v>
      </c>
      <c r="FA350">
        <v>0</v>
      </c>
      <c r="FB350">
        <v>0</v>
      </c>
      <c r="FC350">
        <v>0</v>
      </c>
      <c r="FD350">
        <v>0</v>
      </c>
      <c r="FE350">
        <v>0</v>
      </c>
      <c r="FF350">
        <v>0</v>
      </c>
      <c r="FG350">
        <v>0</v>
      </c>
      <c r="FH350">
        <v>0</v>
      </c>
      <c r="FI350">
        <v>0</v>
      </c>
      <c r="FJ350">
        <v>0</v>
      </c>
      <c r="FK350">
        <v>0</v>
      </c>
      <c r="FL350">
        <v>0</v>
      </c>
      <c r="FM350">
        <v>0</v>
      </c>
      <c r="FN350">
        <v>0</v>
      </c>
      <c r="FO350">
        <v>0</v>
      </c>
      <c r="FP350">
        <v>0</v>
      </c>
      <c r="FQ350">
        <v>0</v>
      </c>
      <c r="FR350">
        <v>0</v>
      </c>
      <c r="FS350">
        <v>0</v>
      </c>
      <c r="FT350">
        <v>0</v>
      </c>
      <c r="FU350">
        <v>0</v>
      </c>
      <c r="FV350">
        <v>0</v>
      </c>
      <c r="FW350">
        <v>0</v>
      </c>
      <c r="FX350">
        <v>0</v>
      </c>
      <c r="FY350">
        <v>0</v>
      </c>
      <c r="FZ350">
        <v>0</v>
      </c>
      <c r="GA350">
        <v>0</v>
      </c>
      <c r="GB350">
        <v>0</v>
      </c>
      <c r="GC350">
        <v>0</v>
      </c>
      <c r="GD350">
        <v>0</v>
      </c>
      <c r="GE350">
        <v>0</v>
      </c>
      <c r="GF350">
        <v>0</v>
      </c>
      <c r="GG350">
        <v>0</v>
      </c>
      <c r="GH350">
        <v>0</v>
      </c>
      <c r="GI350" t="s">
        <v>889</v>
      </c>
      <c r="GJ350">
        <v>0</v>
      </c>
      <c r="GK350">
        <v>0</v>
      </c>
      <c r="GL350">
        <v>0</v>
      </c>
      <c r="GM350">
        <v>0</v>
      </c>
      <c r="GN350">
        <v>0</v>
      </c>
      <c r="GO350" t="s">
        <v>131</v>
      </c>
      <c r="GP350" t="s">
        <v>131</v>
      </c>
      <c r="GQ350" t="s">
        <v>131</v>
      </c>
      <c r="GR350" t="s">
        <v>131</v>
      </c>
      <c r="GT350">
        <v>9321927</v>
      </c>
      <c r="GU350">
        <v>0</v>
      </c>
      <c r="GV350">
        <v>0</v>
      </c>
      <c r="GW350">
        <v>0</v>
      </c>
      <c r="GX350">
        <v>0</v>
      </c>
      <c r="GY350">
        <v>0</v>
      </c>
      <c r="GZ350">
        <v>0</v>
      </c>
      <c r="HA350">
        <v>0</v>
      </c>
      <c r="HB350">
        <v>16.100000000000001</v>
      </c>
      <c r="HC350">
        <v>0</v>
      </c>
      <c r="HD350">
        <v>0</v>
      </c>
      <c r="HE350">
        <v>0</v>
      </c>
      <c r="HF350">
        <v>0</v>
      </c>
      <c r="HG350">
        <v>0</v>
      </c>
      <c r="HH350">
        <v>0</v>
      </c>
      <c r="HI350" t="s">
        <v>890</v>
      </c>
      <c r="HJ350">
        <v>0</v>
      </c>
      <c r="HK350">
        <v>0</v>
      </c>
      <c r="HL350">
        <v>0</v>
      </c>
      <c r="HM350">
        <v>0</v>
      </c>
      <c r="HN350">
        <v>0</v>
      </c>
      <c r="HO350">
        <v>0</v>
      </c>
      <c r="HP350">
        <v>0</v>
      </c>
      <c r="HQ350">
        <v>0</v>
      </c>
      <c r="HR350">
        <v>0</v>
      </c>
      <c r="HS350">
        <v>0</v>
      </c>
      <c r="HT350">
        <v>0</v>
      </c>
      <c r="HU350">
        <v>0</v>
      </c>
      <c r="HV350">
        <v>0</v>
      </c>
      <c r="HW350">
        <v>0</v>
      </c>
      <c r="HX350">
        <v>0</v>
      </c>
      <c r="HY350">
        <v>0</v>
      </c>
      <c r="HZ350">
        <v>0</v>
      </c>
      <c r="IA350">
        <v>0</v>
      </c>
      <c r="IB350">
        <v>0</v>
      </c>
      <c r="IC350">
        <v>0</v>
      </c>
      <c r="ID350">
        <v>0</v>
      </c>
      <c r="IE350">
        <v>0</v>
      </c>
      <c r="IF350">
        <v>0</v>
      </c>
      <c r="IG350">
        <v>0</v>
      </c>
      <c r="IH350">
        <v>0</v>
      </c>
      <c r="II350">
        <v>0</v>
      </c>
      <c r="IJ350">
        <v>0</v>
      </c>
      <c r="IK350">
        <v>0</v>
      </c>
      <c r="IL350">
        <v>0</v>
      </c>
      <c r="IM350">
        <v>0</v>
      </c>
      <c r="IN350">
        <v>0</v>
      </c>
      <c r="IO350">
        <v>0</v>
      </c>
      <c r="IP350">
        <v>0</v>
      </c>
      <c r="IQ350">
        <v>0</v>
      </c>
      <c r="IR350" t="s">
        <v>891</v>
      </c>
      <c r="IS350">
        <v>0</v>
      </c>
      <c r="IT350">
        <v>0</v>
      </c>
      <c r="IU350">
        <v>0</v>
      </c>
      <c r="IV350">
        <v>0</v>
      </c>
      <c r="IW350">
        <v>0</v>
      </c>
      <c r="IX350">
        <v>42461.480841469907</v>
      </c>
      <c r="IY350">
        <v>2</v>
      </c>
      <c r="IZ350">
        <v>1</v>
      </c>
    </row>
    <row r="351" spans="1:260" x14ac:dyDescent="0.25">
      <c r="A351">
        <v>2148</v>
      </c>
      <c r="B351">
        <v>2148</v>
      </c>
      <c r="C351" t="s">
        <v>726</v>
      </c>
      <c r="D351" t="s">
        <v>525</v>
      </c>
      <c r="E351" t="s">
        <v>727</v>
      </c>
      <c r="H351">
        <v>31125000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7.54</v>
      </c>
      <c r="Q351">
        <v>0</v>
      </c>
      <c r="R351">
        <v>0</v>
      </c>
      <c r="S351">
        <v>0</v>
      </c>
      <c r="T351">
        <v>0</v>
      </c>
      <c r="U351">
        <v>0</v>
      </c>
      <c r="V351" t="s">
        <v>129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 s="2">
        <v>0</v>
      </c>
      <c r="BC351">
        <v>0</v>
      </c>
      <c r="BD351" s="1">
        <v>0</v>
      </c>
      <c r="BE351">
        <v>0</v>
      </c>
      <c r="BF351">
        <v>0</v>
      </c>
      <c r="BG351">
        <v>0</v>
      </c>
      <c r="BH351">
        <v>0</v>
      </c>
      <c r="BI351" t="s">
        <v>130</v>
      </c>
      <c r="BJ351">
        <v>0</v>
      </c>
      <c r="BK351">
        <v>0</v>
      </c>
      <c r="BL351">
        <v>0</v>
      </c>
      <c r="BM351">
        <v>0</v>
      </c>
      <c r="BN351" s="3">
        <v>0</v>
      </c>
      <c r="BO351" s="3" t="s">
        <v>131</v>
      </c>
      <c r="BP351" s="3" t="s">
        <v>131</v>
      </c>
      <c r="BQ351" s="3" t="s">
        <v>131</v>
      </c>
      <c r="BR351" t="s">
        <v>131</v>
      </c>
      <c r="BT351">
        <v>30000000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0</v>
      </c>
      <c r="CA351">
        <v>0</v>
      </c>
      <c r="CB351">
        <v>7.54</v>
      </c>
      <c r="CC351">
        <v>0</v>
      </c>
      <c r="CD351">
        <v>0</v>
      </c>
      <c r="CE351">
        <v>0</v>
      </c>
      <c r="CF351">
        <v>0</v>
      </c>
      <c r="CG351">
        <v>0</v>
      </c>
      <c r="CH351">
        <v>0</v>
      </c>
      <c r="CI351" t="s">
        <v>132</v>
      </c>
      <c r="CJ351">
        <v>0</v>
      </c>
      <c r="CK351">
        <v>0</v>
      </c>
      <c r="CL351">
        <v>0</v>
      </c>
      <c r="CM351">
        <v>0</v>
      </c>
      <c r="CN351">
        <v>0</v>
      </c>
      <c r="CO351">
        <v>0</v>
      </c>
      <c r="CP351">
        <v>0</v>
      </c>
      <c r="CQ351">
        <v>0</v>
      </c>
      <c r="CR351">
        <v>0</v>
      </c>
      <c r="CS351">
        <v>0</v>
      </c>
      <c r="CT351">
        <v>0</v>
      </c>
      <c r="CU351">
        <v>0</v>
      </c>
      <c r="CV351">
        <v>0</v>
      </c>
      <c r="CW351">
        <v>0</v>
      </c>
      <c r="CX351">
        <v>0</v>
      </c>
      <c r="CY351">
        <v>0</v>
      </c>
      <c r="CZ351">
        <v>0</v>
      </c>
      <c r="DA351">
        <v>0</v>
      </c>
      <c r="DB351">
        <v>0</v>
      </c>
      <c r="DC351">
        <v>0</v>
      </c>
      <c r="DD351">
        <v>0</v>
      </c>
      <c r="DE351">
        <v>0</v>
      </c>
      <c r="DF351">
        <v>0</v>
      </c>
      <c r="DG351">
        <v>0</v>
      </c>
      <c r="DH351">
        <v>0</v>
      </c>
      <c r="DI351">
        <v>0</v>
      </c>
      <c r="DJ351">
        <v>0</v>
      </c>
      <c r="DK351">
        <v>0</v>
      </c>
      <c r="DL351">
        <v>0</v>
      </c>
      <c r="DM351">
        <v>0</v>
      </c>
      <c r="DN351">
        <v>0</v>
      </c>
      <c r="DO351">
        <v>0</v>
      </c>
      <c r="DP351">
        <v>0</v>
      </c>
      <c r="DQ351">
        <v>0</v>
      </c>
      <c r="DR351">
        <v>0</v>
      </c>
      <c r="DS351">
        <v>0</v>
      </c>
      <c r="DT351">
        <v>0</v>
      </c>
      <c r="DU351">
        <v>0</v>
      </c>
      <c r="DV351" t="s">
        <v>133</v>
      </c>
      <c r="DW351">
        <v>0</v>
      </c>
      <c r="DX351">
        <v>0</v>
      </c>
      <c r="DY351">
        <v>0</v>
      </c>
      <c r="DZ351">
        <v>0</v>
      </c>
      <c r="EA351">
        <v>0</v>
      </c>
      <c r="EB351" t="s">
        <v>131</v>
      </c>
      <c r="EC351" t="s">
        <v>131</v>
      </c>
      <c r="ED351" t="s">
        <v>131</v>
      </c>
      <c r="EE351" t="s">
        <v>131</v>
      </c>
      <c r="EG351">
        <v>28425261</v>
      </c>
      <c r="EH351">
        <v>0</v>
      </c>
      <c r="EI351">
        <v>0</v>
      </c>
      <c r="EJ351">
        <v>0</v>
      </c>
      <c r="EK351">
        <v>0</v>
      </c>
      <c r="EL351">
        <v>0</v>
      </c>
      <c r="EM351">
        <v>0</v>
      </c>
      <c r="EN351">
        <v>0</v>
      </c>
      <c r="EO351">
        <v>7.54</v>
      </c>
      <c r="EP351">
        <v>0</v>
      </c>
      <c r="EQ351">
        <v>0</v>
      </c>
      <c r="ER351">
        <v>0</v>
      </c>
      <c r="ES351">
        <v>0</v>
      </c>
      <c r="ET351">
        <v>0</v>
      </c>
      <c r="EU351">
        <v>0</v>
      </c>
      <c r="EV351" t="s">
        <v>888</v>
      </c>
      <c r="EW351">
        <v>0</v>
      </c>
      <c r="EX351">
        <v>0</v>
      </c>
      <c r="EY351">
        <v>0</v>
      </c>
      <c r="EZ351">
        <v>0</v>
      </c>
      <c r="FA351">
        <v>0</v>
      </c>
      <c r="FB351">
        <v>0</v>
      </c>
      <c r="FC351">
        <v>0</v>
      </c>
      <c r="FD351">
        <v>0</v>
      </c>
      <c r="FE351">
        <v>0</v>
      </c>
      <c r="FF351">
        <v>0</v>
      </c>
      <c r="FG351">
        <v>0</v>
      </c>
      <c r="FH351">
        <v>0</v>
      </c>
      <c r="FI351">
        <v>0</v>
      </c>
      <c r="FJ351">
        <v>0</v>
      </c>
      <c r="FK351">
        <v>0</v>
      </c>
      <c r="FL351">
        <v>0</v>
      </c>
      <c r="FM351">
        <v>0</v>
      </c>
      <c r="FN351">
        <v>0</v>
      </c>
      <c r="FO351">
        <v>0</v>
      </c>
      <c r="FP351">
        <v>0</v>
      </c>
      <c r="FQ351">
        <v>0</v>
      </c>
      <c r="FR351">
        <v>0</v>
      </c>
      <c r="FS351">
        <v>0</v>
      </c>
      <c r="FT351">
        <v>0</v>
      </c>
      <c r="FU351">
        <v>0</v>
      </c>
      <c r="FV351">
        <v>0</v>
      </c>
      <c r="FW351">
        <v>0</v>
      </c>
      <c r="FX351">
        <v>0</v>
      </c>
      <c r="FY351">
        <v>0</v>
      </c>
      <c r="FZ351">
        <v>0</v>
      </c>
      <c r="GA351">
        <v>0</v>
      </c>
      <c r="GB351">
        <v>0</v>
      </c>
      <c r="GC351">
        <v>0</v>
      </c>
      <c r="GD351">
        <v>0</v>
      </c>
      <c r="GE351">
        <v>0</v>
      </c>
      <c r="GF351">
        <v>0</v>
      </c>
      <c r="GG351">
        <v>0</v>
      </c>
      <c r="GH351">
        <v>0</v>
      </c>
      <c r="GI351" t="s">
        <v>889</v>
      </c>
      <c r="GJ351">
        <v>0</v>
      </c>
      <c r="GK351">
        <v>0</v>
      </c>
      <c r="GL351">
        <v>0</v>
      </c>
      <c r="GM351">
        <v>0</v>
      </c>
      <c r="GN351">
        <v>0</v>
      </c>
      <c r="GO351" t="s">
        <v>131</v>
      </c>
      <c r="GP351" t="s">
        <v>131</v>
      </c>
      <c r="GQ351" t="s">
        <v>131</v>
      </c>
      <c r="GR351" t="s">
        <v>131</v>
      </c>
      <c r="GT351">
        <v>27001138</v>
      </c>
      <c r="GU351">
        <v>0</v>
      </c>
      <c r="GV351">
        <v>0</v>
      </c>
      <c r="GW351">
        <v>0</v>
      </c>
      <c r="GX351">
        <v>0</v>
      </c>
      <c r="GY351">
        <v>0</v>
      </c>
      <c r="GZ351">
        <v>0</v>
      </c>
      <c r="HA351">
        <v>0</v>
      </c>
      <c r="HB351">
        <v>9.7899999999999991</v>
      </c>
      <c r="HC351">
        <v>0</v>
      </c>
      <c r="HD351">
        <v>0</v>
      </c>
      <c r="HE351">
        <v>0</v>
      </c>
      <c r="HF351">
        <v>0</v>
      </c>
      <c r="HG351">
        <v>0</v>
      </c>
      <c r="HH351">
        <v>0</v>
      </c>
      <c r="HI351" t="s">
        <v>890</v>
      </c>
      <c r="HJ351">
        <v>0</v>
      </c>
      <c r="HK351">
        <v>0</v>
      </c>
      <c r="HL351">
        <v>0</v>
      </c>
      <c r="HM351">
        <v>0</v>
      </c>
      <c r="HN351">
        <v>0</v>
      </c>
      <c r="HO351">
        <v>0</v>
      </c>
      <c r="HP351">
        <v>0</v>
      </c>
      <c r="HQ351">
        <v>0</v>
      </c>
      <c r="HR351">
        <v>0</v>
      </c>
      <c r="HS351">
        <v>0</v>
      </c>
      <c r="HT351">
        <v>0</v>
      </c>
      <c r="HU351">
        <v>0</v>
      </c>
      <c r="HV351">
        <v>0</v>
      </c>
      <c r="HW351">
        <v>0</v>
      </c>
      <c r="HX351">
        <v>0</v>
      </c>
      <c r="HY351">
        <v>0</v>
      </c>
      <c r="HZ351">
        <v>0</v>
      </c>
      <c r="IA351">
        <v>0</v>
      </c>
      <c r="IB351">
        <v>0</v>
      </c>
      <c r="IC351">
        <v>0</v>
      </c>
      <c r="ID351">
        <v>0</v>
      </c>
      <c r="IE351">
        <v>0</v>
      </c>
      <c r="IF351">
        <v>0</v>
      </c>
      <c r="IG351">
        <v>0</v>
      </c>
      <c r="IH351">
        <v>0</v>
      </c>
      <c r="II351">
        <v>0</v>
      </c>
      <c r="IJ351">
        <v>0</v>
      </c>
      <c r="IK351">
        <v>0</v>
      </c>
      <c r="IL351">
        <v>0</v>
      </c>
      <c r="IM351">
        <v>0</v>
      </c>
      <c r="IN351">
        <v>0</v>
      </c>
      <c r="IO351">
        <v>0</v>
      </c>
      <c r="IP351">
        <v>0</v>
      </c>
      <c r="IQ351">
        <v>0</v>
      </c>
      <c r="IR351" t="s">
        <v>891</v>
      </c>
      <c r="IS351">
        <v>0</v>
      </c>
      <c r="IT351">
        <v>0</v>
      </c>
      <c r="IU351">
        <v>0</v>
      </c>
      <c r="IV351">
        <v>0</v>
      </c>
      <c r="IW351">
        <v>0</v>
      </c>
      <c r="IX351">
        <v>42461.480841469907</v>
      </c>
      <c r="IY351">
        <v>2</v>
      </c>
      <c r="IZ351">
        <v>1</v>
      </c>
    </row>
    <row r="352" spans="1:260" x14ac:dyDescent="0.25">
      <c r="A352">
        <v>2200</v>
      </c>
      <c r="B352">
        <v>2200</v>
      </c>
      <c r="C352" t="s">
        <v>728</v>
      </c>
      <c r="D352" t="s">
        <v>588</v>
      </c>
      <c r="E352" t="s">
        <v>729</v>
      </c>
      <c r="H352">
        <v>5630000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12.13</v>
      </c>
      <c r="Q352">
        <v>0</v>
      </c>
      <c r="R352">
        <v>0</v>
      </c>
      <c r="S352">
        <v>0</v>
      </c>
      <c r="T352">
        <v>0</v>
      </c>
      <c r="U352">
        <v>0</v>
      </c>
      <c r="V352" t="s">
        <v>129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 s="2">
        <v>0</v>
      </c>
      <c r="BC352">
        <v>0</v>
      </c>
      <c r="BD352" s="1">
        <v>0</v>
      </c>
      <c r="BE352">
        <v>0</v>
      </c>
      <c r="BF352">
        <v>0</v>
      </c>
      <c r="BG352">
        <v>0</v>
      </c>
      <c r="BH352">
        <v>0</v>
      </c>
      <c r="BI352" t="s">
        <v>130</v>
      </c>
      <c r="BJ352">
        <v>0</v>
      </c>
      <c r="BK352">
        <v>0</v>
      </c>
      <c r="BL352">
        <v>0</v>
      </c>
      <c r="BM352">
        <v>0</v>
      </c>
      <c r="BN352" s="3">
        <v>0</v>
      </c>
      <c r="BO352" s="3" t="s">
        <v>131</v>
      </c>
      <c r="BP352" s="3" t="s">
        <v>131</v>
      </c>
      <c r="BQ352" s="3" t="s">
        <v>131</v>
      </c>
      <c r="BR352" t="s">
        <v>131</v>
      </c>
      <c r="BT352">
        <v>5530000</v>
      </c>
      <c r="BU352">
        <v>0</v>
      </c>
      <c r="BV352">
        <v>0</v>
      </c>
      <c r="BW352">
        <v>0</v>
      </c>
      <c r="BX352">
        <v>0</v>
      </c>
      <c r="BY352">
        <v>0</v>
      </c>
      <c r="BZ352">
        <v>0</v>
      </c>
      <c r="CA352">
        <v>0</v>
      </c>
      <c r="CB352">
        <v>12.13</v>
      </c>
      <c r="CC352">
        <v>0</v>
      </c>
      <c r="CD352">
        <v>0</v>
      </c>
      <c r="CE352">
        <v>0</v>
      </c>
      <c r="CF352">
        <v>0</v>
      </c>
      <c r="CG352">
        <v>0</v>
      </c>
      <c r="CH352">
        <v>0</v>
      </c>
      <c r="CI352" t="s">
        <v>132</v>
      </c>
      <c r="CJ352">
        <v>0</v>
      </c>
      <c r="CK352">
        <v>0</v>
      </c>
      <c r="CL352">
        <v>0</v>
      </c>
      <c r="CM352">
        <v>0</v>
      </c>
      <c r="CN352">
        <v>0</v>
      </c>
      <c r="CO352">
        <v>0</v>
      </c>
      <c r="CP352">
        <v>0</v>
      </c>
      <c r="CQ352">
        <v>0</v>
      </c>
      <c r="CR352">
        <v>0</v>
      </c>
      <c r="CS352">
        <v>0</v>
      </c>
      <c r="CT352">
        <v>0</v>
      </c>
      <c r="CU352">
        <v>0</v>
      </c>
      <c r="CV352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0</v>
      </c>
      <c r="DE352">
        <v>0</v>
      </c>
      <c r="DF352">
        <v>0</v>
      </c>
      <c r="DG352">
        <v>0</v>
      </c>
      <c r="DH352">
        <v>0</v>
      </c>
      <c r="DI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0</v>
      </c>
      <c r="DS352">
        <v>0</v>
      </c>
      <c r="DT352">
        <v>0</v>
      </c>
      <c r="DU352">
        <v>0</v>
      </c>
      <c r="DV352" t="s">
        <v>133</v>
      </c>
      <c r="DW352">
        <v>0</v>
      </c>
      <c r="DX352">
        <v>0</v>
      </c>
      <c r="DY352">
        <v>0</v>
      </c>
      <c r="DZ352">
        <v>0</v>
      </c>
      <c r="EA352">
        <v>0</v>
      </c>
      <c r="EB352" t="s">
        <v>131</v>
      </c>
      <c r="EC352" t="s">
        <v>131</v>
      </c>
      <c r="ED352" t="s">
        <v>131</v>
      </c>
      <c r="EE352" t="s">
        <v>131</v>
      </c>
      <c r="EG352">
        <v>5474613</v>
      </c>
      <c r="EH352">
        <v>0</v>
      </c>
      <c r="EI352">
        <v>0</v>
      </c>
      <c r="EJ352">
        <v>0</v>
      </c>
      <c r="EK352">
        <v>0</v>
      </c>
      <c r="EL352">
        <v>0</v>
      </c>
      <c r="EM352">
        <v>0</v>
      </c>
      <c r="EN352">
        <v>0</v>
      </c>
      <c r="EO352">
        <v>12.13</v>
      </c>
      <c r="EP352">
        <v>0</v>
      </c>
      <c r="EQ352">
        <v>0</v>
      </c>
      <c r="ER352">
        <v>0</v>
      </c>
      <c r="ES352">
        <v>0</v>
      </c>
      <c r="ET352">
        <v>0</v>
      </c>
      <c r="EU352">
        <v>0</v>
      </c>
      <c r="EV352" t="s">
        <v>888</v>
      </c>
      <c r="EW352">
        <v>0</v>
      </c>
      <c r="EX352">
        <v>0</v>
      </c>
      <c r="EY352">
        <v>0</v>
      </c>
      <c r="EZ352">
        <v>0</v>
      </c>
      <c r="FA352">
        <v>0</v>
      </c>
      <c r="FB352">
        <v>0</v>
      </c>
      <c r="FC352">
        <v>0</v>
      </c>
      <c r="FD352">
        <v>0</v>
      </c>
      <c r="FE352">
        <v>0</v>
      </c>
      <c r="FF352">
        <v>0</v>
      </c>
      <c r="FG352">
        <v>0</v>
      </c>
      <c r="FH352">
        <v>0</v>
      </c>
      <c r="FI352">
        <v>0</v>
      </c>
      <c r="FJ352">
        <v>0</v>
      </c>
      <c r="FK352">
        <v>0</v>
      </c>
      <c r="FL352">
        <v>0</v>
      </c>
      <c r="FM352">
        <v>0</v>
      </c>
      <c r="FN352">
        <v>0</v>
      </c>
      <c r="FO352">
        <v>0</v>
      </c>
      <c r="FP352">
        <v>0</v>
      </c>
      <c r="FQ352">
        <v>0</v>
      </c>
      <c r="FR352">
        <v>0</v>
      </c>
      <c r="FS352">
        <v>0</v>
      </c>
      <c r="FT352">
        <v>0</v>
      </c>
      <c r="FU352">
        <v>0</v>
      </c>
      <c r="FV352">
        <v>0</v>
      </c>
      <c r="FW352">
        <v>0</v>
      </c>
      <c r="FX352">
        <v>0</v>
      </c>
      <c r="FY352">
        <v>0</v>
      </c>
      <c r="FZ352">
        <v>0</v>
      </c>
      <c r="GA352">
        <v>0</v>
      </c>
      <c r="GB352">
        <v>0</v>
      </c>
      <c r="GC352">
        <v>0</v>
      </c>
      <c r="GD352">
        <v>0</v>
      </c>
      <c r="GE352">
        <v>0</v>
      </c>
      <c r="GF352">
        <v>0</v>
      </c>
      <c r="GG352">
        <v>0</v>
      </c>
      <c r="GH352">
        <v>0</v>
      </c>
      <c r="GI352" t="s">
        <v>889</v>
      </c>
      <c r="GJ352">
        <v>0</v>
      </c>
      <c r="GK352">
        <v>0</v>
      </c>
      <c r="GL352">
        <v>0</v>
      </c>
      <c r="GM352">
        <v>0</v>
      </c>
      <c r="GN352">
        <v>0</v>
      </c>
      <c r="GO352" t="s">
        <v>131</v>
      </c>
      <c r="GP352" t="s">
        <v>131</v>
      </c>
      <c r="GQ352" t="s">
        <v>131</v>
      </c>
      <c r="GR352" t="s">
        <v>131</v>
      </c>
      <c r="GT352">
        <v>5259952</v>
      </c>
      <c r="GU352">
        <v>0</v>
      </c>
      <c r="GV352">
        <v>0</v>
      </c>
      <c r="GW352">
        <v>0</v>
      </c>
      <c r="GX352">
        <v>0</v>
      </c>
      <c r="GY352">
        <v>0</v>
      </c>
      <c r="GZ352">
        <v>0</v>
      </c>
      <c r="HA352">
        <v>0</v>
      </c>
      <c r="HB352">
        <v>15.12</v>
      </c>
      <c r="HC352">
        <v>0</v>
      </c>
      <c r="HD352">
        <v>0</v>
      </c>
      <c r="HE352">
        <v>0</v>
      </c>
      <c r="HF352">
        <v>0</v>
      </c>
      <c r="HG352">
        <v>0</v>
      </c>
      <c r="HH352">
        <v>0</v>
      </c>
      <c r="HI352" t="s">
        <v>890</v>
      </c>
      <c r="HJ352">
        <v>0</v>
      </c>
      <c r="HK352">
        <v>0</v>
      </c>
      <c r="HL352">
        <v>0</v>
      </c>
      <c r="HM352">
        <v>0</v>
      </c>
      <c r="HN352">
        <v>0</v>
      </c>
      <c r="HO352">
        <v>0</v>
      </c>
      <c r="HP352">
        <v>0</v>
      </c>
      <c r="HQ352">
        <v>0</v>
      </c>
      <c r="HR352">
        <v>0</v>
      </c>
      <c r="HS352">
        <v>0</v>
      </c>
      <c r="HT352">
        <v>0</v>
      </c>
      <c r="HU352">
        <v>0</v>
      </c>
      <c r="HV352">
        <v>0</v>
      </c>
      <c r="HW352">
        <v>0</v>
      </c>
      <c r="HX352">
        <v>0</v>
      </c>
      <c r="HY352">
        <v>0</v>
      </c>
      <c r="HZ352">
        <v>0</v>
      </c>
      <c r="IA352">
        <v>0</v>
      </c>
      <c r="IB352">
        <v>0</v>
      </c>
      <c r="IC352">
        <v>0</v>
      </c>
      <c r="ID352">
        <v>0</v>
      </c>
      <c r="IE352">
        <v>0</v>
      </c>
      <c r="IF352">
        <v>0</v>
      </c>
      <c r="IG352">
        <v>0</v>
      </c>
      <c r="IH352">
        <v>0</v>
      </c>
      <c r="II352">
        <v>0</v>
      </c>
      <c r="IJ352">
        <v>0</v>
      </c>
      <c r="IK352">
        <v>0</v>
      </c>
      <c r="IL352">
        <v>0</v>
      </c>
      <c r="IM352">
        <v>0</v>
      </c>
      <c r="IN352">
        <v>0</v>
      </c>
      <c r="IO352">
        <v>0</v>
      </c>
      <c r="IP352">
        <v>0</v>
      </c>
      <c r="IQ352">
        <v>0</v>
      </c>
      <c r="IR352" t="s">
        <v>891</v>
      </c>
      <c r="IS352">
        <v>0</v>
      </c>
      <c r="IT352">
        <v>0</v>
      </c>
      <c r="IU352">
        <v>0</v>
      </c>
      <c r="IV352">
        <v>0</v>
      </c>
      <c r="IW352">
        <v>0</v>
      </c>
      <c r="IX352">
        <v>42461.480841469907</v>
      </c>
      <c r="IY352">
        <v>2</v>
      </c>
      <c r="IZ352">
        <v>1</v>
      </c>
    </row>
    <row r="353" spans="1:260" x14ac:dyDescent="0.25">
      <c r="A353">
        <v>2218</v>
      </c>
      <c r="B353">
        <v>2218</v>
      </c>
      <c r="C353" t="s">
        <v>730</v>
      </c>
      <c r="D353" t="s">
        <v>626</v>
      </c>
      <c r="E353" t="s">
        <v>731</v>
      </c>
      <c r="H353">
        <v>2780048</v>
      </c>
      <c r="I353">
        <v>0</v>
      </c>
      <c r="J353">
        <v>0</v>
      </c>
      <c r="K353">
        <v>0</v>
      </c>
      <c r="L353">
        <v>0</v>
      </c>
      <c r="M353">
        <v>1568448</v>
      </c>
      <c r="N353">
        <v>0</v>
      </c>
      <c r="O353">
        <v>0</v>
      </c>
      <c r="P353">
        <v>18.670000000000002</v>
      </c>
      <c r="Q353">
        <v>0</v>
      </c>
      <c r="R353">
        <v>0</v>
      </c>
      <c r="S353">
        <v>0</v>
      </c>
      <c r="T353">
        <v>0</v>
      </c>
      <c r="U353">
        <v>0</v>
      </c>
      <c r="V353" t="s">
        <v>129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 s="2">
        <v>0</v>
      </c>
      <c r="BC353">
        <v>0</v>
      </c>
      <c r="BD353" s="1">
        <v>0</v>
      </c>
      <c r="BE353">
        <v>0</v>
      </c>
      <c r="BF353">
        <v>0</v>
      </c>
      <c r="BG353">
        <v>0</v>
      </c>
      <c r="BH353">
        <v>0</v>
      </c>
      <c r="BI353" t="s">
        <v>130</v>
      </c>
      <c r="BJ353">
        <v>0</v>
      </c>
      <c r="BK353">
        <v>0</v>
      </c>
      <c r="BL353">
        <v>0</v>
      </c>
      <c r="BM353">
        <v>0</v>
      </c>
      <c r="BN353" s="3">
        <v>0</v>
      </c>
      <c r="BO353" s="3" t="s">
        <v>131</v>
      </c>
      <c r="BP353" s="3" t="s">
        <v>131</v>
      </c>
      <c r="BQ353" s="3" t="s">
        <v>131</v>
      </c>
      <c r="BR353" t="s">
        <v>131</v>
      </c>
      <c r="BT353">
        <v>2699076</v>
      </c>
      <c r="BU353">
        <v>0</v>
      </c>
      <c r="BV353">
        <v>0</v>
      </c>
      <c r="BW353">
        <v>0</v>
      </c>
      <c r="BX353">
        <v>0</v>
      </c>
      <c r="BY353">
        <v>1534076</v>
      </c>
      <c r="BZ353">
        <v>0</v>
      </c>
      <c r="CA353">
        <v>0</v>
      </c>
      <c r="CB353">
        <v>18.670000000000002</v>
      </c>
      <c r="CC353">
        <v>0</v>
      </c>
      <c r="CD353">
        <v>0</v>
      </c>
      <c r="CE353">
        <v>0</v>
      </c>
      <c r="CF353">
        <v>0</v>
      </c>
      <c r="CG353">
        <v>0</v>
      </c>
      <c r="CH353">
        <v>0</v>
      </c>
      <c r="CI353" t="s">
        <v>132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 t="s">
        <v>133</v>
      </c>
      <c r="DW353">
        <v>0</v>
      </c>
      <c r="DX353">
        <v>0</v>
      </c>
      <c r="DY353">
        <v>0</v>
      </c>
      <c r="DZ353">
        <v>0</v>
      </c>
      <c r="EA353">
        <v>0</v>
      </c>
      <c r="EB353" t="s">
        <v>131</v>
      </c>
      <c r="EC353" t="s">
        <v>131</v>
      </c>
      <c r="ED353" t="s">
        <v>131</v>
      </c>
      <c r="EE353" t="s">
        <v>131</v>
      </c>
      <c r="EG353">
        <v>2592556</v>
      </c>
      <c r="EH353">
        <v>0</v>
      </c>
      <c r="EI353">
        <v>0</v>
      </c>
      <c r="EJ353">
        <v>0</v>
      </c>
      <c r="EK353">
        <v>0</v>
      </c>
      <c r="EL353">
        <v>0</v>
      </c>
      <c r="EM353">
        <v>1669</v>
      </c>
      <c r="EN353">
        <v>0</v>
      </c>
      <c r="EO353">
        <v>18.670000000000002</v>
      </c>
      <c r="EP353">
        <v>0</v>
      </c>
      <c r="EQ353">
        <v>0</v>
      </c>
      <c r="ER353">
        <v>0</v>
      </c>
      <c r="ES353">
        <v>0</v>
      </c>
      <c r="ET353">
        <v>0</v>
      </c>
      <c r="EU353">
        <v>0</v>
      </c>
      <c r="EV353" t="s">
        <v>888</v>
      </c>
      <c r="EW353">
        <v>0</v>
      </c>
      <c r="EX353">
        <v>0</v>
      </c>
      <c r="EY353">
        <v>0</v>
      </c>
      <c r="EZ353">
        <v>0</v>
      </c>
      <c r="FA353">
        <v>0</v>
      </c>
      <c r="FB353">
        <v>0</v>
      </c>
      <c r="FC353">
        <v>0</v>
      </c>
      <c r="FD353">
        <v>0</v>
      </c>
      <c r="FE353">
        <v>0</v>
      </c>
      <c r="FF353">
        <v>0</v>
      </c>
      <c r="FG353">
        <v>0</v>
      </c>
      <c r="FH353">
        <v>0</v>
      </c>
      <c r="FI353">
        <v>0</v>
      </c>
      <c r="FJ353">
        <v>0</v>
      </c>
      <c r="FK353">
        <v>0</v>
      </c>
      <c r="FL353">
        <v>0</v>
      </c>
      <c r="FM353">
        <v>0</v>
      </c>
      <c r="FN353">
        <v>0</v>
      </c>
      <c r="FO353">
        <v>0</v>
      </c>
      <c r="FP353">
        <v>0</v>
      </c>
      <c r="FQ353">
        <v>0</v>
      </c>
      <c r="FR353">
        <v>0</v>
      </c>
      <c r="FS353">
        <v>0</v>
      </c>
      <c r="FT353">
        <v>0</v>
      </c>
      <c r="FU353">
        <v>0</v>
      </c>
      <c r="FV353">
        <v>0</v>
      </c>
      <c r="FW353">
        <v>0</v>
      </c>
      <c r="FX353">
        <v>0</v>
      </c>
      <c r="FY353">
        <v>0</v>
      </c>
      <c r="FZ353">
        <v>0</v>
      </c>
      <c r="GA353">
        <v>0</v>
      </c>
      <c r="GB353">
        <v>0</v>
      </c>
      <c r="GC353">
        <v>0</v>
      </c>
      <c r="GD353">
        <v>0</v>
      </c>
      <c r="GE353">
        <v>0</v>
      </c>
      <c r="GF353">
        <v>0</v>
      </c>
      <c r="GG353">
        <v>0</v>
      </c>
      <c r="GH353">
        <v>0</v>
      </c>
      <c r="GI353" t="s">
        <v>889</v>
      </c>
      <c r="GJ353">
        <v>0</v>
      </c>
      <c r="GK353">
        <v>0</v>
      </c>
      <c r="GL353">
        <v>0</v>
      </c>
      <c r="GM353">
        <v>0</v>
      </c>
      <c r="GN353">
        <v>0</v>
      </c>
      <c r="GO353" t="s">
        <v>131</v>
      </c>
      <c r="GP353" t="s">
        <v>131</v>
      </c>
      <c r="GQ353" t="s">
        <v>131</v>
      </c>
      <c r="GR353" t="s">
        <v>131</v>
      </c>
      <c r="GT353">
        <v>2547582</v>
      </c>
      <c r="GU353">
        <v>0</v>
      </c>
      <c r="GV353">
        <v>0</v>
      </c>
      <c r="GW353">
        <v>0</v>
      </c>
      <c r="GX353">
        <v>0</v>
      </c>
      <c r="GY353">
        <v>0</v>
      </c>
      <c r="GZ353">
        <v>1631</v>
      </c>
      <c r="HA353">
        <v>0</v>
      </c>
      <c r="HB353">
        <v>15.8</v>
      </c>
      <c r="HC353">
        <v>0</v>
      </c>
      <c r="HD353">
        <v>0</v>
      </c>
      <c r="HE353">
        <v>0</v>
      </c>
      <c r="HF353">
        <v>0</v>
      </c>
      <c r="HG353">
        <v>0</v>
      </c>
      <c r="HH353">
        <v>0</v>
      </c>
      <c r="HI353" t="s">
        <v>890</v>
      </c>
      <c r="HJ353">
        <v>0</v>
      </c>
      <c r="HK353">
        <v>0</v>
      </c>
      <c r="HL353">
        <v>0</v>
      </c>
      <c r="HM353">
        <v>0</v>
      </c>
      <c r="HN353">
        <v>0</v>
      </c>
      <c r="HO353">
        <v>0</v>
      </c>
      <c r="HP353">
        <v>0</v>
      </c>
      <c r="HQ353">
        <v>0</v>
      </c>
      <c r="HR353">
        <v>0</v>
      </c>
      <c r="HS353">
        <v>0</v>
      </c>
      <c r="HT353">
        <v>0</v>
      </c>
      <c r="HU353">
        <v>0</v>
      </c>
      <c r="HV353">
        <v>0</v>
      </c>
      <c r="HW353">
        <v>0</v>
      </c>
      <c r="HX353">
        <v>0</v>
      </c>
      <c r="HY353">
        <v>0</v>
      </c>
      <c r="HZ353">
        <v>0</v>
      </c>
      <c r="IA353">
        <v>0</v>
      </c>
      <c r="IB353">
        <v>0</v>
      </c>
      <c r="IC353">
        <v>0</v>
      </c>
      <c r="ID353">
        <v>0</v>
      </c>
      <c r="IE353">
        <v>0</v>
      </c>
      <c r="IF353">
        <v>0</v>
      </c>
      <c r="IG353">
        <v>0</v>
      </c>
      <c r="IH353">
        <v>0</v>
      </c>
      <c r="II353">
        <v>0</v>
      </c>
      <c r="IJ353">
        <v>0</v>
      </c>
      <c r="IK353">
        <v>0</v>
      </c>
      <c r="IL353">
        <v>0</v>
      </c>
      <c r="IM353">
        <v>0</v>
      </c>
      <c r="IN353">
        <v>0</v>
      </c>
      <c r="IO353">
        <v>0</v>
      </c>
      <c r="IP353">
        <v>0</v>
      </c>
      <c r="IQ353">
        <v>0</v>
      </c>
      <c r="IR353" t="s">
        <v>891</v>
      </c>
      <c r="IS353">
        <v>0</v>
      </c>
      <c r="IT353">
        <v>0</v>
      </c>
      <c r="IU353">
        <v>0</v>
      </c>
      <c r="IV353">
        <v>0</v>
      </c>
      <c r="IW353">
        <v>0</v>
      </c>
      <c r="IX353">
        <v>42461.480841469907</v>
      </c>
      <c r="IY353">
        <v>2</v>
      </c>
      <c r="IZ353">
        <v>1</v>
      </c>
    </row>
    <row r="354" spans="1:260" x14ac:dyDescent="0.25">
      <c r="A354">
        <v>2223</v>
      </c>
      <c r="B354">
        <v>2223</v>
      </c>
      <c r="C354" t="s">
        <v>732</v>
      </c>
      <c r="D354" t="s">
        <v>636</v>
      </c>
      <c r="E354" t="s">
        <v>733</v>
      </c>
      <c r="H354">
        <v>1865000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 t="s">
        <v>129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 s="2">
        <v>0</v>
      </c>
      <c r="BC354">
        <v>0</v>
      </c>
      <c r="BD354" s="1">
        <v>0</v>
      </c>
      <c r="BE354">
        <v>0</v>
      </c>
      <c r="BF354">
        <v>0</v>
      </c>
      <c r="BG354">
        <v>0</v>
      </c>
      <c r="BH354">
        <v>0</v>
      </c>
      <c r="BI354" t="s">
        <v>130</v>
      </c>
      <c r="BJ354">
        <v>0</v>
      </c>
      <c r="BK354">
        <v>0</v>
      </c>
      <c r="BL354">
        <v>0</v>
      </c>
      <c r="BM354">
        <v>0</v>
      </c>
      <c r="BN354" s="3">
        <v>0</v>
      </c>
      <c r="BO354" s="3" t="s">
        <v>131</v>
      </c>
      <c r="BP354" s="3" t="s">
        <v>131</v>
      </c>
      <c r="BQ354" s="3" t="s">
        <v>131</v>
      </c>
      <c r="BR354" t="s">
        <v>131</v>
      </c>
      <c r="BT354">
        <v>1810000</v>
      </c>
      <c r="BU354">
        <v>0</v>
      </c>
      <c r="BV354">
        <v>0</v>
      </c>
      <c r="BW354">
        <v>0</v>
      </c>
      <c r="BX354">
        <v>0</v>
      </c>
      <c r="BY354">
        <v>0</v>
      </c>
      <c r="BZ354">
        <v>0</v>
      </c>
      <c r="CA354">
        <v>0</v>
      </c>
      <c r="CB354">
        <v>0</v>
      </c>
      <c r="CC354">
        <v>0</v>
      </c>
      <c r="CD354">
        <v>0</v>
      </c>
      <c r="CE354">
        <v>0</v>
      </c>
      <c r="CF354">
        <v>0</v>
      </c>
      <c r="CG354">
        <v>0</v>
      </c>
      <c r="CH354">
        <v>0</v>
      </c>
      <c r="CI354" t="s">
        <v>132</v>
      </c>
      <c r="CJ354">
        <v>0</v>
      </c>
      <c r="CK354">
        <v>0</v>
      </c>
      <c r="CL354">
        <v>0</v>
      </c>
      <c r="CM354">
        <v>0</v>
      </c>
      <c r="CN354">
        <v>0</v>
      </c>
      <c r="CO354">
        <v>0</v>
      </c>
      <c r="CP354">
        <v>0</v>
      </c>
      <c r="CQ354">
        <v>0</v>
      </c>
      <c r="CR354">
        <v>0</v>
      </c>
      <c r="CS354">
        <v>0</v>
      </c>
      <c r="CT354">
        <v>0</v>
      </c>
      <c r="CU354">
        <v>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0</v>
      </c>
      <c r="DE354">
        <v>0</v>
      </c>
      <c r="DF354">
        <v>0</v>
      </c>
      <c r="DG354">
        <v>0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 t="s">
        <v>133</v>
      </c>
      <c r="DW354">
        <v>0</v>
      </c>
      <c r="DX354">
        <v>0</v>
      </c>
      <c r="DY354">
        <v>0</v>
      </c>
      <c r="DZ354">
        <v>0</v>
      </c>
      <c r="EA354">
        <v>0</v>
      </c>
      <c r="EB354" t="s">
        <v>131</v>
      </c>
      <c r="EC354" t="s">
        <v>131</v>
      </c>
      <c r="ED354" t="s">
        <v>131</v>
      </c>
      <c r="EE354" t="s">
        <v>131</v>
      </c>
      <c r="EG354">
        <v>1806209</v>
      </c>
      <c r="EH354">
        <v>0</v>
      </c>
      <c r="EI354">
        <v>0</v>
      </c>
      <c r="EJ354">
        <v>0</v>
      </c>
      <c r="EK354">
        <v>0</v>
      </c>
      <c r="EL354">
        <v>0</v>
      </c>
      <c r="EM354">
        <v>0</v>
      </c>
      <c r="EN354">
        <v>0</v>
      </c>
      <c r="EO354">
        <v>0</v>
      </c>
      <c r="EP354">
        <v>0</v>
      </c>
      <c r="EQ354">
        <v>0</v>
      </c>
      <c r="ER354">
        <v>0</v>
      </c>
      <c r="ES354">
        <v>0</v>
      </c>
      <c r="ET354">
        <v>0</v>
      </c>
      <c r="EU354">
        <v>0</v>
      </c>
      <c r="EV354" t="s">
        <v>888</v>
      </c>
      <c r="EW354">
        <v>0</v>
      </c>
      <c r="EX354">
        <v>0</v>
      </c>
      <c r="EY354">
        <v>0</v>
      </c>
      <c r="EZ354">
        <v>0</v>
      </c>
      <c r="FA354">
        <v>0</v>
      </c>
      <c r="FB354">
        <v>0</v>
      </c>
      <c r="FC354">
        <v>0</v>
      </c>
      <c r="FD354">
        <v>0</v>
      </c>
      <c r="FE354">
        <v>0</v>
      </c>
      <c r="FF354">
        <v>0</v>
      </c>
      <c r="FG354">
        <v>0</v>
      </c>
      <c r="FH354">
        <v>0</v>
      </c>
      <c r="FI354">
        <v>0</v>
      </c>
      <c r="FJ354">
        <v>0</v>
      </c>
      <c r="FK354">
        <v>0</v>
      </c>
      <c r="FL354">
        <v>0</v>
      </c>
      <c r="FM354">
        <v>0</v>
      </c>
      <c r="FN354">
        <v>0</v>
      </c>
      <c r="FO354">
        <v>0</v>
      </c>
      <c r="FP354">
        <v>0</v>
      </c>
      <c r="FQ354">
        <v>0</v>
      </c>
      <c r="FR354">
        <v>0</v>
      </c>
      <c r="FS354">
        <v>0</v>
      </c>
      <c r="FT354">
        <v>0</v>
      </c>
      <c r="FU354">
        <v>0</v>
      </c>
      <c r="FV354">
        <v>0</v>
      </c>
      <c r="FW354">
        <v>0</v>
      </c>
      <c r="FX354">
        <v>0</v>
      </c>
      <c r="FY354">
        <v>0</v>
      </c>
      <c r="FZ354">
        <v>0</v>
      </c>
      <c r="GA354">
        <v>0</v>
      </c>
      <c r="GB354">
        <v>0</v>
      </c>
      <c r="GC354">
        <v>0</v>
      </c>
      <c r="GD354">
        <v>0</v>
      </c>
      <c r="GE354">
        <v>0</v>
      </c>
      <c r="GF354">
        <v>0</v>
      </c>
      <c r="GG354">
        <v>0</v>
      </c>
      <c r="GH354">
        <v>0</v>
      </c>
      <c r="GI354" t="s">
        <v>889</v>
      </c>
      <c r="GJ354">
        <v>0</v>
      </c>
      <c r="GK354">
        <v>0</v>
      </c>
      <c r="GL354">
        <v>0</v>
      </c>
      <c r="GM354">
        <v>0</v>
      </c>
      <c r="GN354">
        <v>0</v>
      </c>
      <c r="GO354" t="s">
        <v>131</v>
      </c>
      <c r="GP354" t="s">
        <v>131</v>
      </c>
      <c r="GQ354" t="s">
        <v>131</v>
      </c>
      <c r="GR354" t="s">
        <v>131</v>
      </c>
      <c r="GT354">
        <v>1725702</v>
      </c>
      <c r="GU354">
        <v>0</v>
      </c>
      <c r="GV354">
        <v>0</v>
      </c>
      <c r="GW354">
        <v>0</v>
      </c>
      <c r="GX354">
        <v>0</v>
      </c>
      <c r="GY354">
        <v>0</v>
      </c>
      <c r="GZ354">
        <v>0</v>
      </c>
      <c r="HA354">
        <v>0</v>
      </c>
      <c r="HB354">
        <v>0</v>
      </c>
      <c r="HC354">
        <v>0</v>
      </c>
      <c r="HD354">
        <v>0</v>
      </c>
      <c r="HE354">
        <v>0</v>
      </c>
      <c r="HF354">
        <v>0</v>
      </c>
      <c r="HG354">
        <v>0</v>
      </c>
      <c r="HH354">
        <v>0</v>
      </c>
      <c r="HI354" t="s">
        <v>890</v>
      </c>
      <c r="HJ354">
        <v>0</v>
      </c>
      <c r="HK354">
        <v>0</v>
      </c>
      <c r="HL354">
        <v>0</v>
      </c>
      <c r="HM354">
        <v>0</v>
      </c>
      <c r="HN354">
        <v>0</v>
      </c>
      <c r="HO354">
        <v>0</v>
      </c>
      <c r="HP354">
        <v>0</v>
      </c>
      <c r="HQ354">
        <v>0</v>
      </c>
      <c r="HR354">
        <v>0</v>
      </c>
      <c r="HS354">
        <v>0</v>
      </c>
      <c r="HT354">
        <v>0</v>
      </c>
      <c r="HU354">
        <v>0</v>
      </c>
      <c r="HV354">
        <v>0</v>
      </c>
      <c r="HW354">
        <v>0</v>
      </c>
      <c r="HX354">
        <v>0</v>
      </c>
      <c r="HY354">
        <v>0</v>
      </c>
      <c r="HZ354">
        <v>0</v>
      </c>
      <c r="IA354">
        <v>0</v>
      </c>
      <c r="IB354">
        <v>0</v>
      </c>
      <c r="IC354">
        <v>0</v>
      </c>
      <c r="ID354">
        <v>0</v>
      </c>
      <c r="IE354">
        <v>0</v>
      </c>
      <c r="IF354">
        <v>0</v>
      </c>
      <c r="IG354">
        <v>0</v>
      </c>
      <c r="IH354">
        <v>0</v>
      </c>
      <c r="II354">
        <v>0</v>
      </c>
      <c r="IJ354">
        <v>0</v>
      </c>
      <c r="IK354">
        <v>0</v>
      </c>
      <c r="IL354">
        <v>0</v>
      </c>
      <c r="IM354">
        <v>0</v>
      </c>
      <c r="IN354">
        <v>0</v>
      </c>
      <c r="IO354">
        <v>0</v>
      </c>
      <c r="IP354">
        <v>0</v>
      </c>
      <c r="IQ354">
        <v>0</v>
      </c>
      <c r="IR354" t="s">
        <v>891</v>
      </c>
      <c r="IS354">
        <v>0</v>
      </c>
      <c r="IT354">
        <v>0</v>
      </c>
      <c r="IU354">
        <v>0</v>
      </c>
      <c r="IV354">
        <v>0</v>
      </c>
      <c r="IW354">
        <v>0</v>
      </c>
      <c r="IX354">
        <v>42461.480841469907</v>
      </c>
      <c r="IY354">
        <v>2</v>
      </c>
      <c r="IZ354">
        <v>1</v>
      </c>
    </row>
    <row r="355" spans="1:260" x14ac:dyDescent="0.25">
      <c r="A355">
        <v>2230</v>
      </c>
      <c r="B355">
        <v>2230</v>
      </c>
      <c r="C355" t="s">
        <v>734</v>
      </c>
      <c r="D355" t="s">
        <v>645</v>
      </c>
      <c r="E355" t="s">
        <v>735</v>
      </c>
      <c r="H355">
        <v>10604000</v>
      </c>
      <c r="I355">
        <v>0</v>
      </c>
      <c r="J355">
        <v>0</v>
      </c>
      <c r="K355">
        <v>0</v>
      </c>
      <c r="L355">
        <v>350000</v>
      </c>
      <c r="M355">
        <v>0</v>
      </c>
      <c r="N355">
        <v>0</v>
      </c>
      <c r="O355">
        <v>0</v>
      </c>
      <c r="P355">
        <v>14.46</v>
      </c>
      <c r="Q355">
        <v>0</v>
      </c>
      <c r="R355">
        <v>0</v>
      </c>
      <c r="S355">
        <v>0</v>
      </c>
      <c r="T355">
        <v>0</v>
      </c>
      <c r="U355">
        <v>0</v>
      </c>
      <c r="V355" t="s">
        <v>129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 s="2">
        <v>0</v>
      </c>
      <c r="BC355">
        <v>0</v>
      </c>
      <c r="BD355" s="1">
        <v>0</v>
      </c>
      <c r="BE355">
        <v>0</v>
      </c>
      <c r="BF355">
        <v>0</v>
      </c>
      <c r="BG355">
        <v>0</v>
      </c>
      <c r="BH355">
        <v>0</v>
      </c>
      <c r="BI355" t="s">
        <v>130</v>
      </c>
      <c r="BJ355">
        <v>0</v>
      </c>
      <c r="BK355">
        <v>0</v>
      </c>
      <c r="BL355">
        <v>0</v>
      </c>
      <c r="BM355">
        <v>0</v>
      </c>
      <c r="BN355" s="3">
        <v>0</v>
      </c>
      <c r="BO355" s="3" t="s">
        <v>131</v>
      </c>
      <c r="BP355" s="3" t="s">
        <v>131</v>
      </c>
      <c r="BQ355" s="3" t="s">
        <v>131</v>
      </c>
      <c r="BR355" t="s">
        <v>131</v>
      </c>
      <c r="BT355">
        <v>10340000</v>
      </c>
      <c r="BU355">
        <v>0</v>
      </c>
      <c r="BV355">
        <v>0</v>
      </c>
      <c r="BW355">
        <v>0</v>
      </c>
      <c r="BX355">
        <v>345000</v>
      </c>
      <c r="BY355">
        <v>0</v>
      </c>
      <c r="BZ355">
        <v>0</v>
      </c>
      <c r="CA355">
        <v>0</v>
      </c>
      <c r="CB355">
        <v>14.46</v>
      </c>
      <c r="CC355">
        <v>0</v>
      </c>
      <c r="CD355">
        <v>0</v>
      </c>
      <c r="CE355">
        <v>0</v>
      </c>
      <c r="CF355">
        <v>0</v>
      </c>
      <c r="CG355">
        <v>0</v>
      </c>
      <c r="CH355">
        <v>0</v>
      </c>
      <c r="CI355" t="s">
        <v>132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 t="s">
        <v>133</v>
      </c>
      <c r="DW355">
        <v>0</v>
      </c>
      <c r="DX355">
        <v>0</v>
      </c>
      <c r="DY355">
        <v>0</v>
      </c>
      <c r="DZ355">
        <v>0</v>
      </c>
      <c r="EA355">
        <v>0</v>
      </c>
      <c r="EB355" t="s">
        <v>131</v>
      </c>
      <c r="EC355" t="s">
        <v>131</v>
      </c>
      <c r="ED355" t="s">
        <v>131</v>
      </c>
      <c r="EE355" t="s">
        <v>131</v>
      </c>
      <c r="EG355">
        <v>10046129</v>
      </c>
      <c r="EH355">
        <v>0</v>
      </c>
      <c r="EI355">
        <v>0</v>
      </c>
      <c r="EJ355">
        <v>0</v>
      </c>
      <c r="EK355">
        <v>333621</v>
      </c>
      <c r="EL355">
        <v>0</v>
      </c>
      <c r="EM355">
        <v>0</v>
      </c>
      <c r="EN355">
        <v>0</v>
      </c>
      <c r="EO355">
        <v>14.46</v>
      </c>
      <c r="EP355">
        <v>0</v>
      </c>
      <c r="EQ355">
        <v>0</v>
      </c>
      <c r="ER355">
        <v>0</v>
      </c>
      <c r="ES355">
        <v>0</v>
      </c>
      <c r="ET355">
        <v>0</v>
      </c>
      <c r="EU355">
        <v>0</v>
      </c>
      <c r="EV355" t="s">
        <v>888</v>
      </c>
      <c r="EW355">
        <v>0</v>
      </c>
      <c r="EX355">
        <v>0</v>
      </c>
      <c r="EY355">
        <v>0</v>
      </c>
      <c r="EZ355">
        <v>0</v>
      </c>
      <c r="FA355">
        <v>0</v>
      </c>
      <c r="FB355">
        <v>0</v>
      </c>
      <c r="FC355">
        <v>0</v>
      </c>
      <c r="FD355">
        <v>0</v>
      </c>
      <c r="FE355">
        <v>0</v>
      </c>
      <c r="FF355">
        <v>0</v>
      </c>
      <c r="FG355">
        <v>0</v>
      </c>
      <c r="FH355">
        <v>0</v>
      </c>
      <c r="FI355">
        <v>0</v>
      </c>
      <c r="FJ355">
        <v>0</v>
      </c>
      <c r="FK355">
        <v>0</v>
      </c>
      <c r="FL355">
        <v>0</v>
      </c>
      <c r="FM355">
        <v>0</v>
      </c>
      <c r="FN355">
        <v>0</v>
      </c>
      <c r="FO355">
        <v>0</v>
      </c>
      <c r="FP355">
        <v>0</v>
      </c>
      <c r="FQ355">
        <v>0</v>
      </c>
      <c r="FR355">
        <v>0</v>
      </c>
      <c r="FS355">
        <v>0</v>
      </c>
      <c r="FT355">
        <v>0</v>
      </c>
      <c r="FU355">
        <v>0</v>
      </c>
      <c r="FV355">
        <v>0</v>
      </c>
      <c r="FW355">
        <v>0</v>
      </c>
      <c r="FX355">
        <v>0</v>
      </c>
      <c r="FY355">
        <v>0</v>
      </c>
      <c r="FZ355">
        <v>0</v>
      </c>
      <c r="GA355">
        <v>0</v>
      </c>
      <c r="GB355">
        <v>0</v>
      </c>
      <c r="GC355">
        <v>0</v>
      </c>
      <c r="GD355">
        <v>0</v>
      </c>
      <c r="GE355">
        <v>0</v>
      </c>
      <c r="GF355">
        <v>0</v>
      </c>
      <c r="GG355">
        <v>0</v>
      </c>
      <c r="GH355">
        <v>0</v>
      </c>
      <c r="GI355" t="s">
        <v>889</v>
      </c>
      <c r="GJ355">
        <v>0</v>
      </c>
      <c r="GK355">
        <v>0</v>
      </c>
      <c r="GL355">
        <v>0</v>
      </c>
      <c r="GM355">
        <v>0</v>
      </c>
      <c r="GN355">
        <v>0</v>
      </c>
      <c r="GO355" t="s">
        <v>131</v>
      </c>
      <c r="GP355" t="s">
        <v>131</v>
      </c>
      <c r="GQ355" t="s">
        <v>131</v>
      </c>
      <c r="GR355" t="s">
        <v>131</v>
      </c>
      <c r="GT355">
        <v>9622759</v>
      </c>
      <c r="GU355">
        <v>0</v>
      </c>
      <c r="GV355">
        <v>0</v>
      </c>
      <c r="GW355">
        <v>0</v>
      </c>
      <c r="GX355">
        <v>318010</v>
      </c>
      <c r="GY355">
        <v>0</v>
      </c>
      <c r="GZ355">
        <v>0</v>
      </c>
      <c r="HA355">
        <v>0</v>
      </c>
      <c r="HB355">
        <v>9.18</v>
      </c>
      <c r="HC355">
        <v>0</v>
      </c>
      <c r="HD355">
        <v>0</v>
      </c>
      <c r="HE355">
        <v>0</v>
      </c>
      <c r="HF355">
        <v>0</v>
      </c>
      <c r="HG355">
        <v>0</v>
      </c>
      <c r="HH355">
        <v>0</v>
      </c>
      <c r="HI355" t="s">
        <v>890</v>
      </c>
      <c r="HJ355">
        <v>0</v>
      </c>
      <c r="HK355">
        <v>0</v>
      </c>
      <c r="HL355">
        <v>0</v>
      </c>
      <c r="HM355">
        <v>0</v>
      </c>
      <c r="HN355">
        <v>0</v>
      </c>
      <c r="HO355">
        <v>0</v>
      </c>
      <c r="HP355">
        <v>0</v>
      </c>
      <c r="HQ355">
        <v>0</v>
      </c>
      <c r="HR355">
        <v>0</v>
      </c>
      <c r="HS355">
        <v>0</v>
      </c>
      <c r="HT355">
        <v>0</v>
      </c>
      <c r="HU355">
        <v>0</v>
      </c>
      <c r="HV355">
        <v>0</v>
      </c>
      <c r="HW355">
        <v>0</v>
      </c>
      <c r="HX355">
        <v>0</v>
      </c>
      <c r="HY355">
        <v>0</v>
      </c>
      <c r="HZ355">
        <v>0</v>
      </c>
      <c r="IA355">
        <v>0</v>
      </c>
      <c r="IB355">
        <v>0</v>
      </c>
      <c r="IC355">
        <v>0</v>
      </c>
      <c r="ID355">
        <v>0</v>
      </c>
      <c r="IE355">
        <v>0</v>
      </c>
      <c r="IF355">
        <v>0</v>
      </c>
      <c r="IG355">
        <v>0</v>
      </c>
      <c r="IH355">
        <v>0</v>
      </c>
      <c r="II355">
        <v>0</v>
      </c>
      <c r="IJ355">
        <v>0</v>
      </c>
      <c r="IK355">
        <v>0</v>
      </c>
      <c r="IL355">
        <v>0</v>
      </c>
      <c r="IM355">
        <v>0</v>
      </c>
      <c r="IN355">
        <v>0</v>
      </c>
      <c r="IO355">
        <v>0</v>
      </c>
      <c r="IP355">
        <v>0</v>
      </c>
      <c r="IQ355">
        <v>0</v>
      </c>
      <c r="IR355" t="s">
        <v>891</v>
      </c>
      <c r="IS355">
        <v>0</v>
      </c>
      <c r="IT355">
        <v>0</v>
      </c>
      <c r="IU355">
        <v>0</v>
      </c>
      <c r="IV355">
        <v>0</v>
      </c>
      <c r="IW355">
        <v>0</v>
      </c>
      <c r="IX355">
        <v>42461.480841469907</v>
      </c>
      <c r="IY355">
        <v>2</v>
      </c>
      <c r="IZ355">
        <v>1</v>
      </c>
    </row>
    <row r="356" spans="1:260" x14ac:dyDescent="0.25">
      <c r="A356" t="s">
        <v>736</v>
      </c>
      <c r="BX356"/>
      <c r="CD356"/>
      <c r="CK356"/>
      <c r="IZ356">
        <v>353</v>
      </c>
    </row>
    <row r="357" spans="1:260" x14ac:dyDescent="0.25">
      <c r="BX357"/>
      <c r="CD357"/>
      <c r="CK357"/>
    </row>
    <row r="358" spans="1:260" x14ac:dyDescent="0.25">
      <c r="BX358"/>
      <c r="CD358"/>
      <c r="CK358"/>
    </row>
    <row r="359" spans="1:260" x14ac:dyDescent="0.25">
      <c r="BX359"/>
      <c r="CD359"/>
      <c r="CK359"/>
    </row>
    <row r="360" spans="1:260" x14ac:dyDescent="0.25">
      <c r="BX360"/>
      <c r="CD360"/>
      <c r="CK360"/>
    </row>
    <row r="361" spans="1:260" x14ac:dyDescent="0.25">
      <c r="BX361"/>
      <c r="CD361"/>
      <c r="CK3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61"/>
  <sheetViews>
    <sheetView topLeftCell="AB1" workbookViewId="0">
      <selection activeCell="AQ2" sqref="AQ2"/>
    </sheetView>
  </sheetViews>
  <sheetFormatPr defaultRowHeight="15" x14ac:dyDescent="0.25"/>
  <cols>
    <col min="40" max="40" width="9" bestFit="1" customWidth="1"/>
    <col min="41" max="41" width="9.85546875" bestFit="1" customWidth="1"/>
    <col min="42" max="42" width="13" customWidth="1"/>
  </cols>
  <sheetData>
    <row r="1" spans="1:63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</row>
    <row r="2" spans="1:63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  <c r="AM2" t="s">
        <v>38</v>
      </c>
      <c r="AN2" t="s">
        <v>737</v>
      </c>
      <c r="AO2" t="s">
        <v>39</v>
      </c>
      <c r="AP2" t="s">
        <v>738</v>
      </c>
      <c r="AQ2" t="s">
        <v>40</v>
      </c>
      <c r="AR2" t="s">
        <v>41</v>
      </c>
      <c r="AS2" t="s">
        <v>42</v>
      </c>
      <c r="AT2" t="s">
        <v>43</v>
      </c>
      <c r="AU2" t="s">
        <v>44</v>
      </c>
      <c r="AV2" t="s">
        <v>45</v>
      </c>
      <c r="AW2" t="s">
        <v>46</v>
      </c>
      <c r="AX2" t="s">
        <v>47</v>
      </c>
      <c r="AY2" t="s">
        <v>48</v>
      </c>
      <c r="AZ2" t="s">
        <v>49</v>
      </c>
      <c r="BA2" t="s">
        <v>50</v>
      </c>
      <c r="BB2" t="s">
        <v>52</v>
      </c>
      <c r="BC2" t="s">
        <v>51</v>
      </c>
      <c r="BD2" t="s">
        <v>53</v>
      </c>
      <c r="BE2" t="s">
        <v>54</v>
      </c>
      <c r="BF2" t="s">
        <v>55</v>
      </c>
      <c r="BG2" t="s">
        <v>56</v>
      </c>
      <c r="BH2" t="s">
        <v>57</v>
      </c>
      <c r="BI2" t="s">
        <v>58</v>
      </c>
      <c r="BJ2" t="s">
        <v>59</v>
      </c>
      <c r="BK2" t="s">
        <v>60</v>
      </c>
    </row>
    <row r="3" spans="1:63" x14ac:dyDescent="0.25">
      <c r="A3">
        <v>1894</v>
      </c>
      <c r="B3">
        <v>1894</v>
      </c>
      <c r="C3" t="s">
        <v>126</v>
      </c>
      <c r="D3" t="s">
        <v>127</v>
      </c>
      <c r="E3" t="s">
        <v>128</v>
      </c>
      <c r="G3">
        <v>4065203</v>
      </c>
      <c r="H3">
        <v>0</v>
      </c>
      <c r="I3">
        <v>0</v>
      </c>
      <c r="J3">
        <v>100</v>
      </c>
      <c r="K3">
        <v>0</v>
      </c>
      <c r="L3">
        <v>0</v>
      </c>
      <c r="M3">
        <v>0</v>
      </c>
      <c r="N3">
        <v>0</v>
      </c>
      <c r="O3">
        <v>14.95</v>
      </c>
      <c r="P3">
        <v>682352</v>
      </c>
      <c r="Q3">
        <v>1645</v>
      </c>
      <c r="R3">
        <v>2495</v>
      </c>
      <c r="S3">
        <v>1645</v>
      </c>
      <c r="T3">
        <v>850</v>
      </c>
      <c r="U3" t="s">
        <v>129</v>
      </c>
      <c r="V3">
        <v>1645</v>
      </c>
      <c r="W3">
        <v>2495</v>
      </c>
      <c r="X3">
        <v>1645</v>
      </c>
      <c r="Y3">
        <v>850</v>
      </c>
      <c r="Z3">
        <v>303</v>
      </c>
      <c r="AA3">
        <v>274.45</v>
      </c>
      <c r="AB3">
        <v>4.0999999999999996</v>
      </c>
      <c r="AC3">
        <v>20</v>
      </c>
      <c r="AD3">
        <v>10</v>
      </c>
      <c r="AE3">
        <v>35</v>
      </c>
      <c r="AF3">
        <v>20</v>
      </c>
      <c r="AG3">
        <v>15</v>
      </c>
      <c r="AH3">
        <v>2</v>
      </c>
      <c r="AI3">
        <v>2</v>
      </c>
      <c r="AJ3">
        <v>2</v>
      </c>
      <c r="AK3">
        <v>2</v>
      </c>
      <c r="AL3">
        <v>0</v>
      </c>
      <c r="AM3">
        <v>31</v>
      </c>
      <c r="AN3">
        <v>7.75</v>
      </c>
      <c r="AO3">
        <v>311.19</v>
      </c>
      <c r="AP3">
        <v>77.797499999999999</v>
      </c>
      <c r="AQ3">
        <v>472</v>
      </c>
      <c r="AR3">
        <v>311.19</v>
      </c>
      <c r="AS3">
        <v>160.81</v>
      </c>
      <c r="AT3">
        <v>29.78</v>
      </c>
      <c r="AU3">
        <v>29.78</v>
      </c>
      <c r="AV3">
        <v>29.78</v>
      </c>
      <c r="AW3">
        <v>0</v>
      </c>
      <c r="BA3">
        <v>0</v>
      </c>
      <c r="BB3">
        <v>2050.8780000000002</v>
      </c>
      <c r="BC3">
        <v>2006.0519999999999</v>
      </c>
      <c r="BD3">
        <v>2050.8780000000002</v>
      </c>
      <c r="BE3">
        <v>2948.5810000000001</v>
      </c>
      <c r="BF3" t="s">
        <v>130</v>
      </c>
      <c r="BG3">
        <v>0</v>
      </c>
      <c r="BI3">
        <v>273.49</v>
      </c>
      <c r="BJ3">
        <v>4</v>
      </c>
      <c r="BK3">
        <v>0.7</v>
      </c>
    </row>
    <row r="4" spans="1:63" x14ac:dyDescent="0.25">
      <c r="A4">
        <v>4728</v>
      </c>
      <c r="B4">
        <v>1894</v>
      </c>
      <c r="D4" t="s">
        <v>127</v>
      </c>
      <c r="E4" t="s">
        <v>128</v>
      </c>
      <c r="F4" t="s">
        <v>134</v>
      </c>
      <c r="Q4">
        <v>650</v>
      </c>
      <c r="U4" t="s">
        <v>129</v>
      </c>
      <c r="V4">
        <v>650</v>
      </c>
      <c r="Z4">
        <v>0</v>
      </c>
      <c r="AA4">
        <v>0</v>
      </c>
      <c r="AB4">
        <v>0</v>
      </c>
      <c r="AC4">
        <v>15</v>
      </c>
      <c r="AD4">
        <v>7.5</v>
      </c>
      <c r="AH4">
        <v>0</v>
      </c>
      <c r="AI4">
        <v>0</v>
      </c>
      <c r="AM4">
        <v>0</v>
      </c>
      <c r="AN4">
        <v>0</v>
      </c>
      <c r="AO4">
        <v>122.97</v>
      </c>
      <c r="AP4">
        <v>30.7425</v>
      </c>
      <c r="BB4">
        <v>688.24300000000005</v>
      </c>
      <c r="BC4">
        <v>563.14300000000003</v>
      </c>
      <c r="BD4">
        <v>688.24300000000005</v>
      </c>
      <c r="BF4" t="s">
        <v>130</v>
      </c>
    </row>
    <row r="5" spans="1:63" x14ac:dyDescent="0.25">
      <c r="A5">
        <v>4759</v>
      </c>
      <c r="B5">
        <v>1894</v>
      </c>
      <c r="D5" t="s">
        <v>127</v>
      </c>
      <c r="E5" t="s">
        <v>128</v>
      </c>
      <c r="F5" t="s">
        <v>135</v>
      </c>
      <c r="Q5">
        <v>200</v>
      </c>
      <c r="U5" t="s">
        <v>129</v>
      </c>
      <c r="V5">
        <v>200</v>
      </c>
      <c r="Z5">
        <v>0</v>
      </c>
      <c r="AA5">
        <v>0</v>
      </c>
      <c r="AB5">
        <v>0</v>
      </c>
      <c r="AC5">
        <v>0</v>
      </c>
      <c r="AD5">
        <v>0</v>
      </c>
      <c r="AH5">
        <v>0</v>
      </c>
      <c r="AI5">
        <v>0</v>
      </c>
      <c r="AM5">
        <v>0</v>
      </c>
      <c r="AN5">
        <v>0</v>
      </c>
      <c r="AO5">
        <v>37.840000000000003</v>
      </c>
      <c r="AP5">
        <v>9.4600000000000009</v>
      </c>
      <c r="BB5">
        <v>209.46</v>
      </c>
      <c r="BC5">
        <v>175.15299999999999</v>
      </c>
      <c r="BD5">
        <v>209.46</v>
      </c>
      <c r="BF5" t="s">
        <v>130</v>
      </c>
    </row>
    <row r="6" spans="1:63" x14ac:dyDescent="0.25">
      <c r="A6">
        <v>1895</v>
      </c>
      <c r="B6">
        <v>1895</v>
      </c>
      <c r="C6" t="s">
        <v>136</v>
      </c>
      <c r="D6" t="s">
        <v>127</v>
      </c>
      <c r="E6" t="s">
        <v>137</v>
      </c>
      <c r="G6">
        <v>265000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13.05</v>
      </c>
      <c r="P6">
        <v>131000</v>
      </c>
      <c r="Q6">
        <v>0</v>
      </c>
      <c r="R6">
        <v>64</v>
      </c>
      <c r="S6">
        <v>0</v>
      </c>
      <c r="T6">
        <v>64</v>
      </c>
      <c r="U6" t="s">
        <v>129</v>
      </c>
      <c r="V6">
        <v>0</v>
      </c>
      <c r="W6">
        <v>64</v>
      </c>
      <c r="X6">
        <v>0</v>
      </c>
      <c r="Y6">
        <v>64</v>
      </c>
      <c r="Z6">
        <v>6</v>
      </c>
      <c r="AA6">
        <v>6</v>
      </c>
      <c r="AB6">
        <v>0.6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18</v>
      </c>
      <c r="AR6">
        <v>0</v>
      </c>
      <c r="AS6">
        <v>18</v>
      </c>
      <c r="AT6">
        <v>0</v>
      </c>
      <c r="AU6">
        <v>34.450000000000003</v>
      </c>
      <c r="AV6">
        <v>0</v>
      </c>
      <c r="AW6">
        <v>34.450000000000003</v>
      </c>
      <c r="AX6">
        <v>0</v>
      </c>
      <c r="AY6">
        <v>50.46</v>
      </c>
      <c r="AZ6">
        <v>0</v>
      </c>
      <c r="BA6">
        <v>50.46</v>
      </c>
      <c r="BB6">
        <v>6.6</v>
      </c>
      <c r="BC6">
        <v>7.3310000000000004</v>
      </c>
      <c r="BD6">
        <v>7.3310000000000004</v>
      </c>
      <c r="BE6">
        <v>160.74100000000001</v>
      </c>
      <c r="BF6" t="s">
        <v>130</v>
      </c>
      <c r="BG6">
        <v>0</v>
      </c>
      <c r="BI6">
        <v>2046.88</v>
      </c>
      <c r="BJ6">
        <v>92</v>
      </c>
      <c r="BK6">
        <v>0.9</v>
      </c>
    </row>
    <row r="7" spans="1:63" x14ac:dyDescent="0.25">
      <c r="A7">
        <v>3351</v>
      </c>
      <c r="B7">
        <v>1895</v>
      </c>
      <c r="D7" t="s">
        <v>127</v>
      </c>
      <c r="E7" t="s">
        <v>137</v>
      </c>
      <c r="F7" t="s">
        <v>138</v>
      </c>
      <c r="Q7">
        <v>64</v>
      </c>
      <c r="U7" t="s">
        <v>129</v>
      </c>
      <c r="V7">
        <v>64</v>
      </c>
      <c r="Z7">
        <v>0</v>
      </c>
      <c r="AA7">
        <v>0</v>
      </c>
      <c r="AB7">
        <v>0</v>
      </c>
      <c r="AC7">
        <v>0</v>
      </c>
      <c r="AD7">
        <v>0</v>
      </c>
      <c r="AH7">
        <v>0</v>
      </c>
      <c r="AI7">
        <v>0</v>
      </c>
      <c r="AM7">
        <v>0</v>
      </c>
      <c r="AN7">
        <v>0</v>
      </c>
      <c r="AO7">
        <v>18</v>
      </c>
      <c r="AP7">
        <v>4.5</v>
      </c>
      <c r="AT7">
        <v>34.450000000000003</v>
      </c>
      <c r="AX7">
        <v>50.46</v>
      </c>
      <c r="BB7">
        <v>153.41</v>
      </c>
      <c r="BC7">
        <v>150.6</v>
      </c>
      <c r="BD7">
        <v>153.41</v>
      </c>
      <c r="BF7" t="s">
        <v>130</v>
      </c>
    </row>
    <row r="8" spans="1:63" x14ac:dyDescent="0.25">
      <c r="A8">
        <v>1896</v>
      </c>
      <c r="B8">
        <v>1896</v>
      </c>
      <c r="C8" t="s">
        <v>139</v>
      </c>
      <c r="D8" t="s">
        <v>127</v>
      </c>
      <c r="E8" t="s">
        <v>140</v>
      </c>
      <c r="G8">
        <v>282987</v>
      </c>
      <c r="H8">
        <v>0</v>
      </c>
      <c r="I8">
        <v>0</v>
      </c>
      <c r="J8">
        <v>0</v>
      </c>
      <c r="K8">
        <v>0</v>
      </c>
      <c r="L8">
        <v>0</v>
      </c>
      <c r="M8">
        <v>1255</v>
      </c>
      <c r="N8">
        <v>0</v>
      </c>
      <c r="O8">
        <v>22.44</v>
      </c>
      <c r="P8">
        <v>159222</v>
      </c>
      <c r="Q8">
        <v>0</v>
      </c>
      <c r="R8">
        <v>23</v>
      </c>
      <c r="S8">
        <v>0</v>
      </c>
      <c r="T8">
        <v>23</v>
      </c>
      <c r="U8" t="s">
        <v>129</v>
      </c>
      <c r="V8">
        <v>0</v>
      </c>
      <c r="W8">
        <v>23</v>
      </c>
      <c r="X8">
        <v>0</v>
      </c>
      <c r="Y8">
        <v>23</v>
      </c>
      <c r="Z8">
        <v>1</v>
      </c>
      <c r="AA8">
        <v>1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2</v>
      </c>
      <c r="AN8">
        <v>0.5</v>
      </c>
      <c r="AO8">
        <v>0</v>
      </c>
      <c r="AP8">
        <v>0</v>
      </c>
      <c r="AQ8">
        <v>5.9</v>
      </c>
      <c r="AR8">
        <v>0</v>
      </c>
      <c r="AS8">
        <v>5.9</v>
      </c>
      <c r="AT8">
        <v>0</v>
      </c>
      <c r="AU8">
        <v>22.39</v>
      </c>
      <c r="AV8">
        <v>0</v>
      </c>
      <c r="AW8">
        <v>22.39</v>
      </c>
      <c r="AX8">
        <v>0</v>
      </c>
      <c r="AY8">
        <v>50.46</v>
      </c>
      <c r="AZ8">
        <v>0</v>
      </c>
      <c r="BA8">
        <v>50.46</v>
      </c>
      <c r="BB8">
        <v>1.5</v>
      </c>
      <c r="BC8">
        <v>1.5</v>
      </c>
      <c r="BD8">
        <v>1.5</v>
      </c>
      <c r="BE8">
        <v>112.605</v>
      </c>
      <c r="BF8" t="s">
        <v>130</v>
      </c>
      <c r="BG8">
        <v>0</v>
      </c>
      <c r="BI8">
        <v>6922.7</v>
      </c>
      <c r="BJ8">
        <v>98</v>
      </c>
      <c r="BK8">
        <v>0.9</v>
      </c>
    </row>
    <row r="9" spans="1:63" x14ac:dyDescent="0.25">
      <c r="A9">
        <v>3347</v>
      </c>
      <c r="B9">
        <v>1896</v>
      </c>
      <c r="D9" t="s">
        <v>127</v>
      </c>
      <c r="E9" t="s">
        <v>140</v>
      </c>
      <c r="F9" t="s">
        <v>141</v>
      </c>
      <c r="Q9">
        <v>23</v>
      </c>
      <c r="U9" t="s">
        <v>129</v>
      </c>
      <c r="V9">
        <v>23</v>
      </c>
      <c r="Z9">
        <v>0</v>
      </c>
      <c r="AA9">
        <v>0</v>
      </c>
      <c r="AB9">
        <v>0</v>
      </c>
      <c r="AC9">
        <v>0</v>
      </c>
      <c r="AD9">
        <v>0</v>
      </c>
      <c r="AH9">
        <v>0</v>
      </c>
      <c r="AI9">
        <v>0</v>
      </c>
      <c r="AM9">
        <v>0</v>
      </c>
      <c r="AN9">
        <v>0</v>
      </c>
      <c r="AO9">
        <v>5.9</v>
      </c>
      <c r="AP9">
        <v>1.4750000000000001</v>
      </c>
      <c r="AT9">
        <v>22.39</v>
      </c>
      <c r="AX9">
        <v>50.46</v>
      </c>
      <c r="BB9">
        <v>97.325000000000003</v>
      </c>
      <c r="BC9">
        <v>111.105</v>
      </c>
      <c r="BD9">
        <v>111.105</v>
      </c>
      <c r="BF9" t="s">
        <v>130</v>
      </c>
    </row>
    <row r="10" spans="1:63" x14ac:dyDescent="0.25">
      <c r="A10">
        <v>1897</v>
      </c>
      <c r="B10">
        <v>1897</v>
      </c>
      <c r="C10" t="s">
        <v>142</v>
      </c>
      <c r="D10" t="s">
        <v>127</v>
      </c>
      <c r="E10" t="s">
        <v>143</v>
      </c>
      <c r="G10">
        <v>795000</v>
      </c>
      <c r="H10">
        <v>16800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10.1</v>
      </c>
      <c r="P10">
        <v>292000</v>
      </c>
      <c r="Q10">
        <v>0</v>
      </c>
      <c r="R10">
        <v>173</v>
      </c>
      <c r="S10">
        <v>0</v>
      </c>
      <c r="T10">
        <v>173</v>
      </c>
      <c r="U10" t="s">
        <v>129</v>
      </c>
      <c r="V10">
        <v>0</v>
      </c>
      <c r="W10">
        <v>173</v>
      </c>
      <c r="X10">
        <v>0</v>
      </c>
      <c r="Y10">
        <v>173</v>
      </c>
      <c r="Z10">
        <v>27</v>
      </c>
      <c r="AA10">
        <v>19.03</v>
      </c>
      <c r="AB10">
        <v>0.8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4</v>
      </c>
      <c r="AN10">
        <v>1</v>
      </c>
      <c r="AO10">
        <v>0</v>
      </c>
      <c r="AP10">
        <v>0</v>
      </c>
      <c r="AQ10">
        <v>41.19</v>
      </c>
      <c r="AR10">
        <v>0</v>
      </c>
      <c r="AS10">
        <v>41.19</v>
      </c>
      <c r="AT10">
        <v>0</v>
      </c>
      <c r="AU10">
        <v>56.27</v>
      </c>
      <c r="AV10">
        <v>0</v>
      </c>
      <c r="AW10">
        <v>56.27</v>
      </c>
      <c r="AX10">
        <v>0</v>
      </c>
      <c r="AY10">
        <v>51.74</v>
      </c>
      <c r="AZ10">
        <v>0</v>
      </c>
      <c r="BA10">
        <v>51.74</v>
      </c>
      <c r="BB10">
        <v>20.83</v>
      </c>
      <c r="BC10">
        <v>20.88</v>
      </c>
      <c r="BD10">
        <v>20.88</v>
      </c>
      <c r="BE10">
        <v>312.68299999999999</v>
      </c>
      <c r="BF10" t="s">
        <v>130</v>
      </c>
      <c r="BG10">
        <v>-1.7295000000000001E-2</v>
      </c>
      <c r="BI10">
        <v>1687.86</v>
      </c>
      <c r="BJ10">
        <v>89</v>
      </c>
      <c r="BK10">
        <v>0.8</v>
      </c>
    </row>
    <row r="11" spans="1:63" x14ac:dyDescent="0.25">
      <c r="A11">
        <v>15</v>
      </c>
      <c r="B11">
        <v>1897</v>
      </c>
      <c r="D11" t="s">
        <v>127</v>
      </c>
      <c r="E11" t="s">
        <v>143</v>
      </c>
      <c r="F11" t="s">
        <v>144</v>
      </c>
      <c r="Q11">
        <v>173</v>
      </c>
      <c r="U11" t="s">
        <v>129</v>
      </c>
      <c r="V11">
        <v>173</v>
      </c>
      <c r="Z11">
        <v>0</v>
      </c>
      <c r="AA11">
        <v>0</v>
      </c>
      <c r="AB11">
        <v>0</v>
      </c>
      <c r="AC11">
        <v>0</v>
      </c>
      <c r="AD11">
        <v>0</v>
      </c>
      <c r="AH11">
        <v>0</v>
      </c>
      <c r="AI11">
        <v>0</v>
      </c>
      <c r="AM11">
        <v>0</v>
      </c>
      <c r="AN11">
        <v>0</v>
      </c>
      <c r="AO11">
        <v>41.19</v>
      </c>
      <c r="AP11">
        <v>10.297499999999999</v>
      </c>
      <c r="AT11">
        <v>56.27</v>
      </c>
      <c r="AX11">
        <v>51.74</v>
      </c>
      <c r="BB11">
        <v>291.30799999999999</v>
      </c>
      <c r="BC11">
        <v>291.803</v>
      </c>
      <c r="BD11">
        <v>291.803</v>
      </c>
      <c r="BF11" t="s">
        <v>130</v>
      </c>
    </row>
    <row r="12" spans="1:63" x14ac:dyDescent="0.25">
      <c r="A12">
        <v>1898</v>
      </c>
      <c r="B12">
        <v>1898</v>
      </c>
      <c r="C12" t="s">
        <v>145</v>
      </c>
      <c r="D12" t="s">
        <v>146</v>
      </c>
      <c r="E12" t="s">
        <v>147</v>
      </c>
      <c r="G12">
        <v>945000</v>
      </c>
      <c r="H12">
        <v>0</v>
      </c>
      <c r="I12">
        <v>0</v>
      </c>
      <c r="J12">
        <v>4600</v>
      </c>
      <c r="K12">
        <v>0</v>
      </c>
      <c r="L12">
        <v>0</v>
      </c>
      <c r="M12">
        <v>1800</v>
      </c>
      <c r="N12">
        <v>0</v>
      </c>
      <c r="O12">
        <v>14.05</v>
      </c>
      <c r="P12">
        <v>500000</v>
      </c>
      <c r="Q12">
        <v>446</v>
      </c>
      <c r="R12">
        <v>446</v>
      </c>
      <c r="S12">
        <v>446</v>
      </c>
      <c r="T12">
        <v>0</v>
      </c>
      <c r="U12" t="s">
        <v>129</v>
      </c>
      <c r="V12">
        <v>446</v>
      </c>
      <c r="W12">
        <v>446</v>
      </c>
      <c r="X12">
        <v>446</v>
      </c>
      <c r="Y12">
        <v>0</v>
      </c>
      <c r="Z12">
        <v>66</v>
      </c>
      <c r="AA12">
        <v>49.06</v>
      </c>
      <c r="AB12">
        <v>8.6999999999999993</v>
      </c>
      <c r="AC12">
        <v>25</v>
      </c>
      <c r="AD12">
        <v>12.5</v>
      </c>
      <c r="AE12">
        <v>25</v>
      </c>
      <c r="AF12">
        <v>25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4</v>
      </c>
      <c r="AN12">
        <v>1</v>
      </c>
      <c r="AO12">
        <v>98.92</v>
      </c>
      <c r="AP12">
        <v>24.73</v>
      </c>
      <c r="AQ12">
        <v>98.92</v>
      </c>
      <c r="AR12">
        <v>98.92</v>
      </c>
      <c r="AS12">
        <v>0</v>
      </c>
      <c r="AW12">
        <v>0</v>
      </c>
      <c r="AX12">
        <v>81.56</v>
      </c>
      <c r="AY12">
        <v>81.56</v>
      </c>
      <c r="AZ12">
        <v>81.56</v>
      </c>
      <c r="BA12">
        <v>0</v>
      </c>
      <c r="BB12">
        <v>623.54999999999995</v>
      </c>
      <c r="BC12">
        <v>594.15</v>
      </c>
      <c r="BD12">
        <v>623.54999999999995</v>
      </c>
      <c r="BE12">
        <v>623.54999999999995</v>
      </c>
      <c r="BF12" t="s">
        <v>130</v>
      </c>
      <c r="BG12">
        <v>-1.219E-3</v>
      </c>
      <c r="BI12">
        <v>1121.08</v>
      </c>
      <c r="BJ12">
        <v>81</v>
      </c>
      <c r="BK12">
        <v>0.8</v>
      </c>
    </row>
    <row r="13" spans="1:63" x14ac:dyDescent="0.25">
      <c r="A13">
        <v>1899</v>
      </c>
      <c r="B13">
        <v>1899</v>
      </c>
      <c r="C13" t="s">
        <v>148</v>
      </c>
      <c r="D13" t="s">
        <v>146</v>
      </c>
      <c r="E13" t="s">
        <v>149</v>
      </c>
      <c r="G13">
        <v>367000</v>
      </c>
      <c r="H13">
        <v>0</v>
      </c>
      <c r="I13">
        <v>0</v>
      </c>
      <c r="J13">
        <v>2000</v>
      </c>
      <c r="K13">
        <v>0</v>
      </c>
      <c r="L13">
        <v>0</v>
      </c>
      <c r="M13">
        <v>0</v>
      </c>
      <c r="N13">
        <v>0</v>
      </c>
      <c r="O13">
        <v>14.68</v>
      </c>
      <c r="P13">
        <v>415000</v>
      </c>
      <c r="Q13">
        <v>147</v>
      </c>
      <c r="R13">
        <v>147</v>
      </c>
      <c r="S13">
        <v>147</v>
      </c>
      <c r="T13">
        <v>0</v>
      </c>
      <c r="U13" t="s">
        <v>129</v>
      </c>
      <c r="V13">
        <v>147</v>
      </c>
      <c r="W13">
        <v>147</v>
      </c>
      <c r="X13">
        <v>147</v>
      </c>
      <c r="Y13">
        <v>0</v>
      </c>
      <c r="Z13">
        <v>23</v>
      </c>
      <c r="AA13">
        <v>16.170000000000002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</v>
      </c>
      <c r="AN13">
        <v>0.25</v>
      </c>
      <c r="AO13">
        <v>25</v>
      </c>
      <c r="AP13">
        <v>6.25</v>
      </c>
      <c r="AQ13">
        <v>25</v>
      </c>
      <c r="AR13">
        <v>25</v>
      </c>
      <c r="AS13">
        <v>0</v>
      </c>
      <c r="AT13">
        <v>55.7</v>
      </c>
      <c r="AU13">
        <v>55.7</v>
      </c>
      <c r="AV13">
        <v>55.7</v>
      </c>
      <c r="AW13">
        <v>0</v>
      </c>
      <c r="AX13">
        <v>50.46</v>
      </c>
      <c r="AY13">
        <v>50.46</v>
      </c>
      <c r="AZ13">
        <v>50.46</v>
      </c>
      <c r="BA13">
        <v>0</v>
      </c>
      <c r="BB13">
        <v>276.83</v>
      </c>
      <c r="BC13">
        <v>290.36099999999999</v>
      </c>
      <c r="BD13">
        <v>290.36099999999999</v>
      </c>
      <c r="BE13">
        <v>290.36099999999999</v>
      </c>
      <c r="BF13" t="s">
        <v>130</v>
      </c>
      <c r="BG13">
        <v>0</v>
      </c>
      <c r="BI13">
        <v>2823.13</v>
      </c>
      <c r="BJ13">
        <v>94</v>
      </c>
      <c r="BK13">
        <v>0.9</v>
      </c>
    </row>
    <row r="14" spans="1:63" x14ac:dyDescent="0.25">
      <c r="A14">
        <v>1900</v>
      </c>
      <c r="B14">
        <v>1900</v>
      </c>
      <c r="C14" t="s">
        <v>150</v>
      </c>
      <c r="D14" t="s">
        <v>146</v>
      </c>
      <c r="E14" t="s">
        <v>151</v>
      </c>
      <c r="G14">
        <v>3223625</v>
      </c>
      <c r="H14">
        <v>0</v>
      </c>
      <c r="I14">
        <v>0</v>
      </c>
      <c r="J14">
        <v>30000</v>
      </c>
      <c r="K14">
        <v>50000</v>
      </c>
      <c r="L14">
        <v>0</v>
      </c>
      <c r="M14">
        <v>0</v>
      </c>
      <c r="N14">
        <v>0</v>
      </c>
      <c r="O14">
        <v>13.9</v>
      </c>
      <c r="P14">
        <v>715000</v>
      </c>
      <c r="Q14">
        <v>1355</v>
      </c>
      <c r="R14">
        <v>1537</v>
      </c>
      <c r="S14">
        <v>1355</v>
      </c>
      <c r="T14">
        <v>182</v>
      </c>
      <c r="U14" t="s">
        <v>129</v>
      </c>
      <c r="V14">
        <v>1355</v>
      </c>
      <c r="W14">
        <v>1537</v>
      </c>
      <c r="X14">
        <v>1355</v>
      </c>
      <c r="Y14">
        <v>182</v>
      </c>
      <c r="Z14">
        <v>198</v>
      </c>
      <c r="AA14">
        <v>169.07</v>
      </c>
      <c r="AB14">
        <v>1</v>
      </c>
      <c r="AC14">
        <v>25</v>
      </c>
      <c r="AD14">
        <v>12.5</v>
      </c>
      <c r="AE14">
        <v>25</v>
      </c>
      <c r="AF14">
        <v>25</v>
      </c>
      <c r="AG14">
        <v>0</v>
      </c>
      <c r="AH14">
        <v>2</v>
      </c>
      <c r="AI14">
        <v>2</v>
      </c>
      <c r="AJ14">
        <v>2</v>
      </c>
      <c r="AK14">
        <v>2</v>
      </c>
      <c r="AL14">
        <v>0</v>
      </c>
      <c r="AM14">
        <v>8</v>
      </c>
      <c r="AN14">
        <v>2</v>
      </c>
      <c r="AO14">
        <v>152.86000000000001</v>
      </c>
      <c r="AP14">
        <v>38.215000000000003</v>
      </c>
      <c r="AQ14">
        <v>173.39</v>
      </c>
      <c r="AR14">
        <v>152.86000000000001</v>
      </c>
      <c r="AS14">
        <v>20.53</v>
      </c>
      <c r="AT14">
        <v>16.149999999999999</v>
      </c>
      <c r="AU14">
        <v>71.540000000000006</v>
      </c>
      <c r="AV14">
        <v>16.149999999999999</v>
      </c>
      <c r="AW14">
        <v>55.39</v>
      </c>
      <c r="BA14">
        <v>0</v>
      </c>
      <c r="BB14">
        <v>1595.9349999999999</v>
      </c>
      <c r="BC14">
        <v>1591.5</v>
      </c>
      <c r="BD14">
        <v>1595.9349999999999</v>
      </c>
      <c r="BE14">
        <v>1838.4580000000001</v>
      </c>
      <c r="BF14" t="s">
        <v>130</v>
      </c>
      <c r="BG14">
        <v>-2.104E-3</v>
      </c>
      <c r="BI14">
        <v>465.19</v>
      </c>
      <c r="BJ14">
        <v>31</v>
      </c>
      <c r="BK14">
        <v>0.7</v>
      </c>
    </row>
    <row r="15" spans="1:63" x14ac:dyDescent="0.25">
      <c r="A15">
        <v>3440</v>
      </c>
      <c r="B15">
        <v>1900</v>
      </c>
      <c r="D15" t="s">
        <v>146</v>
      </c>
      <c r="E15" t="s">
        <v>151</v>
      </c>
      <c r="F15" t="s">
        <v>152</v>
      </c>
      <c r="Q15">
        <v>182</v>
      </c>
      <c r="U15" t="s">
        <v>129</v>
      </c>
      <c r="V15">
        <v>182</v>
      </c>
      <c r="Z15">
        <v>0</v>
      </c>
      <c r="AA15">
        <v>0</v>
      </c>
      <c r="AB15">
        <v>0</v>
      </c>
      <c r="AC15">
        <v>0</v>
      </c>
      <c r="AD15">
        <v>0</v>
      </c>
      <c r="AH15">
        <v>0</v>
      </c>
      <c r="AI15">
        <v>0</v>
      </c>
      <c r="AM15">
        <v>0</v>
      </c>
      <c r="AN15">
        <v>0</v>
      </c>
      <c r="AO15">
        <v>20.53</v>
      </c>
      <c r="AP15">
        <v>5.1325000000000003</v>
      </c>
      <c r="AT15">
        <v>55.39</v>
      </c>
      <c r="BB15">
        <v>242.523</v>
      </c>
      <c r="BC15">
        <v>240.483</v>
      </c>
      <c r="BD15">
        <v>242.523</v>
      </c>
      <c r="BF15" t="s">
        <v>130</v>
      </c>
    </row>
    <row r="16" spans="1:63" x14ac:dyDescent="0.25">
      <c r="A16">
        <v>1901</v>
      </c>
      <c r="B16">
        <v>1901</v>
      </c>
      <c r="C16" t="s">
        <v>153</v>
      </c>
      <c r="D16" t="s">
        <v>146</v>
      </c>
      <c r="E16" t="s">
        <v>154</v>
      </c>
      <c r="G16">
        <v>24546950</v>
      </c>
      <c r="H16">
        <v>0</v>
      </c>
      <c r="I16">
        <v>0</v>
      </c>
      <c r="J16">
        <v>100000</v>
      </c>
      <c r="K16">
        <v>0</v>
      </c>
      <c r="L16">
        <v>0</v>
      </c>
      <c r="M16">
        <v>9000</v>
      </c>
      <c r="N16">
        <v>0</v>
      </c>
      <c r="O16">
        <v>13.05</v>
      </c>
      <c r="P16">
        <v>2705000</v>
      </c>
      <c r="Q16">
        <v>6557</v>
      </c>
      <c r="R16">
        <v>6664</v>
      </c>
      <c r="S16">
        <v>6557</v>
      </c>
      <c r="T16">
        <v>107</v>
      </c>
      <c r="U16" t="s">
        <v>129</v>
      </c>
      <c r="V16">
        <v>6557</v>
      </c>
      <c r="W16">
        <v>6664</v>
      </c>
      <c r="X16">
        <v>6557</v>
      </c>
      <c r="Y16">
        <v>107</v>
      </c>
      <c r="Z16">
        <v>763</v>
      </c>
      <c r="AA16">
        <v>733.04</v>
      </c>
      <c r="AB16">
        <v>2.7</v>
      </c>
      <c r="AC16">
        <v>487</v>
      </c>
      <c r="AD16">
        <v>243.5</v>
      </c>
      <c r="AE16">
        <v>487</v>
      </c>
      <c r="AF16">
        <v>487</v>
      </c>
      <c r="AG16">
        <v>0</v>
      </c>
      <c r="AH16">
        <v>1</v>
      </c>
      <c r="AI16">
        <v>1</v>
      </c>
      <c r="AJ16">
        <v>1</v>
      </c>
      <c r="AK16">
        <v>1</v>
      </c>
      <c r="AL16">
        <v>0</v>
      </c>
      <c r="AM16">
        <v>46</v>
      </c>
      <c r="AN16">
        <v>11.5</v>
      </c>
      <c r="AO16">
        <v>895.1</v>
      </c>
      <c r="AP16">
        <v>223.77500000000001</v>
      </c>
      <c r="AQ16">
        <v>910.07</v>
      </c>
      <c r="AR16">
        <v>895.1</v>
      </c>
      <c r="AS16">
        <v>14.97</v>
      </c>
      <c r="AT16">
        <v>0</v>
      </c>
      <c r="AU16">
        <v>7.58</v>
      </c>
      <c r="AV16">
        <v>0</v>
      </c>
      <c r="AW16">
        <v>7.58</v>
      </c>
      <c r="BA16">
        <v>0</v>
      </c>
      <c r="BB16">
        <v>7772.5150000000003</v>
      </c>
      <c r="BC16">
        <v>7356.1440000000002</v>
      </c>
      <c r="BD16">
        <v>7772.5150000000003</v>
      </c>
      <c r="BE16">
        <v>7890.8379999999997</v>
      </c>
      <c r="BF16" t="s">
        <v>130</v>
      </c>
      <c r="BG16">
        <v>-1.9269999999999999E-3</v>
      </c>
      <c r="BI16">
        <v>405.91</v>
      </c>
      <c r="BJ16">
        <v>16</v>
      </c>
      <c r="BK16">
        <v>0.7</v>
      </c>
    </row>
    <row r="17" spans="1:63" x14ac:dyDescent="0.25">
      <c r="A17">
        <v>4637</v>
      </c>
      <c r="B17">
        <v>1901</v>
      </c>
      <c r="D17" t="s">
        <v>146</v>
      </c>
      <c r="E17" t="s">
        <v>154</v>
      </c>
      <c r="F17" t="s">
        <v>155</v>
      </c>
      <c r="Q17">
        <v>107</v>
      </c>
      <c r="U17" t="s">
        <v>129</v>
      </c>
      <c r="V17">
        <v>107</v>
      </c>
      <c r="Z17">
        <v>0</v>
      </c>
      <c r="AA17">
        <v>0</v>
      </c>
      <c r="AB17">
        <v>0</v>
      </c>
      <c r="AC17">
        <v>0</v>
      </c>
      <c r="AD17">
        <v>0</v>
      </c>
      <c r="AH17">
        <v>0</v>
      </c>
      <c r="AI17">
        <v>0</v>
      </c>
      <c r="AM17">
        <v>0</v>
      </c>
      <c r="AN17">
        <v>0</v>
      </c>
      <c r="AO17">
        <v>14.97</v>
      </c>
      <c r="AP17">
        <v>3.7425000000000002</v>
      </c>
      <c r="AT17">
        <v>7.58</v>
      </c>
      <c r="BB17">
        <v>118.32299999999999</v>
      </c>
      <c r="BC17">
        <v>104.605</v>
      </c>
      <c r="BD17">
        <v>118.32299999999999</v>
      </c>
      <c r="BF17" t="s">
        <v>130</v>
      </c>
    </row>
    <row r="18" spans="1:63" x14ac:dyDescent="0.25">
      <c r="A18">
        <v>1922</v>
      </c>
      <c r="B18">
        <v>1922</v>
      </c>
      <c r="C18" t="s">
        <v>156</v>
      </c>
      <c r="D18" t="s">
        <v>157</v>
      </c>
      <c r="E18" t="s">
        <v>158</v>
      </c>
      <c r="G18">
        <v>30210545</v>
      </c>
      <c r="H18">
        <v>10000</v>
      </c>
      <c r="I18">
        <v>0</v>
      </c>
      <c r="J18">
        <v>44500</v>
      </c>
      <c r="K18">
        <v>40000</v>
      </c>
      <c r="L18">
        <v>0</v>
      </c>
      <c r="M18">
        <v>0</v>
      </c>
      <c r="N18">
        <v>0</v>
      </c>
      <c r="O18">
        <v>13.34</v>
      </c>
      <c r="P18">
        <v>4150000</v>
      </c>
      <c r="Q18">
        <v>9065</v>
      </c>
      <c r="R18">
        <v>9175</v>
      </c>
      <c r="S18">
        <v>9065</v>
      </c>
      <c r="T18">
        <v>110</v>
      </c>
      <c r="U18" t="s">
        <v>129</v>
      </c>
      <c r="V18">
        <v>9065</v>
      </c>
      <c r="W18">
        <v>9175</v>
      </c>
      <c r="X18">
        <v>9065</v>
      </c>
      <c r="Y18">
        <v>110</v>
      </c>
      <c r="Z18">
        <v>935</v>
      </c>
      <c r="AA18">
        <v>935</v>
      </c>
      <c r="AB18">
        <v>0</v>
      </c>
      <c r="AC18">
        <v>250</v>
      </c>
      <c r="AD18">
        <v>125</v>
      </c>
      <c r="AE18">
        <v>250</v>
      </c>
      <c r="AF18">
        <v>250</v>
      </c>
      <c r="AG18">
        <v>0</v>
      </c>
      <c r="AH18">
        <v>4</v>
      </c>
      <c r="AI18">
        <v>4</v>
      </c>
      <c r="AJ18">
        <v>4</v>
      </c>
      <c r="AK18">
        <v>4</v>
      </c>
      <c r="AL18">
        <v>0</v>
      </c>
      <c r="AM18">
        <v>19</v>
      </c>
      <c r="AN18">
        <v>4.75</v>
      </c>
      <c r="AO18">
        <v>546.37</v>
      </c>
      <c r="AP18">
        <v>136.5925</v>
      </c>
      <c r="AQ18">
        <v>553</v>
      </c>
      <c r="AR18">
        <v>546.37</v>
      </c>
      <c r="AS18">
        <v>6.63</v>
      </c>
      <c r="AW18">
        <v>0</v>
      </c>
      <c r="BA18">
        <v>0</v>
      </c>
      <c r="BB18">
        <v>10270.343000000001</v>
      </c>
      <c r="BC18">
        <v>9973.8250000000007</v>
      </c>
      <c r="BD18">
        <v>10270.343000000001</v>
      </c>
      <c r="BE18">
        <v>10382.001</v>
      </c>
      <c r="BF18" t="s">
        <v>130</v>
      </c>
      <c r="BG18">
        <v>-1.3450000000000001E-3</v>
      </c>
      <c r="BI18">
        <v>452.32</v>
      </c>
      <c r="BJ18">
        <v>29</v>
      </c>
      <c r="BK18">
        <v>0.7</v>
      </c>
    </row>
    <row r="19" spans="1:63" x14ac:dyDescent="0.25">
      <c r="A19">
        <v>3452</v>
      </c>
      <c r="B19">
        <v>1922</v>
      </c>
      <c r="D19" t="s">
        <v>157</v>
      </c>
      <c r="E19" t="s">
        <v>158</v>
      </c>
      <c r="F19" t="s">
        <v>159</v>
      </c>
      <c r="Q19">
        <v>110</v>
      </c>
      <c r="U19" t="s">
        <v>129</v>
      </c>
      <c r="V19">
        <v>110</v>
      </c>
      <c r="Z19">
        <v>0</v>
      </c>
      <c r="AA19">
        <v>0</v>
      </c>
      <c r="AB19">
        <v>0</v>
      </c>
      <c r="AC19">
        <v>0</v>
      </c>
      <c r="AD19">
        <v>0</v>
      </c>
      <c r="AH19">
        <v>0</v>
      </c>
      <c r="AI19">
        <v>0</v>
      </c>
      <c r="AM19">
        <v>0</v>
      </c>
      <c r="AN19">
        <v>0</v>
      </c>
      <c r="AO19">
        <v>6.63</v>
      </c>
      <c r="AP19">
        <v>1.6575</v>
      </c>
      <c r="BB19">
        <v>111.658</v>
      </c>
      <c r="BC19">
        <v>110.11499999999999</v>
      </c>
      <c r="BD19">
        <v>111.658</v>
      </c>
      <c r="BF19" t="s">
        <v>130</v>
      </c>
    </row>
    <row r="20" spans="1:63" x14ac:dyDescent="0.25">
      <c r="A20">
        <v>1923</v>
      </c>
      <c r="B20">
        <v>1923</v>
      </c>
      <c r="C20" t="s">
        <v>160</v>
      </c>
      <c r="D20" t="s">
        <v>157</v>
      </c>
      <c r="E20" t="s">
        <v>161</v>
      </c>
      <c r="G20">
        <v>30100000</v>
      </c>
      <c r="H20">
        <v>0</v>
      </c>
      <c r="I20">
        <v>0</v>
      </c>
      <c r="J20">
        <v>5000</v>
      </c>
      <c r="K20">
        <v>0</v>
      </c>
      <c r="L20">
        <v>0</v>
      </c>
      <c r="M20">
        <v>0</v>
      </c>
      <c r="N20">
        <v>0</v>
      </c>
      <c r="O20">
        <v>14.05</v>
      </c>
      <c r="P20">
        <v>3000000</v>
      </c>
      <c r="Q20">
        <v>6920</v>
      </c>
      <c r="R20">
        <v>6920</v>
      </c>
      <c r="S20">
        <v>6920</v>
      </c>
      <c r="T20">
        <v>0</v>
      </c>
      <c r="U20" t="s">
        <v>129</v>
      </c>
      <c r="V20">
        <v>6920</v>
      </c>
      <c r="W20">
        <v>6920</v>
      </c>
      <c r="X20">
        <v>6920</v>
      </c>
      <c r="Y20">
        <v>0</v>
      </c>
      <c r="Z20">
        <v>600</v>
      </c>
      <c r="AA20">
        <v>600</v>
      </c>
      <c r="AB20">
        <v>0</v>
      </c>
      <c r="AC20">
        <v>100</v>
      </c>
      <c r="AD20">
        <v>50</v>
      </c>
      <c r="AE20">
        <v>100</v>
      </c>
      <c r="AF20">
        <v>100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7</v>
      </c>
      <c r="AN20">
        <v>1.75</v>
      </c>
      <c r="AO20">
        <v>367.53</v>
      </c>
      <c r="AP20">
        <v>91.882499999999993</v>
      </c>
      <c r="AQ20">
        <v>367.53</v>
      </c>
      <c r="AR20">
        <v>367.53</v>
      </c>
      <c r="AS20">
        <v>0</v>
      </c>
      <c r="AW20">
        <v>0</v>
      </c>
      <c r="BA20">
        <v>0</v>
      </c>
      <c r="BB20">
        <v>7663.6329999999998</v>
      </c>
      <c r="BC20">
        <v>7381.0330000000004</v>
      </c>
      <c r="BD20">
        <v>7663.6329999999998</v>
      </c>
      <c r="BE20">
        <v>7663.6329999999998</v>
      </c>
      <c r="BF20" t="s">
        <v>130</v>
      </c>
      <c r="BG20">
        <v>0</v>
      </c>
      <c r="BI20">
        <v>433.53</v>
      </c>
      <c r="BJ20">
        <v>22</v>
      </c>
      <c r="BK20">
        <v>0.7</v>
      </c>
    </row>
    <row r="21" spans="1:63" x14ac:dyDescent="0.25">
      <c r="A21">
        <v>1924</v>
      </c>
      <c r="B21">
        <v>1924</v>
      </c>
      <c r="C21" t="s">
        <v>162</v>
      </c>
      <c r="D21" t="s">
        <v>157</v>
      </c>
      <c r="E21" t="s">
        <v>163</v>
      </c>
      <c r="G21">
        <v>53045000</v>
      </c>
      <c r="H21">
        <v>90000</v>
      </c>
      <c r="I21">
        <v>0</v>
      </c>
      <c r="J21">
        <v>25000</v>
      </c>
      <c r="K21">
        <v>0</v>
      </c>
      <c r="L21">
        <v>0</v>
      </c>
      <c r="M21">
        <v>0</v>
      </c>
      <c r="N21">
        <v>0</v>
      </c>
      <c r="O21">
        <v>13.82</v>
      </c>
      <c r="P21">
        <v>12881000</v>
      </c>
      <c r="Q21">
        <v>15837</v>
      </c>
      <c r="R21">
        <v>17132</v>
      </c>
      <c r="S21">
        <v>15837</v>
      </c>
      <c r="T21">
        <v>1295</v>
      </c>
      <c r="U21" t="s">
        <v>129</v>
      </c>
      <c r="V21">
        <v>15837</v>
      </c>
      <c r="W21">
        <v>17132</v>
      </c>
      <c r="X21">
        <v>15837</v>
      </c>
      <c r="Y21">
        <v>1295</v>
      </c>
      <c r="Z21">
        <v>2642</v>
      </c>
      <c r="AA21">
        <v>1884.52</v>
      </c>
      <c r="AB21">
        <v>158.4</v>
      </c>
      <c r="AC21">
        <v>1530</v>
      </c>
      <c r="AD21">
        <v>765</v>
      </c>
      <c r="AE21">
        <v>1530</v>
      </c>
      <c r="AF21">
        <v>1530</v>
      </c>
      <c r="AG21">
        <v>0</v>
      </c>
      <c r="AH21">
        <v>27</v>
      </c>
      <c r="AI21">
        <v>27</v>
      </c>
      <c r="AJ21">
        <v>27</v>
      </c>
      <c r="AK21">
        <v>27</v>
      </c>
      <c r="AL21">
        <v>0</v>
      </c>
      <c r="AM21">
        <v>121</v>
      </c>
      <c r="AN21">
        <v>30.25</v>
      </c>
      <c r="AO21">
        <v>1540.59</v>
      </c>
      <c r="AP21">
        <v>385.14749999999998</v>
      </c>
      <c r="AQ21">
        <v>1666.56</v>
      </c>
      <c r="AR21">
        <v>1540.59</v>
      </c>
      <c r="AS21">
        <v>125.97</v>
      </c>
      <c r="AW21">
        <v>0</v>
      </c>
      <c r="BA21">
        <v>0</v>
      </c>
      <c r="BB21">
        <v>19087.317999999999</v>
      </c>
      <c r="BC21">
        <v>18374.153999999999</v>
      </c>
      <c r="BD21">
        <v>19087.317999999999</v>
      </c>
      <c r="BE21">
        <v>20424.124</v>
      </c>
      <c r="BF21" t="s">
        <v>130</v>
      </c>
      <c r="BG21">
        <v>-1.175E-3</v>
      </c>
      <c r="BI21">
        <v>751.87</v>
      </c>
      <c r="BJ21">
        <v>68</v>
      </c>
      <c r="BK21">
        <v>0.7</v>
      </c>
    </row>
    <row r="22" spans="1:63" x14ac:dyDescent="0.25">
      <c r="A22">
        <v>4223</v>
      </c>
      <c r="B22">
        <v>1924</v>
      </c>
      <c r="D22" t="s">
        <v>157</v>
      </c>
      <c r="E22" t="s">
        <v>163</v>
      </c>
      <c r="F22" t="s">
        <v>164</v>
      </c>
      <c r="Q22">
        <v>450</v>
      </c>
      <c r="U22" t="s">
        <v>129</v>
      </c>
      <c r="V22">
        <v>450</v>
      </c>
      <c r="Z22">
        <v>0</v>
      </c>
      <c r="AA22">
        <v>0</v>
      </c>
      <c r="AB22">
        <v>0</v>
      </c>
      <c r="AC22">
        <v>0</v>
      </c>
      <c r="AD22">
        <v>0</v>
      </c>
      <c r="AH22">
        <v>0</v>
      </c>
      <c r="AI22">
        <v>0</v>
      </c>
      <c r="AM22">
        <v>0</v>
      </c>
      <c r="AN22">
        <v>0</v>
      </c>
      <c r="AO22">
        <v>43.77</v>
      </c>
      <c r="AP22">
        <v>10.942500000000001</v>
      </c>
      <c r="BB22">
        <v>460.94299999999998</v>
      </c>
      <c r="BC22">
        <v>455.89800000000002</v>
      </c>
      <c r="BD22">
        <v>460.94299999999998</v>
      </c>
      <c r="BF22" t="s">
        <v>130</v>
      </c>
    </row>
    <row r="23" spans="1:63" x14ac:dyDescent="0.25">
      <c r="A23">
        <v>4226</v>
      </c>
      <c r="B23">
        <v>1924</v>
      </c>
      <c r="D23" t="s">
        <v>157</v>
      </c>
      <c r="E23" t="s">
        <v>163</v>
      </c>
      <c r="F23" t="s">
        <v>165</v>
      </c>
      <c r="Q23">
        <v>300</v>
      </c>
      <c r="U23" t="s">
        <v>129</v>
      </c>
      <c r="V23">
        <v>300</v>
      </c>
      <c r="Z23">
        <v>0</v>
      </c>
      <c r="AA23">
        <v>0</v>
      </c>
      <c r="AB23">
        <v>0</v>
      </c>
      <c r="AC23">
        <v>0</v>
      </c>
      <c r="AD23">
        <v>0</v>
      </c>
      <c r="AH23">
        <v>0</v>
      </c>
      <c r="AI23">
        <v>0</v>
      </c>
      <c r="AM23">
        <v>0</v>
      </c>
      <c r="AN23">
        <v>0</v>
      </c>
      <c r="AO23">
        <v>29.18</v>
      </c>
      <c r="AP23">
        <v>7.2949999999999999</v>
      </c>
      <c r="BB23">
        <v>307.29500000000002</v>
      </c>
      <c r="BC23">
        <v>310.03300000000002</v>
      </c>
      <c r="BD23">
        <v>310.03300000000002</v>
      </c>
      <c r="BF23" t="s">
        <v>130</v>
      </c>
    </row>
    <row r="24" spans="1:63" x14ac:dyDescent="0.25">
      <c r="A24">
        <v>4369</v>
      </c>
      <c r="B24">
        <v>1924</v>
      </c>
      <c r="D24" t="s">
        <v>157</v>
      </c>
      <c r="E24" t="s">
        <v>163</v>
      </c>
      <c r="F24" t="s">
        <v>166</v>
      </c>
      <c r="Q24">
        <v>316</v>
      </c>
      <c r="U24" t="s">
        <v>129</v>
      </c>
      <c r="V24">
        <v>316</v>
      </c>
      <c r="Z24">
        <v>0</v>
      </c>
      <c r="AA24">
        <v>0</v>
      </c>
      <c r="AB24">
        <v>0</v>
      </c>
      <c r="AC24">
        <v>0</v>
      </c>
      <c r="AD24">
        <v>0</v>
      </c>
      <c r="AH24">
        <v>0</v>
      </c>
      <c r="AI24">
        <v>0</v>
      </c>
      <c r="AM24">
        <v>0</v>
      </c>
      <c r="AN24">
        <v>0</v>
      </c>
      <c r="AO24">
        <v>30.74</v>
      </c>
      <c r="AP24">
        <v>7.6849999999999996</v>
      </c>
      <c r="BB24">
        <v>323.685</v>
      </c>
      <c r="BC24">
        <v>331.26</v>
      </c>
      <c r="BD24">
        <v>331.26</v>
      </c>
      <c r="BF24" t="s">
        <v>130</v>
      </c>
    </row>
    <row r="25" spans="1:63" x14ac:dyDescent="0.25">
      <c r="A25">
        <v>4475</v>
      </c>
      <c r="B25">
        <v>1924</v>
      </c>
      <c r="D25" t="s">
        <v>157</v>
      </c>
      <c r="E25" t="s">
        <v>163</v>
      </c>
      <c r="F25" t="s">
        <v>167</v>
      </c>
      <c r="Q25">
        <v>229</v>
      </c>
      <c r="U25" t="s">
        <v>129</v>
      </c>
      <c r="V25">
        <v>229</v>
      </c>
      <c r="Z25">
        <v>0</v>
      </c>
      <c r="AA25">
        <v>0</v>
      </c>
      <c r="AB25">
        <v>0</v>
      </c>
      <c r="AC25">
        <v>0</v>
      </c>
      <c r="AD25">
        <v>0</v>
      </c>
      <c r="AH25">
        <v>0</v>
      </c>
      <c r="AI25">
        <v>0</v>
      </c>
      <c r="AM25">
        <v>0</v>
      </c>
      <c r="AN25">
        <v>0</v>
      </c>
      <c r="AO25">
        <v>22.28</v>
      </c>
      <c r="AP25">
        <v>5.57</v>
      </c>
      <c r="BB25">
        <v>234.57</v>
      </c>
      <c r="BC25">
        <v>217.053</v>
      </c>
      <c r="BD25">
        <v>234.57</v>
      </c>
      <c r="BF25" t="s">
        <v>130</v>
      </c>
    </row>
    <row r="26" spans="1:63" x14ac:dyDescent="0.25">
      <c r="A26">
        <v>1925</v>
      </c>
      <c r="B26">
        <v>1925</v>
      </c>
      <c r="C26" t="s">
        <v>168</v>
      </c>
      <c r="D26" t="s">
        <v>157</v>
      </c>
      <c r="E26" t="s">
        <v>169</v>
      </c>
      <c r="G26">
        <v>7420000</v>
      </c>
      <c r="H26">
        <v>12000</v>
      </c>
      <c r="I26">
        <v>0</v>
      </c>
      <c r="J26">
        <v>0</v>
      </c>
      <c r="K26">
        <v>60000</v>
      </c>
      <c r="L26">
        <v>0</v>
      </c>
      <c r="M26">
        <v>0</v>
      </c>
      <c r="N26">
        <v>0</v>
      </c>
      <c r="O26">
        <v>10.47</v>
      </c>
      <c r="P26">
        <v>1900000</v>
      </c>
      <c r="Q26">
        <v>2411</v>
      </c>
      <c r="R26">
        <v>2716</v>
      </c>
      <c r="S26">
        <v>2411</v>
      </c>
      <c r="T26">
        <v>305</v>
      </c>
      <c r="U26" t="s">
        <v>129</v>
      </c>
      <c r="V26">
        <v>2411</v>
      </c>
      <c r="W26">
        <v>2716</v>
      </c>
      <c r="X26">
        <v>2411</v>
      </c>
      <c r="Y26">
        <v>305</v>
      </c>
      <c r="Z26">
        <v>415</v>
      </c>
      <c r="AA26">
        <v>298.76</v>
      </c>
      <c r="AB26">
        <v>34.299999999999997</v>
      </c>
      <c r="AC26">
        <v>185</v>
      </c>
      <c r="AD26">
        <v>92.5</v>
      </c>
      <c r="AE26">
        <v>185</v>
      </c>
      <c r="AF26">
        <v>185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32</v>
      </c>
      <c r="AN26">
        <v>8</v>
      </c>
      <c r="AO26">
        <v>224.15</v>
      </c>
      <c r="AP26">
        <v>56.037500000000001</v>
      </c>
      <c r="AQ26">
        <v>252.51</v>
      </c>
      <c r="AR26">
        <v>224.15</v>
      </c>
      <c r="AS26">
        <v>28.36</v>
      </c>
      <c r="AW26">
        <v>0</v>
      </c>
      <c r="BA26">
        <v>0</v>
      </c>
      <c r="BB26">
        <v>2900.598</v>
      </c>
      <c r="BC26">
        <v>2729.402</v>
      </c>
      <c r="BD26">
        <v>2900.598</v>
      </c>
      <c r="BE26">
        <v>3217.8960000000002</v>
      </c>
      <c r="BF26" t="s">
        <v>130</v>
      </c>
      <c r="BG26">
        <v>0</v>
      </c>
      <c r="BI26">
        <v>699.56</v>
      </c>
      <c r="BJ26">
        <v>62</v>
      </c>
      <c r="BK26">
        <v>0.7</v>
      </c>
    </row>
    <row r="27" spans="1:63" x14ac:dyDescent="0.25">
      <c r="A27">
        <v>4745</v>
      </c>
      <c r="B27">
        <v>1925</v>
      </c>
      <c r="D27" t="s">
        <v>157</v>
      </c>
      <c r="E27" t="s">
        <v>169</v>
      </c>
      <c r="F27" t="s">
        <v>170</v>
      </c>
      <c r="Q27">
        <v>205</v>
      </c>
      <c r="U27" t="s">
        <v>129</v>
      </c>
      <c r="V27">
        <v>205</v>
      </c>
      <c r="Z27">
        <v>0</v>
      </c>
      <c r="AA27">
        <v>0</v>
      </c>
      <c r="AB27">
        <v>0</v>
      </c>
      <c r="AC27">
        <v>0</v>
      </c>
      <c r="AD27">
        <v>0</v>
      </c>
      <c r="AH27">
        <v>0</v>
      </c>
      <c r="AI27">
        <v>0</v>
      </c>
      <c r="AM27">
        <v>0</v>
      </c>
      <c r="AN27">
        <v>0</v>
      </c>
      <c r="AO27">
        <v>19.059999999999999</v>
      </c>
      <c r="AP27">
        <v>4.7649999999999997</v>
      </c>
      <c r="BB27">
        <v>209.76499999999999</v>
      </c>
      <c r="BC27">
        <v>186.798</v>
      </c>
      <c r="BD27">
        <v>209.76499999999999</v>
      </c>
      <c r="BF27" t="s">
        <v>130</v>
      </c>
    </row>
    <row r="28" spans="1:63" x14ac:dyDescent="0.25">
      <c r="A28">
        <v>4818</v>
      </c>
      <c r="B28">
        <v>1925</v>
      </c>
      <c r="D28" t="s">
        <v>157</v>
      </c>
      <c r="E28" t="s">
        <v>169</v>
      </c>
      <c r="F28" t="s">
        <v>171</v>
      </c>
      <c r="Q28">
        <v>100</v>
      </c>
      <c r="U28" t="s">
        <v>129</v>
      </c>
      <c r="V28">
        <v>100</v>
      </c>
      <c r="Z28">
        <v>0</v>
      </c>
      <c r="AA28">
        <v>0</v>
      </c>
      <c r="AB28">
        <v>0</v>
      </c>
      <c r="AC28">
        <v>0</v>
      </c>
      <c r="AD28">
        <v>0</v>
      </c>
      <c r="AH28">
        <v>0</v>
      </c>
      <c r="AI28">
        <v>0</v>
      </c>
      <c r="AM28">
        <v>0</v>
      </c>
      <c r="AN28">
        <v>0</v>
      </c>
      <c r="AO28">
        <v>9.3000000000000007</v>
      </c>
      <c r="AP28">
        <v>2.3250000000000002</v>
      </c>
      <c r="BB28">
        <v>102.325</v>
      </c>
      <c r="BC28">
        <v>107.533</v>
      </c>
      <c r="BD28">
        <v>107.533</v>
      </c>
      <c r="BF28" t="s">
        <v>130</v>
      </c>
    </row>
    <row r="29" spans="1:63" x14ac:dyDescent="0.25">
      <c r="A29">
        <v>1926</v>
      </c>
      <c r="B29">
        <v>1926</v>
      </c>
      <c r="C29" t="s">
        <v>172</v>
      </c>
      <c r="D29" t="s">
        <v>157</v>
      </c>
      <c r="E29" t="s">
        <v>173</v>
      </c>
      <c r="G29">
        <v>12962000</v>
      </c>
      <c r="H29">
        <v>0</v>
      </c>
      <c r="I29">
        <v>0</v>
      </c>
      <c r="J29">
        <v>1000</v>
      </c>
      <c r="K29">
        <v>0</v>
      </c>
      <c r="L29">
        <v>0</v>
      </c>
      <c r="M29">
        <v>0</v>
      </c>
      <c r="N29">
        <v>0</v>
      </c>
      <c r="O29">
        <v>13.42</v>
      </c>
      <c r="P29">
        <v>3020000</v>
      </c>
      <c r="Q29">
        <v>4078</v>
      </c>
      <c r="R29">
        <v>4338</v>
      </c>
      <c r="S29">
        <v>4078</v>
      </c>
      <c r="T29">
        <v>260</v>
      </c>
      <c r="U29" t="s">
        <v>129</v>
      </c>
      <c r="V29">
        <v>4078</v>
      </c>
      <c r="W29">
        <v>4338</v>
      </c>
      <c r="X29">
        <v>4078</v>
      </c>
      <c r="Y29">
        <v>260</v>
      </c>
      <c r="Z29">
        <v>560</v>
      </c>
      <c r="AA29">
        <v>477.18</v>
      </c>
      <c r="AB29">
        <v>47.9</v>
      </c>
      <c r="AC29">
        <v>165</v>
      </c>
      <c r="AD29">
        <v>82.5</v>
      </c>
      <c r="AE29">
        <v>165</v>
      </c>
      <c r="AF29">
        <v>165</v>
      </c>
      <c r="AG29">
        <v>0</v>
      </c>
      <c r="AH29">
        <v>3</v>
      </c>
      <c r="AI29">
        <v>3</v>
      </c>
      <c r="AJ29">
        <v>3</v>
      </c>
      <c r="AK29">
        <v>3</v>
      </c>
      <c r="AL29">
        <v>0</v>
      </c>
      <c r="AM29">
        <v>39</v>
      </c>
      <c r="AN29">
        <v>9.75</v>
      </c>
      <c r="AO29">
        <v>371.58</v>
      </c>
      <c r="AP29">
        <v>92.894999999999996</v>
      </c>
      <c r="AQ29">
        <v>395.27</v>
      </c>
      <c r="AR29">
        <v>371.58</v>
      </c>
      <c r="AS29">
        <v>23.69</v>
      </c>
      <c r="AW29">
        <v>0</v>
      </c>
      <c r="BA29">
        <v>0</v>
      </c>
      <c r="BB29">
        <v>4791.2250000000004</v>
      </c>
      <c r="BC29">
        <v>4590.5039999999999</v>
      </c>
      <c r="BD29">
        <v>4791.2250000000004</v>
      </c>
      <c r="BE29">
        <v>5057.1480000000001</v>
      </c>
      <c r="BF29" t="s">
        <v>130</v>
      </c>
      <c r="BG29">
        <v>-2.8040000000000001E-3</v>
      </c>
      <c r="BI29">
        <v>696.17</v>
      </c>
      <c r="BJ29">
        <v>62</v>
      </c>
      <c r="BK29">
        <v>0.7</v>
      </c>
    </row>
    <row r="30" spans="1:63" x14ac:dyDescent="0.25">
      <c r="A30">
        <v>4820</v>
      </c>
      <c r="B30">
        <v>1926</v>
      </c>
      <c r="D30" t="s">
        <v>157</v>
      </c>
      <c r="E30" t="s">
        <v>173</v>
      </c>
      <c r="F30" t="s">
        <v>174</v>
      </c>
      <c r="Q30">
        <v>260</v>
      </c>
      <c r="U30" t="s">
        <v>129</v>
      </c>
      <c r="V30">
        <v>260</v>
      </c>
      <c r="Z30">
        <v>0</v>
      </c>
      <c r="AA30">
        <v>0</v>
      </c>
      <c r="AB30">
        <v>0</v>
      </c>
      <c r="AC30">
        <v>0</v>
      </c>
      <c r="AD30">
        <v>0</v>
      </c>
      <c r="AH30">
        <v>0</v>
      </c>
      <c r="AI30">
        <v>0</v>
      </c>
      <c r="AM30">
        <v>0</v>
      </c>
      <c r="AN30">
        <v>0</v>
      </c>
      <c r="AO30">
        <v>23.69</v>
      </c>
      <c r="AP30">
        <v>5.9225000000000003</v>
      </c>
      <c r="BB30">
        <v>265.923</v>
      </c>
      <c r="BC30">
        <v>230.53</v>
      </c>
      <c r="BD30">
        <v>265.923</v>
      </c>
      <c r="BF30" t="s">
        <v>130</v>
      </c>
    </row>
    <row r="31" spans="1:63" x14ac:dyDescent="0.25">
      <c r="A31">
        <v>1927</v>
      </c>
      <c r="B31">
        <v>1927</v>
      </c>
      <c r="C31" t="s">
        <v>175</v>
      </c>
      <c r="D31" t="s">
        <v>157</v>
      </c>
      <c r="E31" t="s">
        <v>176</v>
      </c>
      <c r="G31">
        <v>1440530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13.49</v>
      </c>
      <c r="P31">
        <v>490000</v>
      </c>
      <c r="Q31">
        <v>621</v>
      </c>
      <c r="R31">
        <v>621</v>
      </c>
      <c r="S31">
        <v>621</v>
      </c>
      <c r="T31">
        <v>0</v>
      </c>
      <c r="U31" t="s">
        <v>129</v>
      </c>
      <c r="V31">
        <v>621</v>
      </c>
      <c r="W31">
        <v>621</v>
      </c>
      <c r="X31">
        <v>621</v>
      </c>
      <c r="Y31">
        <v>0</v>
      </c>
      <c r="Z31">
        <v>100</v>
      </c>
      <c r="AA31">
        <v>68.31</v>
      </c>
      <c r="AB31">
        <v>5.0999999999999996</v>
      </c>
      <c r="AC31">
        <v>10</v>
      </c>
      <c r="AD31">
        <v>5</v>
      </c>
      <c r="AE31">
        <v>10</v>
      </c>
      <c r="AF31">
        <v>10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6</v>
      </c>
      <c r="AN31">
        <v>1.5</v>
      </c>
      <c r="AO31">
        <v>42.88</v>
      </c>
      <c r="AP31">
        <v>10.72</v>
      </c>
      <c r="AQ31">
        <v>42.88</v>
      </c>
      <c r="AR31">
        <v>42.88</v>
      </c>
      <c r="AS31">
        <v>0</v>
      </c>
      <c r="AW31">
        <v>0</v>
      </c>
      <c r="AX31">
        <v>82.44</v>
      </c>
      <c r="AY31">
        <v>82.44</v>
      </c>
      <c r="AZ31">
        <v>82.44</v>
      </c>
      <c r="BA31">
        <v>0</v>
      </c>
      <c r="BB31">
        <v>794.07</v>
      </c>
      <c r="BC31">
        <v>772.18600000000004</v>
      </c>
      <c r="BD31">
        <v>794.07</v>
      </c>
      <c r="BE31">
        <v>794.07</v>
      </c>
      <c r="BF31" t="s">
        <v>130</v>
      </c>
      <c r="BG31">
        <v>-7.0600000000000003E-4</v>
      </c>
      <c r="BI31">
        <v>789.05</v>
      </c>
      <c r="BJ31">
        <v>70</v>
      </c>
      <c r="BK31">
        <v>0.7</v>
      </c>
    </row>
    <row r="32" spans="1:63" x14ac:dyDescent="0.25">
      <c r="A32">
        <v>1928</v>
      </c>
      <c r="B32">
        <v>1928</v>
      </c>
      <c r="C32" t="s">
        <v>177</v>
      </c>
      <c r="D32" t="s">
        <v>157</v>
      </c>
      <c r="E32" t="s">
        <v>178</v>
      </c>
      <c r="G32">
        <v>22672000</v>
      </c>
      <c r="H32">
        <v>10000</v>
      </c>
      <c r="I32">
        <v>0</v>
      </c>
      <c r="J32">
        <v>10000</v>
      </c>
      <c r="K32">
        <v>0</v>
      </c>
      <c r="L32">
        <v>0</v>
      </c>
      <c r="M32">
        <v>0</v>
      </c>
      <c r="N32">
        <v>0</v>
      </c>
      <c r="O32">
        <v>12.58</v>
      </c>
      <c r="P32">
        <v>5652900</v>
      </c>
      <c r="Q32">
        <v>6988.7</v>
      </c>
      <c r="R32">
        <v>7983.9</v>
      </c>
      <c r="S32">
        <v>6988.7</v>
      </c>
      <c r="T32">
        <v>995.2</v>
      </c>
      <c r="U32" t="s">
        <v>129</v>
      </c>
      <c r="V32">
        <v>6988.7</v>
      </c>
      <c r="W32">
        <v>7983.9</v>
      </c>
      <c r="X32">
        <v>6988.7</v>
      </c>
      <c r="Y32">
        <v>995.2</v>
      </c>
      <c r="Z32">
        <v>875</v>
      </c>
      <c r="AA32">
        <v>875</v>
      </c>
      <c r="AB32">
        <v>185.1</v>
      </c>
      <c r="AC32">
        <v>343.5</v>
      </c>
      <c r="AD32">
        <v>171.75</v>
      </c>
      <c r="AE32">
        <v>344</v>
      </c>
      <c r="AF32">
        <v>343.5</v>
      </c>
      <c r="AG32">
        <v>0.5</v>
      </c>
      <c r="AH32">
        <v>10</v>
      </c>
      <c r="AI32">
        <v>10</v>
      </c>
      <c r="AJ32">
        <v>10</v>
      </c>
      <c r="AK32">
        <v>10</v>
      </c>
      <c r="AL32">
        <v>0</v>
      </c>
      <c r="AM32">
        <v>46</v>
      </c>
      <c r="AN32">
        <v>11.5</v>
      </c>
      <c r="AO32">
        <v>629.16999999999996</v>
      </c>
      <c r="AP32">
        <v>157.29249999999999</v>
      </c>
      <c r="AQ32">
        <v>718.77</v>
      </c>
      <c r="AR32">
        <v>629.16999999999996</v>
      </c>
      <c r="AS32">
        <v>89.6</v>
      </c>
      <c r="AW32">
        <v>0</v>
      </c>
      <c r="BA32">
        <v>0</v>
      </c>
      <c r="BB32">
        <v>8399.3430000000008</v>
      </c>
      <c r="BC32">
        <v>8231.6630000000005</v>
      </c>
      <c r="BD32">
        <v>8399.3430000000008</v>
      </c>
      <c r="BE32">
        <v>9417.1939999999995</v>
      </c>
      <c r="BF32" t="s">
        <v>130</v>
      </c>
      <c r="BG32">
        <v>0</v>
      </c>
      <c r="BI32">
        <v>708.04</v>
      </c>
      <c r="BJ32">
        <v>65</v>
      </c>
      <c r="BK32">
        <v>0.7</v>
      </c>
    </row>
    <row r="33" spans="1:63" x14ac:dyDescent="0.25">
      <c r="A33">
        <v>2735</v>
      </c>
      <c r="B33">
        <v>1928</v>
      </c>
      <c r="D33" t="s">
        <v>157</v>
      </c>
      <c r="E33" t="s">
        <v>178</v>
      </c>
      <c r="F33" t="s">
        <v>179</v>
      </c>
      <c r="Q33">
        <v>205</v>
      </c>
      <c r="U33" t="s">
        <v>129</v>
      </c>
      <c r="V33">
        <v>205</v>
      </c>
      <c r="Z33">
        <v>0</v>
      </c>
      <c r="AA33">
        <v>0</v>
      </c>
      <c r="AB33">
        <v>0</v>
      </c>
      <c r="AC33">
        <v>0</v>
      </c>
      <c r="AD33">
        <v>0</v>
      </c>
      <c r="AH33">
        <v>0</v>
      </c>
      <c r="AI33">
        <v>0</v>
      </c>
      <c r="AM33">
        <v>0</v>
      </c>
      <c r="AN33">
        <v>0</v>
      </c>
      <c r="AO33">
        <v>18.46</v>
      </c>
      <c r="AP33">
        <v>4.6150000000000002</v>
      </c>
      <c r="BB33">
        <v>209.61500000000001</v>
      </c>
      <c r="BC33">
        <v>192.833</v>
      </c>
      <c r="BD33">
        <v>209.61500000000001</v>
      </c>
      <c r="BF33" t="s">
        <v>130</v>
      </c>
    </row>
    <row r="34" spans="1:63" x14ac:dyDescent="0.25">
      <c r="A34">
        <v>4480</v>
      </c>
      <c r="B34">
        <v>1928</v>
      </c>
      <c r="D34" t="s">
        <v>157</v>
      </c>
      <c r="E34" t="s">
        <v>178</v>
      </c>
      <c r="F34" t="s">
        <v>180</v>
      </c>
      <c r="Q34">
        <v>209.2</v>
      </c>
      <c r="U34" t="s">
        <v>129</v>
      </c>
      <c r="V34">
        <v>209.2</v>
      </c>
      <c r="Z34">
        <v>0</v>
      </c>
      <c r="AA34">
        <v>0</v>
      </c>
      <c r="AB34">
        <v>0</v>
      </c>
      <c r="AC34">
        <v>0</v>
      </c>
      <c r="AD34">
        <v>0</v>
      </c>
      <c r="AH34">
        <v>0</v>
      </c>
      <c r="AI34">
        <v>0</v>
      </c>
      <c r="AM34">
        <v>0</v>
      </c>
      <c r="AN34">
        <v>0</v>
      </c>
      <c r="AO34">
        <v>18.829999999999998</v>
      </c>
      <c r="AP34">
        <v>4.7074999999999996</v>
      </c>
      <c r="BB34">
        <v>213.90799999999999</v>
      </c>
      <c r="BC34">
        <v>187.018</v>
      </c>
      <c r="BD34">
        <v>213.90799999999999</v>
      </c>
      <c r="BF34" t="s">
        <v>130</v>
      </c>
    </row>
    <row r="35" spans="1:63" x14ac:dyDescent="0.25">
      <c r="A35">
        <v>4585</v>
      </c>
      <c r="B35">
        <v>1928</v>
      </c>
      <c r="D35" t="s">
        <v>157</v>
      </c>
      <c r="E35" t="s">
        <v>178</v>
      </c>
      <c r="F35" t="s">
        <v>181</v>
      </c>
      <c r="Q35">
        <v>365</v>
      </c>
      <c r="U35" t="s">
        <v>129</v>
      </c>
      <c r="V35">
        <v>365</v>
      </c>
      <c r="Z35">
        <v>0</v>
      </c>
      <c r="AA35">
        <v>0</v>
      </c>
      <c r="AB35">
        <v>0</v>
      </c>
      <c r="AC35">
        <v>0</v>
      </c>
      <c r="AD35">
        <v>0</v>
      </c>
      <c r="AH35">
        <v>0</v>
      </c>
      <c r="AI35">
        <v>0</v>
      </c>
      <c r="AM35">
        <v>0</v>
      </c>
      <c r="AN35">
        <v>0</v>
      </c>
      <c r="AO35">
        <v>32.86</v>
      </c>
      <c r="AP35">
        <v>8.2149999999999999</v>
      </c>
      <c r="BB35">
        <v>373.21499999999997</v>
      </c>
      <c r="BC35">
        <v>371.86500000000001</v>
      </c>
      <c r="BD35">
        <v>373.21499999999997</v>
      </c>
      <c r="BF35" t="s">
        <v>130</v>
      </c>
    </row>
    <row r="36" spans="1:63" x14ac:dyDescent="0.25">
      <c r="A36">
        <v>4802</v>
      </c>
      <c r="B36">
        <v>1928</v>
      </c>
      <c r="D36" t="s">
        <v>157</v>
      </c>
      <c r="E36" t="s">
        <v>178</v>
      </c>
      <c r="F36" t="s">
        <v>182</v>
      </c>
      <c r="Q36">
        <v>216</v>
      </c>
      <c r="U36" t="s">
        <v>129</v>
      </c>
      <c r="V36">
        <v>216</v>
      </c>
      <c r="Z36">
        <v>0</v>
      </c>
      <c r="AA36">
        <v>0</v>
      </c>
      <c r="AB36">
        <v>0</v>
      </c>
      <c r="AC36">
        <v>0.5</v>
      </c>
      <c r="AD36">
        <v>0.25</v>
      </c>
      <c r="AH36">
        <v>0</v>
      </c>
      <c r="AI36">
        <v>0</v>
      </c>
      <c r="AM36">
        <v>0</v>
      </c>
      <c r="AN36">
        <v>0</v>
      </c>
      <c r="AO36">
        <v>19.45</v>
      </c>
      <c r="AP36">
        <v>4.8624999999999998</v>
      </c>
      <c r="BB36">
        <v>221.113</v>
      </c>
      <c r="BC36">
        <v>206.48500000000001</v>
      </c>
      <c r="BD36">
        <v>221.113</v>
      </c>
      <c r="BF36" t="s">
        <v>130</v>
      </c>
    </row>
    <row r="37" spans="1:63" x14ac:dyDescent="0.25">
      <c r="A37">
        <v>1929</v>
      </c>
      <c r="B37">
        <v>1929</v>
      </c>
      <c r="C37" t="s">
        <v>183</v>
      </c>
      <c r="D37" t="s">
        <v>157</v>
      </c>
      <c r="E37" t="s">
        <v>184</v>
      </c>
      <c r="G37">
        <v>12270307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15.22</v>
      </c>
      <c r="P37">
        <v>2839376</v>
      </c>
      <c r="Q37">
        <v>4623</v>
      </c>
      <c r="R37">
        <v>4623</v>
      </c>
      <c r="S37">
        <v>4623</v>
      </c>
      <c r="T37">
        <v>0</v>
      </c>
      <c r="U37" t="s">
        <v>129</v>
      </c>
      <c r="V37">
        <v>4623</v>
      </c>
      <c r="W37">
        <v>4623</v>
      </c>
      <c r="X37">
        <v>4623</v>
      </c>
      <c r="Y37">
        <v>0</v>
      </c>
      <c r="Z37">
        <v>516</v>
      </c>
      <c r="AA37">
        <v>508.53</v>
      </c>
      <c r="AB37">
        <v>3.7</v>
      </c>
      <c r="AC37">
        <v>650</v>
      </c>
      <c r="AD37">
        <v>325</v>
      </c>
      <c r="AE37">
        <v>650</v>
      </c>
      <c r="AF37">
        <v>650</v>
      </c>
      <c r="AG37">
        <v>0</v>
      </c>
      <c r="AH37">
        <v>7</v>
      </c>
      <c r="AI37">
        <v>7</v>
      </c>
      <c r="AJ37">
        <v>7</v>
      </c>
      <c r="AK37">
        <v>7</v>
      </c>
      <c r="AL37">
        <v>0</v>
      </c>
      <c r="AM37">
        <v>54</v>
      </c>
      <c r="AN37">
        <v>13.5</v>
      </c>
      <c r="AO37">
        <v>594.14</v>
      </c>
      <c r="AP37">
        <v>148.535</v>
      </c>
      <c r="AQ37">
        <v>594.14</v>
      </c>
      <c r="AR37">
        <v>594.14</v>
      </c>
      <c r="AS37">
        <v>0</v>
      </c>
      <c r="AW37">
        <v>0</v>
      </c>
      <c r="BA37">
        <v>0</v>
      </c>
      <c r="BB37">
        <v>5629.2650000000003</v>
      </c>
      <c r="BC37">
        <v>5426.6469999999999</v>
      </c>
      <c r="BD37">
        <v>5629.2650000000003</v>
      </c>
      <c r="BE37">
        <v>5629.2650000000003</v>
      </c>
      <c r="BF37" t="s">
        <v>130</v>
      </c>
      <c r="BG37">
        <v>-2.6710000000000002E-3</v>
      </c>
      <c r="BI37">
        <v>614.17999999999995</v>
      </c>
      <c r="BJ37">
        <v>54</v>
      </c>
      <c r="BK37">
        <v>0.7</v>
      </c>
    </row>
    <row r="38" spans="1:63" x14ac:dyDescent="0.25">
      <c r="A38">
        <v>1930</v>
      </c>
      <c r="B38">
        <v>1930</v>
      </c>
      <c r="C38" t="s">
        <v>185</v>
      </c>
      <c r="D38" t="s">
        <v>157</v>
      </c>
      <c r="E38" t="s">
        <v>186</v>
      </c>
      <c r="G38">
        <v>4900000</v>
      </c>
      <c r="H38">
        <v>0</v>
      </c>
      <c r="I38">
        <v>0</v>
      </c>
      <c r="J38">
        <v>50</v>
      </c>
      <c r="K38">
        <v>0</v>
      </c>
      <c r="L38">
        <v>0</v>
      </c>
      <c r="M38">
        <v>0</v>
      </c>
      <c r="N38">
        <v>0</v>
      </c>
      <c r="O38">
        <v>13.3</v>
      </c>
      <c r="P38">
        <v>1300000</v>
      </c>
      <c r="Q38">
        <v>1706</v>
      </c>
      <c r="R38">
        <v>2616</v>
      </c>
      <c r="S38">
        <v>1706</v>
      </c>
      <c r="T38">
        <v>910</v>
      </c>
      <c r="U38" t="s">
        <v>129</v>
      </c>
      <c r="V38">
        <v>1706</v>
      </c>
      <c r="W38">
        <v>2616</v>
      </c>
      <c r="X38">
        <v>1706</v>
      </c>
      <c r="Y38">
        <v>910</v>
      </c>
      <c r="Z38">
        <v>320</v>
      </c>
      <c r="AA38">
        <v>287.76</v>
      </c>
      <c r="AB38">
        <v>6.6</v>
      </c>
      <c r="AC38">
        <v>70</v>
      </c>
      <c r="AD38">
        <v>35</v>
      </c>
      <c r="AE38">
        <v>110</v>
      </c>
      <c r="AF38">
        <v>70</v>
      </c>
      <c r="AG38">
        <v>40</v>
      </c>
      <c r="AH38">
        <v>0</v>
      </c>
      <c r="AI38">
        <v>0</v>
      </c>
      <c r="AJ38">
        <v>9</v>
      </c>
      <c r="AK38">
        <v>0</v>
      </c>
      <c r="AL38">
        <v>9</v>
      </c>
      <c r="AM38">
        <v>7</v>
      </c>
      <c r="AN38">
        <v>1.75</v>
      </c>
      <c r="AO38">
        <v>148.69</v>
      </c>
      <c r="AP38">
        <v>37.172499999999999</v>
      </c>
      <c r="AQ38">
        <v>228</v>
      </c>
      <c r="AR38">
        <v>148.69</v>
      </c>
      <c r="AS38">
        <v>79.31</v>
      </c>
      <c r="AW38">
        <v>0</v>
      </c>
      <c r="BA38">
        <v>0</v>
      </c>
      <c r="BB38">
        <v>2074.2829999999999</v>
      </c>
      <c r="BC38">
        <v>2080.8969999999999</v>
      </c>
      <c r="BD38">
        <v>2080.8969999999999</v>
      </c>
      <c r="BE38">
        <v>3175.69</v>
      </c>
      <c r="BF38" t="s">
        <v>130</v>
      </c>
      <c r="BG38">
        <v>0</v>
      </c>
      <c r="BI38">
        <v>496.94</v>
      </c>
      <c r="BJ38">
        <v>37</v>
      </c>
      <c r="BK38">
        <v>0.7</v>
      </c>
    </row>
    <row r="39" spans="1:63" x14ac:dyDescent="0.25">
      <c r="A39">
        <v>4670</v>
      </c>
      <c r="B39">
        <v>1930</v>
      </c>
      <c r="D39" t="s">
        <v>157</v>
      </c>
      <c r="E39" t="s">
        <v>186</v>
      </c>
      <c r="F39" t="s">
        <v>187</v>
      </c>
      <c r="Q39">
        <v>380</v>
      </c>
      <c r="U39" t="s">
        <v>129</v>
      </c>
      <c r="V39">
        <v>380</v>
      </c>
      <c r="Z39">
        <v>0</v>
      </c>
      <c r="AA39">
        <v>0</v>
      </c>
      <c r="AB39">
        <v>0</v>
      </c>
      <c r="AC39">
        <v>4</v>
      </c>
      <c r="AD39">
        <v>2</v>
      </c>
      <c r="AH39">
        <v>9</v>
      </c>
      <c r="AI39">
        <v>9</v>
      </c>
      <c r="AM39">
        <v>0</v>
      </c>
      <c r="AN39">
        <v>0</v>
      </c>
      <c r="AO39">
        <v>33.119999999999997</v>
      </c>
      <c r="AP39">
        <v>8.2799999999999994</v>
      </c>
      <c r="BB39">
        <v>399.28</v>
      </c>
      <c r="BC39">
        <v>415.96800000000002</v>
      </c>
      <c r="BD39">
        <v>415.96800000000002</v>
      </c>
      <c r="BF39" t="s">
        <v>130</v>
      </c>
    </row>
    <row r="40" spans="1:63" x14ac:dyDescent="0.25">
      <c r="A40">
        <v>4760</v>
      </c>
      <c r="B40">
        <v>1930</v>
      </c>
      <c r="D40" t="s">
        <v>157</v>
      </c>
      <c r="E40" t="s">
        <v>186</v>
      </c>
      <c r="F40" t="s">
        <v>739</v>
      </c>
      <c r="Q40">
        <v>530</v>
      </c>
      <c r="U40" t="s">
        <v>129</v>
      </c>
      <c r="V40">
        <v>530</v>
      </c>
      <c r="Z40">
        <v>0</v>
      </c>
      <c r="AA40">
        <v>0</v>
      </c>
      <c r="AB40">
        <v>0</v>
      </c>
      <c r="AC40">
        <v>36</v>
      </c>
      <c r="AD40">
        <v>18</v>
      </c>
      <c r="AH40">
        <v>0</v>
      </c>
      <c r="AI40">
        <v>0</v>
      </c>
      <c r="AM40">
        <v>0</v>
      </c>
      <c r="AN40">
        <v>0</v>
      </c>
      <c r="AO40">
        <v>46.19</v>
      </c>
      <c r="AP40">
        <v>11.547499999999999</v>
      </c>
      <c r="BB40">
        <v>559.548</v>
      </c>
      <c r="BC40">
        <v>678.82500000000005</v>
      </c>
      <c r="BD40">
        <v>678.82500000000005</v>
      </c>
      <c r="BF40" t="s">
        <v>130</v>
      </c>
    </row>
    <row r="41" spans="1:63" x14ac:dyDescent="0.25">
      <c r="A41">
        <v>1931</v>
      </c>
      <c r="B41">
        <v>1931</v>
      </c>
      <c r="C41" t="s">
        <v>189</v>
      </c>
      <c r="D41" t="s">
        <v>157</v>
      </c>
      <c r="E41" t="s">
        <v>190</v>
      </c>
      <c r="G41">
        <v>3519993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12.06</v>
      </c>
      <c r="P41">
        <v>950000</v>
      </c>
      <c r="Q41">
        <v>2156</v>
      </c>
      <c r="R41">
        <v>2156</v>
      </c>
      <c r="S41">
        <v>2156</v>
      </c>
      <c r="T41">
        <v>0</v>
      </c>
      <c r="U41" t="s">
        <v>129</v>
      </c>
      <c r="V41">
        <v>2156</v>
      </c>
      <c r="W41">
        <v>2156</v>
      </c>
      <c r="X41">
        <v>2156</v>
      </c>
      <c r="Y41">
        <v>0</v>
      </c>
      <c r="Z41">
        <v>310</v>
      </c>
      <c r="AA41">
        <v>237.16</v>
      </c>
      <c r="AB41">
        <v>28.1</v>
      </c>
      <c r="AC41">
        <v>82</v>
      </c>
      <c r="AD41">
        <v>41</v>
      </c>
      <c r="AE41">
        <v>82</v>
      </c>
      <c r="AF41">
        <v>82</v>
      </c>
      <c r="AG41">
        <v>0</v>
      </c>
      <c r="AH41">
        <v>1</v>
      </c>
      <c r="AI41">
        <v>1</v>
      </c>
      <c r="AJ41">
        <v>1</v>
      </c>
      <c r="AK41">
        <v>1</v>
      </c>
      <c r="AL41">
        <v>0</v>
      </c>
      <c r="AM41">
        <v>17</v>
      </c>
      <c r="AN41">
        <v>4.25</v>
      </c>
      <c r="AO41">
        <v>219</v>
      </c>
      <c r="AP41">
        <v>54.75</v>
      </c>
      <c r="AQ41">
        <v>219</v>
      </c>
      <c r="AR41">
        <v>219</v>
      </c>
      <c r="AS41">
        <v>0</v>
      </c>
      <c r="AW41">
        <v>0</v>
      </c>
      <c r="BA41">
        <v>0</v>
      </c>
      <c r="BB41">
        <v>2522.2600000000002</v>
      </c>
      <c r="BC41">
        <v>2461.8850000000002</v>
      </c>
      <c r="BD41">
        <v>2522.2600000000002</v>
      </c>
      <c r="BE41">
        <v>2522.2600000000002</v>
      </c>
      <c r="BF41" t="s">
        <v>130</v>
      </c>
      <c r="BG41">
        <v>-2.604E-3</v>
      </c>
      <c r="BI41">
        <v>440.63</v>
      </c>
      <c r="BJ41">
        <v>25</v>
      </c>
      <c r="BK41">
        <v>0.7</v>
      </c>
    </row>
    <row r="42" spans="1:63" x14ac:dyDescent="0.25">
      <c r="A42">
        <v>1933</v>
      </c>
      <c r="B42">
        <v>1933</v>
      </c>
      <c r="C42" t="s">
        <v>191</v>
      </c>
      <c r="D42" t="s">
        <v>192</v>
      </c>
      <c r="E42" t="s">
        <v>193</v>
      </c>
      <c r="G42">
        <v>4610000</v>
      </c>
      <c r="H42">
        <v>0</v>
      </c>
      <c r="I42">
        <v>0</v>
      </c>
      <c r="J42">
        <v>500000</v>
      </c>
      <c r="K42">
        <v>100000</v>
      </c>
      <c r="L42">
        <v>0</v>
      </c>
      <c r="M42">
        <v>0</v>
      </c>
      <c r="N42">
        <v>0</v>
      </c>
      <c r="O42">
        <v>12.35</v>
      </c>
      <c r="P42">
        <v>1287600</v>
      </c>
      <c r="Q42">
        <v>1830</v>
      </c>
      <c r="R42">
        <v>1830</v>
      </c>
      <c r="S42">
        <v>1830</v>
      </c>
      <c r="T42">
        <v>0</v>
      </c>
      <c r="U42" t="s">
        <v>129</v>
      </c>
      <c r="V42">
        <v>1830</v>
      </c>
      <c r="W42">
        <v>1830</v>
      </c>
      <c r="X42">
        <v>1830</v>
      </c>
      <c r="Y42">
        <v>0</v>
      </c>
      <c r="Z42">
        <v>260</v>
      </c>
      <c r="AA42">
        <v>201.3</v>
      </c>
      <c r="AB42">
        <v>32.299999999999997</v>
      </c>
      <c r="AC42">
        <v>80</v>
      </c>
      <c r="AD42">
        <v>40</v>
      </c>
      <c r="AE42">
        <v>80</v>
      </c>
      <c r="AF42">
        <v>80</v>
      </c>
      <c r="AG42">
        <v>0</v>
      </c>
      <c r="AH42">
        <v>5</v>
      </c>
      <c r="AI42">
        <v>5</v>
      </c>
      <c r="AJ42">
        <v>5</v>
      </c>
      <c r="AK42">
        <v>5</v>
      </c>
      <c r="AL42">
        <v>0</v>
      </c>
      <c r="AM42">
        <v>10</v>
      </c>
      <c r="AN42">
        <v>2.5</v>
      </c>
      <c r="AO42">
        <v>374.65</v>
      </c>
      <c r="AP42">
        <v>93.662499999999994</v>
      </c>
      <c r="AQ42">
        <v>374.65</v>
      </c>
      <c r="AR42">
        <v>374.65</v>
      </c>
      <c r="AS42">
        <v>0</v>
      </c>
      <c r="AW42">
        <v>0</v>
      </c>
      <c r="BA42">
        <v>0</v>
      </c>
      <c r="BB42">
        <v>2204.7629999999999</v>
      </c>
      <c r="BC42">
        <v>2111.884</v>
      </c>
      <c r="BD42">
        <v>2204.7629999999999</v>
      </c>
      <c r="BE42">
        <v>2204.7629999999999</v>
      </c>
      <c r="BF42" t="s">
        <v>130</v>
      </c>
      <c r="BG42">
        <v>-9.7479999999999997E-3</v>
      </c>
      <c r="BI42">
        <v>703.61</v>
      </c>
      <c r="BJ42">
        <v>64</v>
      </c>
      <c r="BK42">
        <v>0.7</v>
      </c>
    </row>
    <row r="43" spans="1:63" x14ac:dyDescent="0.25">
      <c r="A43">
        <v>1934</v>
      </c>
      <c r="B43">
        <v>1934</v>
      </c>
      <c r="C43" t="s">
        <v>194</v>
      </c>
      <c r="D43" t="s">
        <v>192</v>
      </c>
      <c r="E43" t="s">
        <v>195</v>
      </c>
      <c r="G43">
        <v>450000</v>
      </c>
      <c r="H43">
        <v>0</v>
      </c>
      <c r="I43">
        <v>0</v>
      </c>
      <c r="J43">
        <v>90000</v>
      </c>
      <c r="K43">
        <v>5000000</v>
      </c>
      <c r="L43">
        <v>0</v>
      </c>
      <c r="M43">
        <v>0</v>
      </c>
      <c r="N43">
        <v>0</v>
      </c>
      <c r="O43">
        <v>10.93</v>
      </c>
      <c r="P43">
        <v>260000</v>
      </c>
      <c r="Q43">
        <v>141</v>
      </c>
      <c r="R43">
        <v>141</v>
      </c>
      <c r="S43">
        <v>141</v>
      </c>
      <c r="T43">
        <v>0</v>
      </c>
      <c r="U43" t="s">
        <v>129</v>
      </c>
      <c r="V43">
        <v>141</v>
      </c>
      <c r="W43">
        <v>141</v>
      </c>
      <c r="X43">
        <v>141</v>
      </c>
      <c r="Y43">
        <v>0</v>
      </c>
      <c r="Z43">
        <v>19</v>
      </c>
      <c r="AA43">
        <v>15.51</v>
      </c>
      <c r="AB43">
        <v>3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18.75</v>
      </c>
      <c r="AP43">
        <v>4.6875</v>
      </c>
      <c r="AQ43">
        <v>18.75</v>
      </c>
      <c r="AR43">
        <v>18.75</v>
      </c>
      <c r="AS43">
        <v>0</v>
      </c>
      <c r="AT43">
        <v>53.58</v>
      </c>
      <c r="AU43">
        <v>53.58</v>
      </c>
      <c r="AV43">
        <v>53.58</v>
      </c>
      <c r="AW43">
        <v>0</v>
      </c>
      <c r="AX43">
        <v>50.46</v>
      </c>
      <c r="AY43">
        <v>50.46</v>
      </c>
      <c r="AZ43">
        <v>50.46</v>
      </c>
      <c r="BA43">
        <v>0</v>
      </c>
      <c r="BB43">
        <v>268.238</v>
      </c>
      <c r="BC43">
        <v>244.27500000000001</v>
      </c>
      <c r="BD43">
        <v>268.238</v>
      </c>
      <c r="BE43">
        <v>268.238</v>
      </c>
      <c r="BF43" t="s">
        <v>130</v>
      </c>
      <c r="BG43">
        <v>0</v>
      </c>
      <c r="BI43">
        <v>1843.97</v>
      </c>
      <c r="BJ43">
        <v>90</v>
      </c>
      <c r="BK43">
        <v>0.9</v>
      </c>
    </row>
    <row r="44" spans="1:63" x14ac:dyDescent="0.25">
      <c r="A44">
        <v>1935</v>
      </c>
      <c r="B44">
        <v>1935</v>
      </c>
      <c r="C44" t="s">
        <v>196</v>
      </c>
      <c r="D44" t="s">
        <v>192</v>
      </c>
      <c r="E44" t="s">
        <v>197</v>
      </c>
      <c r="G44">
        <v>13528533</v>
      </c>
      <c r="H44">
        <v>0</v>
      </c>
      <c r="I44">
        <v>0</v>
      </c>
      <c r="J44">
        <v>0</v>
      </c>
      <c r="K44">
        <v>1536665</v>
      </c>
      <c r="L44">
        <v>0</v>
      </c>
      <c r="M44">
        <v>0</v>
      </c>
      <c r="N44">
        <v>0</v>
      </c>
      <c r="O44">
        <v>17.760000000000002</v>
      </c>
      <c r="P44">
        <v>1210506</v>
      </c>
      <c r="Q44">
        <v>1440</v>
      </c>
      <c r="R44">
        <v>1440</v>
      </c>
      <c r="S44">
        <v>1440</v>
      </c>
      <c r="T44">
        <v>0</v>
      </c>
      <c r="U44" t="s">
        <v>129</v>
      </c>
      <c r="V44">
        <v>1440</v>
      </c>
      <c r="W44">
        <v>1440</v>
      </c>
      <c r="X44">
        <v>1440</v>
      </c>
      <c r="Y44">
        <v>0</v>
      </c>
      <c r="Z44">
        <v>270</v>
      </c>
      <c r="AA44">
        <v>158.4</v>
      </c>
      <c r="AB44">
        <v>39.5</v>
      </c>
      <c r="AC44">
        <v>148</v>
      </c>
      <c r="AD44">
        <v>74</v>
      </c>
      <c r="AE44">
        <v>148</v>
      </c>
      <c r="AF44">
        <v>148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9</v>
      </c>
      <c r="AN44">
        <v>2.25</v>
      </c>
      <c r="AO44">
        <v>302.95999999999998</v>
      </c>
      <c r="AP44">
        <v>75.739999999999995</v>
      </c>
      <c r="AQ44">
        <v>302.95999999999998</v>
      </c>
      <c r="AR44">
        <v>302.95999999999998</v>
      </c>
      <c r="AS44">
        <v>0</v>
      </c>
      <c r="AW44">
        <v>0</v>
      </c>
      <c r="BA44">
        <v>0</v>
      </c>
      <c r="BB44">
        <v>1789.89</v>
      </c>
      <c r="BC44">
        <v>1817.788</v>
      </c>
      <c r="BD44">
        <v>1817.788</v>
      </c>
      <c r="BE44">
        <v>1817.788</v>
      </c>
      <c r="BF44" t="s">
        <v>130</v>
      </c>
      <c r="BG44">
        <v>0</v>
      </c>
      <c r="BI44">
        <v>840.63</v>
      </c>
      <c r="BJ44">
        <v>73</v>
      </c>
      <c r="BK44">
        <v>0.7</v>
      </c>
    </row>
    <row r="45" spans="1:63" x14ac:dyDescent="0.25">
      <c r="A45">
        <v>1936</v>
      </c>
      <c r="B45">
        <v>1936</v>
      </c>
      <c r="C45" t="s">
        <v>198</v>
      </c>
      <c r="D45" t="s">
        <v>192</v>
      </c>
      <c r="E45" t="s">
        <v>199</v>
      </c>
      <c r="G45">
        <v>2450000</v>
      </c>
      <c r="H45">
        <v>0</v>
      </c>
      <c r="I45">
        <v>0</v>
      </c>
      <c r="J45">
        <v>485000</v>
      </c>
      <c r="K45">
        <v>300000</v>
      </c>
      <c r="L45">
        <v>0</v>
      </c>
      <c r="M45">
        <v>0</v>
      </c>
      <c r="N45">
        <v>0</v>
      </c>
      <c r="O45">
        <v>10.59</v>
      </c>
      <c r="P45">
        <v>420000</v>
      </c>
      <c r="Q45">
        <v>905</v>
      </c>
      <c r="R45">
        <v>905</v>
      </c>
      <c r="S45">
        <v>905</v>
      </c>
      <c r="T45">
        <v>0</v>
      </c>
      <c r="U45" t="s">
        <v>129</v>
      </c>
      <c r="V45">
        <v>905</v>
      </c>
      <c r="W45">
        <v>905</v>
      </c>
      <c r="X45">
        <v>905</v>
      </c>
      <c r="Y45">
        <v>0</v>
      </c>
      <c r="Z45">
        <v>179</v>
      </c>
      <c r="AA45">
        <v>99.55</v>
      </c>
      <c r="AB45">
        <v>52.4</v>
      </c>
      <c r="AC45">
        <v>8</v>
      </c>
      <c r="AD45">
        <v>4</v>
      </c>
      <c r="AE45">
        <v>8</v>
      </c>
      <c r="AF45">
        <v>8</v>
      </c>
      <c r="AG45">
        <v>0</v>
      </c>
      <c r="AH45">
        <v>1</v>
      </c>
      <c r="AI45">
        <v>1</v>
      </c>
      <c r="AJ45">
        <v>1</v>
      </c>
      <c r="AK45">
        <v>1</v>
      </c>
      <c r="AL45">
        <v>0</v>
      </c>
      <c r="AM45">
        <v>35</v>
      </c>
      <c r="AN45">
        <v>8.75</v>
      </c>
      <c r="AO45">
        <v>237.67</v>
      </c>
      <c r="AP45">
        <v>59.417499999999997</v>
      </c>
      <c r="AQ45">
        <v>237.67</v>
      </c>
      <c r="AR45">
        <v>237.67</v>
      </c>
      <c r="AS45">
        <v>0</v>
      </c>
      <c r="AW45">
        <v>0</v>
      </c>
      <c r="AX45">
        <v>75.540000000000006</v>
      </c>
      <c r="AY45">
        <v>75.540000000000006</v>
      </c>
      <c r="AZ45">
        <v>75.540000000000006</v>
      </c>
      <c r="BA45">
        <v>0</v>
      </c>
      <c r="BB45">
        <v>1205.6579999999999</v>
      </c>
      <c r="BC45">
        <v>1216.934</v>
      </c>
      <c r="BD45">
        <v>1216.934</v>
      </c>
      <c r="BE45">
        <v>1216.934</v>
      </c>
      <c r="BF45" t="s">
        <v>130</v>
      </c>
      <c r="BG45">
        <v>0</v>
      </c>
      <c r="BI45">
        <v>464.09</v>
      </c>
      <c r="BJ45">
        <v>31</v>
      </c>
      <c r="BK45">
        <v>0.7</v>
      </c>
    </row>
    <row r="46" spans="1:63" x14ac:dyDescent="0.25">
      <c r="A46">
        <v>2262</v>
      </c>
      <c r="B46">
        <v>2262</v>
      </c>
      <c r="C46" t="s">
        <v>200</v>
      </c>
      <c r="D46" t="s">
        <v>192</v>
      </c>
      <c r="E46" t="s">
        <v>201</v>
      </c>
      <c r="G46">
        <v>1000000</v>
      </c>
      <c r="H46">
        <v>0</v>
      </c>
      <c r="I46">
        <v>0</v>
      </c>
      <c r="J46">
        <v>120000</v>
      </c>
      <c r="K46">
        <v>25000</v>
      </c>
      <c r="L46">
        <v>0</v>
      </c>
      <c r="M46">
        <v>2000</v>
      </c>
      <c r="N46">
        <v>0</v>
      </c>
      <c r="O46">
        <v>7.63</v>
      </c>
      <c r="P46">
        <v>270000</v>
      </c>
      <c r="Q46">
        <v>490</v>
      </c>
      <c r="R46">
        <v>490</v>
      </c>
      <c r="S46">
        <v>490</v>
      </c>
      <c r="T46">
        <v>0</v>
      </c>
      <c r="U46" t="s">
        <v>129</v>
      </c>
      <c r="V46">
        <v>490</v>
      </c>
      <c r="W46">
        <v>490</v>
      </c>
      <c r="X46">
        <v>490</v>
      </c>
      <c r="Y46">
        <v>0</v>
      </c>
      <c r="Z46">
        <v>83</v>
      </c>
      <c r="AA46">
        <v>53.9</v>
      </c>
      <c r="AB46">
        <v>12.3</v>
      </c>
      <c r="AC46">
        <v>10</v>
      </c>
      <c r="AD46">
        <v>5</v>
      </c>
      <c r="AE46">
        <v>10</v>
      </c>
      <c r="AF46">
        <v>10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79.36</v>
      </c>
      <c r="AP46">
        <v>19.84</v>
      </c>
      <c r="AQ46">
        <v>79.36</v>
      </c>
      <c r="AR46">
        <v>79.36</v>
      </c>
      <c r="AS46">
        <v>0</v>
      </c>
      <c r="AW46">
        <v>0</v>
      </c>
      <c r="AX46">
        <v>85.82</v>
      </c>
      <c r="AY46">
        <v>85.82</v>
      </c>
      <c r="AZ46">
        <v>85.82</v>
      </c>
      <c r="BA46">
        <v>0</v>
      </c>
      <c r="BB46">
        <v>666.86</v>
      </c>
      <c r="BC46">
        <v>631.09699999999998</v>
      </c>
      <c r="BD46">
        <v>666.86</v>
      </c>
      <c r="BE46">
        <v>666.86</v>
      </c>
      <c r="BF46" t="s">
        <v>130</v>
      </c>
      <c r="BG46">
        <v>0</v>
      </c>
      <c r="BI46">
        <v>551.02</v>
      </c>
      <c r="BJ46">
        <v>45</v>
      </c>
      <c r="BK46">
        <v>0.7</v>
      </c>
    </row>
    <row r="47" spans="1:63" x14ac:dyDescent="0.25">
      <c r="A47">
        <v>1944</v>
      </c>
      <c r="B47">
        <v>1944</v>
      </c>
      <c r="C47" t="s">
        <v>202</v>
      </c>
      <c r="D47" t="s">
        <v>203</v>
      </c>
      <c r="E47" t="s">
        <v>204</v>
      </c>
      <c r="G47">
        <v>7750000</v>
      </c>
      <c r="H47">
        <v>0</v>
      </c>
      <c r="I47">
        <v>0</v>
      </c>
      <c r="J47">
        <v>39738</v>
      </c>
      <c r="K47">
        <v>30000</v>
      </c>
      <c r="L47">
        <v>0</v>
      </c>
      <c r="M47">
        <v>350000</v>
      </c>
      <c r="N47">
        <v>0</v>
      </c>
      <c r="O47">
        <v>12.54</v>
      </c>
      <c r="P47">
        <v>1050000</v>
      </c>
      <c r="Q47">
        <v>1963</v>
      </c>
      <c r="R47">
        <v>2235</v>
      </c>
      <c r="S47">
        <v>1963</v>
      </c>
      <c r="T47">
        <v>272</v>
      </c>
      <c r="U47" t="s">
        <v>129</v>
      </c>
      <c r="V47">
        <v>1963</v>
      </c>
      <c r="W47">
        <v>2235</v>
      </c>
      <c r="X47">
        <v>1963</v>
      </c>
      <c r="Y47">
        <v>272</v>
      </c>
      <c r="Z47">
        <v>260</v>
      </c>
      <c r="AA47">
        <v>245.85</v>
      </c>
      <c r="AB47">
        <v>1.7</v>
      </c>
      <c r="AC47">
        <v>23</v>
      </c>
      <c r="AD47">
        <v>11.5</v>
      </c>
      <c r="AE47">
        <v>27</v>
      </c>
      <c r="AF47">
        <v>23</v>
      </c>
      <c r="AG47">
        <v>4</v>
      </c>
      <c r="AH47">
        <v>2</v>
      </c>
      <c r="AI47">
        <v>2</v>
      </c>
      <c r="AJ47">
        <v>2</v>
      </c>
      <c r="AK47">
        <v>2</v>
      </c>
      <c r="AL47">
        <v>0</v>
      </c>
      <c r="AM47">
        <v>10</v>
      </c>
      <c r="AN47">
        <v>2.5</v>
      </c>
      <c r="AO47">
        <v>252.38</v>
      </c>
      <c r="AP47">
        <v>63.094999999999999</v>
      </c>
      <c r="AQ47">
        <v>286.48</v>
      </c>
      <c r="AR47">
        <v>252.38</v>
      </c>
      <c r="AS47">
        <v>34.1</v>
      </c>
      <c r="AT47">
        <v>0</v>
      </c>
      <c r="AU47">
        <v>28.11</v>
      </c>
      <c r="AV47">
        <v>0</v>
      </c>
      <c r="AW47">
        <v>28.11</v>
      </c>
      <c r="BA47">
        <v>0</v>
      </c>
      <c r="BB47">
        <v>2289.645</v>
      </c>
      <c r="BC47">
        <v>2292.7040000000002</v>
      </c>
      <c r="BD47">
        <v>2292.7040000000002</v>
      </c>
      <c r="BE47">
        <v>2603.3389999999999</v>
      </c>
      <c r="BF47" t="s">
        <v>130</v>
      </c>
      <c r="BG47">
        <v>-9.0600000000000001E-4</v>
      </c>
      <c r="BI47">
        <v>469.8</v>
      </c>
      <c r="BJ47">
        <v>33</v>
      </c>
      <c r="BK47">
        <v>0.7</v>
      </c>
    </row>
    <row r="48" spans="1:63" x14ac:dyDescent="0.25">
      <c r="A48">
        <v>4221</v>
      </c>
      <c r="B48">
        <v>1944</v>
      </c>
      <c r="D48" t="s">
        <v>203</v>
      </c>
      <c r="E48" t="s">
        <v>204</v>
      </c>
      <c r="F48" t="s">
        <v>205</v>
      </c>
      <c r="Q48">
        <v>56</v>
      </c>
      <c r="U48" t="s">
        <v>129</v>
      </c>
      <c r="V48">
        <v>56</v>
      </c>
      <c r="Z48">
        <v>0</v>
      </c>
      <c r="AA48">
        <v>0</v>
      </c>
      <c r="AB48">
        <v>0</v>
      </c>
      <c r="AC48">
        <v>0</v>
      </c>
      <c r="AD48">
        <v>0</v>
      </c>
      <c r="AH48">
        <v>0</v>
      </c>
      <c r="AI48">
        <v>0</v>
      </c>
      <c r="AM48">
        <v>0</v>
      </c>
      <c r="AN48">
        <v>0</v>
      </c>
      <c r="AO48">
        <v>7.02</v>
      </c>
      <c r="AP48">
        <v>1.7549999999999999</v>
      </c>
      <c r="BB48">
        <v>57.755000000000003</v>
      </c>
      <c r="BC48">
        <v>50.62</v>
      </c>
      <c r="BD48">
        <v>57.755000000000003</v>
      </c>
      <c r="BF48" t="s">
        <v>130</v>
      </c>
    </row>
    <row r="49" spans="1:63" x14ac:dyDescent="0.25">
      <c r="A49">
        <v>1945</v>
      </c>
      <c r="B49">
        <v>1945</v>
      </c>
      <c r="C49" t="s">
        <v>206</v>
      </c>
      <c r="D49" t="s">
        <v>203</v>
      </c>
      <c r="E49" t="s">
        <v>207</v>
      </c>
      <c r="G49">
        <v>3591000</v>
      </c>
      <c r="H49">
        <v>0</v>
      </c>
      <c r="I49">
        <v>0</v>
      </c>
      <c r="J49">
        <v>5500</v>
      </c>
      <c r="K49">
        <v>12500</v>
      </c>
      <c r="L49">
        <v>0</v>
      </c>
      <c r="M49">
        <v>0</v>
      </c>
      <c r="N49">
        <v>0</v>
      </c>
      <c r="O49">
        <v>10.26</v>
      </c>
      <c r="P49">
        <v>847000</v>
      </c>
      <c r="Q49">
        <v>686</v>
      </c>
      <c r="R49">
        <v>686</v>
      </c>
      <c r="S49">
        <v>686</v>
      </c>
      <c r="T49">
        <v>0</v>
      </c>
      <c r="U49" t="s">
        <v>129</v>
      </c>
      <c r="V49">
        <v>686</v>
      </c>
      <c r="W49">
        <v>686</v>
      </c>
      <c r="X49">
        <v>686</v>
      </c>
      <c r="Y49">
        <v>0</v>
      </c>
      <c r="Z49">
        <v>106</v>
      </c>
      <c r="AA49">
        <v>75.459999999999994</v>
      </c>
      <c r="AB49">
        <v>16</v>
      </c>
      <c r="AC49">
        <v>12</v>
      </c>
      <c r="AD49">
        <v>6</v>
      </c>
      <c r="AE49">
        <v>12</v>
      </c>
      <c r="AF49">
        <v>12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11</v>
      </c>
      <c r="AN49">
        <v>2.75</v>
      </c>
      <c r="AO49">
        <v>106.96</v>
      </c>
      <c r="AP49">
        <v>26.74</v>
      </c>
      <c r="AQ49">
        <v>106.96</v>
      </c>
      <c r="AR49">
        <v>106.96</v>
      </c>
      <c r="AS49">
        <v>0</v>
      </c>
      <c r="AW49">
        <v>0</v>
      </c>
      <c r="AX49">
        <v>74.41</v>
      </c>
      <c r="AY49">
        <v>74.41</v>
      </c>
      <c r="AZ49">
        <v>74.41</v>
      </c>
      <c r="BA49">
        <v>0</v>
      </c>
      <c r="BB49">
        <v>887.36</v>
      </c>
      <c r="BC49">
        <v>843.596</v>
      </c>
      <c r="BD49">
        <v>887.36</v>
      </c>
      <c r="BE49">
        <v>887.36</v>
      </c>
      <c r="BF49" t="s">
        <v>130</v>
      </c>
      <c r="BG49">
        <v>0</v>
      </c>
      <c r="BI49">
        <v>1234.69</v>
      </c>
      <c r="BJ49">
        <v>83</v>
      </c>
      <c r="BK49">
        <v>0.8</v>
      </c>
    </row>
    <row r="50" spans="1:63" x14ac:dyDescent="0.25">
      <c r="A50">
        <v>1946</v>
      </c>
      <c r="B50">
        <v>1946</v>
      </c>
      <c r="C50" t="s">
        <v>208</v>
      </c>
      <c r="D50" t="s">
        <v>203</v>
      </c>
      <c r="E50" t="s">
        <v>209</v>
      </c>
      <c r="G50">
        <v>3070000</v>
      </c>
      <c r="H50">
        <v>0</v>
      </c>
      <c r="I50">
        <v>0</v>
      </c>
      <c r="J50">
        <v>10000</v>
      </c>
      <c r="K50">
        <v>21000</v>
      </c>
      <c r="L50">
        <v>0</v>
      </c>
      <c r="M50">
        <v>0</v>
      </c>
      <c r="N50">
        <v>0</v>
      </c>
      <c r="O50">
        <v>11.9</v>
      </c>
      <c r="P50">
        <v>870000</v>
      </c>
      <c r="Q50">
        <v>928</v>
      </c>
      <c r="R50">
        <v>968</v>
      </c>
      <c r="S50">
        <v>928</v>
      </c>
      <c r="T50">
        <v>40</v>
      </c>
      <c r="U50" t="s">
        <v>129</v>
      </c>
      <c r="V50">
        <v>928</v>
      </c>
      <c r="W50">
        <v>968</v>
      </c>
      <c r="X50">
        <v>928</v>
      </c>
      <c r="Y50">
        <v>40</v>
      </c>
      <c r="Z50">
        <v>121</v>
      </c>
      <c r="AA50">
        <v>106.48</v>
      </c>
      <c r="AB50">
        <v>4.4000000000000004</v>
      </c>
      <c r="AC50">
        <v>3</v>
      </c>
      <c r="AD50">
        <v>1.5</v>
      </c>
      <c r="AE50">
        <v>3</v>
      </c>
      <c r="AF50">
        <v>3</v>
      </c>
      <c r="AG50">
        <v>0</v>
      </c>
      <c r="AH50">
        <v>1</v>
      </c>
      <c r="AI50">
        <v>1</v>
      </c>
      <c r="AJ50">
        <v>1</v>
      </c>
      <c r="AK50">
        <v>1</v>
      </c>
      <c r="AL50">
        <v>0</v>
      </c>
      <c r="AM50">
        <v>3</v>
      </c>
      <c r="AN50">
        <v>0.75</v>
      </c>
      <c r="AO50">
        <v>104.38</v>
      </c>
      <c r="AP50">
        <v>26.094999999999999</v>
      </c>
      <c r="AQ50">
        <v>108.88</v>
      </c>
      <c r="AR50">
        <v>104.38</v>
      </c>
      <c r="AS50">
        <v>4.5</v>
      </c>
      <c r="AW50">
        <v>0</v>
      </c>
      <c r="BA50">
        <v>0</v>
      </c>
      <c r="BB50">
        <v>1068.2249999999999</v>
      </c>
      <c r="BC50">
        <v>1014.559</v>
      </c>
      <c r="BD50">
        <v>1068.2249999999999</v>
      </c>
      <c r="BE50">
        <v>1109.3499999999999</v>
      </c>
      <c r="BF50" t="s">
        <v>130</v>
      </c>
      <c r="BG50">
        <v>-7.7190000000000002E-3</v>
      </c>
      <c r="BI50">
        <v>898.76</v>
      </c>
      <c r="BJ50">
        <v>74</v>
      </c>
      <c r="BK50">
        <v>0.7</v>
      </c>
    </row>
    <row r="51" spans="1:63" x14ac:dyDescent="0.25">
      <c r="A51">
        <v>4234</v>
      </c>
      <c r="B51">
        <v>1946</v>
      </c>
      <c r="D51" t="s">
        <v>203</v>
      </c>
      <c r="E51" t="s">
        <v>209</v>
      </c>
      <c r="F51" t="s">
        <v>210</v>
      </c>
      <c r="Q51">
        <v>40</v>
      </c>
      <c r="U51" t="s">
        <v>129</v>
      </c>
      <c r="V51">
        <v>40</v>
      </c>
      <c r="Z51">
        <v>0</v>
      </c>
      <c r="AA51">
        <v>0</v>
      </c>
      <c r="AB51">
        <v>0</v>
      </c>
      <c r="AC51">
        <v>0</v>
      </c>
      <c r="AD51">
        <v>0</v>
      </c>
      <c r="AH51">
        <v>0</v>
      </c>
      <c r="AI51">
        <v>0</v>
      </c>
      <c r="AM51">
        <v>0</v>
      </c>
      <c r="AN51">
        <v>0</v>
      </c>
      <c r="AO51">
        <v>4.5</v>
      </c>
      <c r="AP51">
        <v>1.125</v>
      </c>
      <c r="BB51">
        <v>41.125</v>
      </c>
      <c r="BC51">
        <v>38.075000000000003</v>
      </c>
      <c r="BD51">
        <v>41.125</v>
      </c>
      <c r="BF51" t="s">
        <v>130</v>
      </c>
    </row>
    <row r="52" spans="1:63" x14ac:dyDescent="0.25">
      <c r="A52">
        <v>1947</v>
      </c>
      <c r="B52">
        <v>1947</v>
      </c>
      <c r="C52" t="s">
        <v>211</v>
      </c>
      <c r="D52" t="s">
        <v>203</v>
      </c>
      <c r="E52" t="s">
        <v>212</v>
      </c>
      <c r="G52">
        <v>2210000</v>
      </c>
      <c r="H52">
        <v>0</v>
      </c>
      <c r="I52">
        <v>0</v>
      </c>
      <c r="J52">
        <v>5000</v>
      </c>
      <c r="K52">
        <v>675000</v>
      </c>
      <c r="L52">
        <v>0</v>
      </c>
      <c r="M52">
        <v>0</v>
      </c>
      <c r="N52">
        <v>0</v>
      </c>
      <c r="O52">
        <v>15.42</v>
      </c>
      <c r="P52">
        <v>737000</v>
      </c>
      <c r="Q52">
        <v>569</v>
      </c>
      <c r="R52">
        <v>569</v>
      </c>
      <c r="S52">
        <v>569</v>
      </c>
      <c r="T52">
        <v>0</v>
      </c>
      <c r="U52" t="s">
        <v>129</v>
      </c>
      <c r="V52">
        <v>569</v>
      </c>
      <c r="W52">
        <v>569</v>
      </c>
      <c r="X52">
        <v>569</v>
      </c>
      <c r="Y52">
        <v>0</v>
      </c>
      <c r="Z52">
        <v>113</v>
      </c>
      <c r="AA52">
        <v>62.59</v>
      </c>
      <c r="AB52">
        <v>20.3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1</v>
      </c>
      <c r="AI52">
        <v>1</v>
      </c>
      <c r="AJ52">
        <v>1</v>
      </c>
      <c r="AK52">
        <v>1</v>
      </c>
      <c r="AL52">
        <v>0</v>
      </c>
      <c r="AM52">
        <v>11</v>
      </c>
      <c r="AN52">
        <v>2.75</v>
      </c>
      <c r="AO52">
        <v>112</v>
      </c>
      <c r="AP52">
        <v>28</v>
      </c>
      <c r="AQ52">
        <v>112</v>
      </c>
      <c r="AR52">
        <v>112</v>
      </c>
      <c r="AS52">
        <v>0</v>
      </c>
      <c r="AT52">
        <v>20.7</v>
      </c>
      <c r="AU52">
        <v>20.7</v>
      </c>
      <c r="AV52">
        <v>20.7</v>
      </c>
      <c r="AW52">
        <v>0</v>
      </c>
      <c r="AX52">
        <v>88.22</v>
      </c>
      <c r="AY52">
        <v>88.22</v>
      </c>
      <c r="AZ52">
        <v>88.22</v>
      </c>
      <c r="BA52">
        <v>0</v>
      </c>
      <c r="BB52">
        <v>792.56</v>
      </c>
      <c r="BC52">
        <v>777.02300000000002</v>
      </c>
      <c r="BD52">
        <v>792.56</v>
      </c>
      <c r="BE52">
        <v>792.56</v>
      </c>
      <c r="BF52" t="s">
        <v>130</v>
      </c>
      <c r="BG52">
        <v>-4.1879999999999999E-3</v>
      </c>
      <c r="BI52">
        <v>1295.25</v>
      </c>
      <c r="BJ52">
        <v>84</v>
      </c>
      <c r="BK52">
        <v>0.8</v>
      </c>
    </row>
    <row r="53" spans="1:63" x14ac:dyDescent="0.25">
      <c r="A53">
        <v>1948</v>
      </c>
      <c r="B53">
        <v>1948</v>
      </c>
      <c r="C53" t="s">
        <v>213</v>
      </c>
      <c r="D53" t="s">
        <v>203</v>
      </c>
      <c r="E53" t="s">
        <v>214</v>
      </c>
      <c r="G53">
        <v>7665000</v>
      </c>
      <c r="H53">
        <v>0</v>
      </c>
      <c r="I53">
        <v>0</v>
      </c>
      <c r="J53">
        <v>35000</v>
      </c>
      <c r="K53">
        <v>0</v>
      </c>
      <c r="L53">
        <v>0</v>
      </c>
      <c r="M53">
        <v>0</v>
      </c>
      <c r="N53">
        <v>0</v>
      </c>
      <c r="O53">
        <v>13.4</v>
      </c>
      <c r="P53">
        <v>1412700</v>
      </c>
      <c r="Q53">
        <v>2821</v>
      </c>
      <c r="R53">
        <v>3051</v>
      </c>
      <c r="S53">
        <v>2821</v>
      </c>
      <c r="T53">
        <v>230</v>
      </c>
      <c r="U53" t="s">
        <v>129</v>
      </c>
      <c r="V53">
        <v>2821</v>
      </c>
      <c r="W53">
        <v>3051</v>
      </c>
      <c r="X53">
        <v>2821</v>
      </c>
      <c r="Y53">
        <v>230</v>
      </c>
      <c r="Z53">
        <v>485</v>
      </c>
      <c r="AA53">
        <v>335.61</v>
      </c>
      <c r="AB53">
        <v>48.5</v>
      </c>
      <c r="AC53">
        <v>44</v>
      </c>
      <c r="AD53">
        <v>22</v>
      </c>
      <c r="AE53">
        <v>44</v>
      </c>
      <c r="AF53">
        <v>44</v>
      </c>
      <c r="AG53">
        <v>0</v>
      </c>
      <c r="AH53">
        <v>3</v>
      </c>
      <c r="AI53">
        <v>3</v>
      </c>
      <c r="AJ53">
        <v>3</v>
      </c>
      <c r="AK53">
        <v>3</v>
      </c>
      <c r="AL53">
        <v>0</v>
      </c>
      <c r="AM53">
        <v>40</v>
      </c>
      <c r="AN53">
        <v>10</v>
      </c>
      <c r="AO53">
        <v>429.62</v>
      </c>
      <c r="AP53">
        <v>107.405</v>
      </c>
      <c r="AQ53">
        <v>464.65</v>
      </c>
      <c r="AR53">
        <v>429.62</v>
      </c>
      <c r="AS53">
        <v>35.03</v>
      </c>
      <c r="AW53">
        <v>0</v>
      </c>
      <c r="BA53">
        <v>0</v>
      </c>
      <c r="BB53">
        <v>3347.5149999999999</v>
      </c>
      <c r="BC53">
        <v>3315.0889999999999</v>
      </c>
      <c r="BD53">
        <v>3347.5149999999999</v>
      </c>
      <c r="BE53">
        <v>3586.2730000000001</v>
      </c>
      <c r="BF53" t="s">
        <v>130</v>
      </c>
      <c r="BG53">
        <v>-5.4850000000000003E-3</v>
      </c>
      <c r="BI53">
        <v>463.03</v>
      </c>
      <c r="BJ53">
        <v>30</v>
      </c>
      <c r="BK53">
        <v>0.7</v>
      </c>
    </row>
    <row r="54" spans="1:63" x14ac:dyDescent="0.25">
      <c r="A54">
        <v>4602</v>
      </c>
      <c r="B54">
        <v>1948</v>
      </c>
      <c r="D54" t="s">
        <v>203</v>
      </c>
      <c r="E54" t="s">
        <v>214</v>
      </c>
      <c r="F54" t="s">
        <v>215</v>
      </c>
      <c r="Q54">
        <v>230</v>
      </c>
      <c r="U54" t="s">
        <v>129</v>
      </c>
      <c r="V54">
        <v>230</v>
      </c>
      <c r="Z54">
        <v>0</v>
      </c>
      <c r="AA54">
        <v>0</v>
      </c>
      <c r="AB54">
        <v>0</v>
      </c>
      <c r="AC54">
        <v>0</v>
      </c>
      <c r="AD54">
        <v>0</v>
      </c>
      <c r="AH54">
        <v>0</v>
      </c>
      <c r="AI54">
        <v>0</v>
      </c>
      <c r="AM54">
        <v>0</v>
      </c>
      <c r="AN54">
        <v>0</v>
      </c>
      <c r="AO54">
        <v>35.03</v>
      </c>
      <c r="AP54">
        <v>8.7575000000000003</v>
      </c>
      <c r="BB54">
        <v>238.75800000000001</v>
      </c>
      <c r="BC54">
        <v>221.31299999999999</v>
      </c>
      <c r="BD54">
        <v>238.75800000000001</v>
      </c>
      <c r="BF54" t="s">
        <v>130</v>
      </c>
    </row>
    <row r="55" spans="1:63" x14ac:dyDescent="0.25">
      <c r="A55">
        <v>1964</v>
      </c>
      <c r="B55">
        <v>1964</v>
      </c>
      <c r="C55" t="s">
        <v>216</v>
      </c>
      <c r="D55" t="s">
        <v>217</v>
      </c>
      <c r="E55" t="s">
        <v>218</v>
      </c>
      <c r="G55">
        <v>1886216</v>
      </c>
      <c r="H55">
        <v>14000</v>
      </c>
      <c r="I55">
        <v>0</v>
      </c>
      <c r="J55">
        <v>11000</v>
      </c>
      <c r="K55">
        <v>0</v>
      </c>
      <c r="L55">
        <v>0</v>
      </c>
      <c r="M55">
        <v>0</v>
      </c>
      <c r="N55">
        <v>0</v>
      </c>
      <c r="O55">
        <v>12.68</v>
      </c>
      <c r="P55">
        <v>630000</v>
      </c>
      <c r="Q55">
        <v>889</v>
      </c>
      <c r="R55">
        <v>889</v>
      </c>
      <c r="S55">
        <v>889</v>
      </c>
      <c r="T55">
        <v>0</v>
      </c>
      <c r="U55" t="s">
        <v>129</v>
      </c>
      <c r="V55">
        <v>889</v>
      </c>
      <c r="W55">
        <v>889</v>
      </c>
      <c r="X55">
        <v>889</v>
      </c>
      <c r="Y55">
        <v>0</v>
      </c>
      <c r="Z55">
        <v>113</v>
      </c>
      <c r="AA55">
        <v>97.79</v>
      </c>
      <c r="AB55">
        <v>0</v>
      </c>
      <c r="AC55">
        <v>20</v>
      </c>
      <c r="AD55">
        <v>10</v>
      </c>
      <c r="AE55">
        <v>20</v>
      </c>
      <c r="AF55">
        <v>20</v>
      </c>
      <c r="AG55">
        <v>0</v>
      </c>
      <c r="AH55">
        <v>2</v>
      </c>
      <c r="AI55">
        <v>2</v>
      </c>
      <c r="AJ55">
        <v>2</v>
      </c>
      <c r="AK55">
        <v>2</v>
      </c>
      <c r="AL55">
        <v>0</v>
      </c>
      <c r="AM55">
        <v>7</v>
      </c>
      <c r="AN55">
        <v>1.75</v>
      </c>
      <c r="AO55">
        <v>154.86000000000001</v>
      </c>
      <c r="AP55">
        <v>38.715000000000003</v>
      </c>
      <c r="AQ55">
        <v>154.86000000000001</v>
      </c>
      <c r="AR55">
        <v>154.86000000000001</v>
      </c>
      <c r="AS55">
        <v>0</v>
      </c>
      <c r="AW55">
        <v>0</v>
      </c>
      <c r="AX55">
        <v>77.22</v>
      </c>
      <c r="AY55">
        <v>77.22</v>
      </c>
      <c r="AZ55">
        <v>77.22</v>
      </c>
      <c r="BA55">
        <v>0</v>
      </c>
      <c r="BB55">
        <v>1116.4749999999999</v>
      </c>
      <c r="BC55">
        <v>1017.535</v>
      </c>
      <c r="BD55">
        <v>1116.4749999999999</v>
      </c>
      <c r="BE55">
        <v>1116.4749999999999</v>
      </c>
      <c r="BF55" t="s">
        <v>130</v>
      </c>
      <c r="BG55">
        <v>-4.9880000000000002E-3</v>
      </c>
      <c r="BI55">
        <v>708.66</v>
      </c>
      <c r="BJ55">
        <v>66</v>
      </c>
      <c r="BK55">
        <v>0.7</v>
      </c>
    </row>
    <row r="56" spans="1:63" x14ac:dyDescent="0.25">
      <c r="A56">
        <v>1965</v>
      </c>
      <c r="B56">
        <v>1965</v>
      </c>
      <c r="C56" t="s">
        <v>219</v>
      </c>
      <c r="D56" t="s">
        <v>217</v>
      </c>
      <c r="E56" t="s">
        <v>220</v>
      </c>
      <c r="G56">
        <v>7435000</v>
      </c>
      <c r="H56">
        <v>0</v>
      </c>
      <c r="I56">
        <v>0</v>
      </c>
      <c r="J56">
        <v>56000</v>
      </c>
      <c r="K56">
        <v>0</v>
      </c>
      <c r="L56">
        <v>0</v>
      </c>
      <c r="M56">
        <v>0</v>
      </c>
      <c r="N56">
        <v>0</v>
      </c>
      <c r="O56">
        <v>11.77</v>
      </c>
      <c r="P56">
        <v>1975000</v>
      </c>
      <c r="Q56">
        <v>2896</v>
      </c>
      <c r="R56">
        <v>2964</v>
      </c>
      <c r="S56">
        <v>2896</v>
      </c>
      <c r="T56">
        <v>68</v>
      </c>
      <c r="U56" t="s">
        <v>129</v>
      </c>
      <c r="V56">
        <v>2896</v>
      </c>
      <c r="W56">
        <v>2964</v>
      </c>
      <c r="X56">
        <v>2896</v>
      </c>
      <c r="Y56">
        <v>68</v>
      </c>
      <c r="Z56">
        <v>491</v>
      </c>
      <c r="AA56">
        <v>326.04000000000002</v>
      </c>
      <c r="AB56">
        <v>86.9</v>
      </c>
      <c r="AC56">
        <v>35</v>
      </c>
      <c r="AD56">
        <v>17.5</v>
      </c>
      <c r="AE56">
        <v>35</v>
      </c>
      <c r="AF56">
        <v>35</v>
      </c>
      <c r="AG56">
        <v>0</v>
      </c>
      <c r="AH56">
        <v>2</v>
      </c>
      <c r="AI56">
        <v>2</v>
      </c>
      <c r="AJ56">
        <v>2</v>
      </c>
      <c r="AK56">
        <v>2</v>
      </c>
      <c r="AL56">
        <v>0</v>
      </c>
      <c r="AM56">
        <v>63</v>
      </c>
      <c r="AN56">
        <v>15.75</v>
      </c>
      <c r="AO56">
        <v>753.31</v>
      </c>
      <c r="AP56">
        <v>188.32749999999999</v>
      </c>
      <c r="AQ56">
        <v>771</v>
      </c>
      <c r="AR56">
        <v>753.31</v>
      </c>
      <c r="AS56">
        <v>17.690000000000001</v>
      </c>
      <c r="AW56">
        <v>0</v>
      </c>
      <c r="BA56">
        <v>0</v>
      </c>
      <c r="BB56">
        <v>3532.518</v>
      </c>
      <c r="BC56">
        <v>3473.4549999999999</v>
      </c>
      <c r="BD56">
        <v>3532.518</v>
      </c>
      <c r="BE56">
        <v>3604.9409999999998</v>
      </c>
      <c r="BF56" t="s">
        <v>130</v>
      </c>
      <c r="BG56">
        <v>-4.8799999999999999E-4</v>
      </c>
      <c r="BI56">
        <v>666.33</v>
      </c>
      <c r="BJ56">
        <v>58</v>
      </c>
      <c r="BK56">
        <v>0.7</v>
      </c>
    </row>
    <row r="57" spans="1:63" x14ac:dyDescent="0.25">
      <c r="A57">
        <v>4079</v>
      </c>
      <c r="B57">
        <v>1965</v>
      </c>
      <c r="D57" t="s">
        <v>217</v>
      </c>
      <c r="E57" t="s">
        <v>220</v>
      </c>
      <c r="F57" t="s">
        <v>221</v>
      </c>
      <c r="Q57">
        <v>68</v>
      </c>
      <c r="U57" t="s">
        <v>129</v>
      </c>
      <c r="V57">
        <v>68</v>
      </c>
      <c r="Z57">
        <v>0</v>
      </c>
      <c r="AA57">
        <v>0</v>
      </c>
      <c r="AB57">
        <v>0</v>
      </c>
      <c r="AC57">
        <v>0</v>
      </c>
      <c r="AD57">
        <v>0</v>
      </c>
      <c r="AH57">
        <v>0</v>
      </c>
      <c r="AI57">
        <v>0</v>
      </c>
      <c r="AM57">
        <v>0</v>
      </c>
      <c r="AN57">
        <v>0</v>
      </c>
      <c r="AO57">
        <v>17.690000000000001</v>
      </c>
      <c r="AP57">
        <v>4.4225000000000003</v>
      </c>
      <c r="BB57">
        <v>72.423000000000002</v>
      </c>
      <c r="BC57">
        <v>67.36</v>
      </c>
      <c r="BD57">
        <v>72.423000000000002</v>
      </c>
      <c r="BF57" t="s">
        <v>130</v>
      </c>
    </row>
    <row r="58" spans="1:63" x14ac:dyDescent="0.25">
      <c r="A58">
        <v>1966</v>
      </c>
      <c r="B58">
        <v>1966</v>
      </c>
      <c r="C58" t="s">
        <v>222</v>
      </c>
      <c r="D58" t="s">
        <v>217</v>
      </c>
      <c r="E58" t="s">
        <v>223</v>
      </c>
      <c r="G58">
        <v>4800000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10.26</v>
      </c>
      <c r="P58">
        <v>1650000</v>
      </c>
      <c r="Q58">
        <v>1721</v>
      </c>
      <c r="R58">
        <v>4234</v>
      </c>
      <c r="S58">
        <v>1721</v>
      </c>
      <c r="T58">
        <v>2513</v>
      </c>
      <c r="U58" t="s">
        <v>129</v>
      </c>
      <c r="V58">
        <v>1721</v>
      </c>
      <c r="W58">
        <v>4234</v>
      </c>
      <c r="X58">
        <v>1721</v>
      </c>
      <c r="Y58">
        <v>2513</v>
      </c>
      <c r="Z58">
        <v>450</v>
      </c>
      <c r="AA58">
        <v>450</v>
      </c>
      <c r="AB58">
        <v>24.8</v>
      </c>
      <c r="AC58">
        <v>20</v>
      </c>
      <c r="AD58">
        <v>10</v>
      </c>
      <c r="AE58">
        <v>20</v>
      </c>
      <c r="AF58">
        <v>20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24</v>
      </c>
      <c r="AN58">
        <v>6</v>
      </c>
      <c r="AO58">
        <v>193.49</v>
      </c>
      <c r="AP58">
        <v>48.372500000000002</v>
      </c>
      <c r="AQ58">
        <v>476</v>
      </c>
      <c r="AR58">
        <v>193.49</v>
      </c>
      <c r="AS58">
        <v>282.51</v>
      </c>
      <c r="AW58">
        <v>0</v>
      </c>
      <c r="BA58">
        <v>0</v>
      </c>
      <c r="BB58">
        <v>2260.1729999999998</v>
      </c>
      <c r="BC58">
        <v>2224.56</v>
      </c>
      <c r="BD58">
        <v>2260.1729999999998</v>
      </c>
      <c r="BE58">
        <v>4843.8010000000004</v>
      </c>
      <c r="BF58" t="s">
        <v>130</v>
      </c>
      <c r="BG58">
        <v>-2.408E-3</v>
      </c>
      <c r="BI58">
        <v>389.7</v>
      </c>
      <c r="BJ58">
        <v>14</v>
      </c>
      <c r="BK58">
        <v>0.7</v>
      </c>
    </row>
    <row r="59" spans="1:63" x14ac:dyDescent="0.25">
      <c r="A59">
        <v>3615</v>
      </c>
      <c r="B59">
        <v>1966</v>
      </c>
      <c r="D59" t="s">
        <v>217</v>
      </c>
      <c r="E59" t="s">
        <v>223</v>
      </c>
      <c r="F59" t="s">
        <v>224</v>
      </c>
      <c r="Q59">
        <v>224</v>
      </c>
      <c r="U59" t="s">
        <v>129</v>
      </c>
      <c r="V59">
        <v>224</v>
      </c>
      <c r="Z59">
        <v>0</v>
      </c>
      <c r="AA59">
        <v>0</v>
      </c>
      <c r="AB59">
        <v>0</v>
      </c>
      <c r="AC59">
        <v>0</v>
      </c>
      <c r="AD59">
        <v>0</v>
      </c>
      <c r="AH59">
        <v>0</v>
      </c>
      <c r="AI59">
        <v>0</v>
      </c>
      <c r="AM59">
        <v>0</v>
      </c>
      <c r="AN59">
        <v>0</v>
      </c>
      <c r="AO59">
        <v>25.18</v>
      </c>
      <c r="AP59">
        <v>6.2949999999999999</v>
      </c>
      <c r="BB59">
        <v>230.29499999999999</v>
      </c>
      <c r="BC59">
        <v>213.16300000000001</v>
      </c>
      <c r="BD59">
        <v>230.29499999999999</v>
      </c>
      <c r="BF59" t="s">
        <v>130</v>
      </c>
    </row>
    <row r="60" spans="1:63" x14ac:dyDescent="0.25">
      <c r="A60">
        <v>3990</v>
      </c>
      <c r="B60">
        <v>1966</v>
      </c>
      <c r="D60" t="s">
        <v>217</v>
      </c>
      <c r="E60" t="s">
        <v>223</v>
      </c>
      <c r="F60" t="s">
        <v>225</v>
      </c>
      <c r="Q60">
        <v>489</v>
      </c>
      <c r="U60" t="s">
        <v>129</v>
      </c>
      <c r="V60">
        <v>489</v>
      </c>
      <c r="Z60">
        <v>0</v>
      </c>
      <c r="AA60">
        <v>0</v>
      </c>
      <c r="AB60">
        <v>0</v>
      </c>
      <c r="AC60">
        <v>0</v>
      </c>
      <c r="AD60">
        <v>0</v>
      </c>
      <c r="AH60">
        <v>0</v>
      </c>
      <c r="AI60">
        <v>0</v>
      </c>
      <c r="AM60">
        <v>0</v>
      </c>
      <c r="AN60">
        <v>0</v>
      </c>
      <c r="AO60">
        <v>54.97</v>
      </c>
      <c r="AP60">
        <v>13.7425</v>
      </c>
      <c r="BB60">
        <v>502.74299999999999</v>
      </c>
      <c r="BC60">
        <v>495.37799999999999</v>
      </c>
      <c r="BD60">
        <v>502.74299999999999</v>
      </c>
      <c r="BF60" t="s">
        <v>130</v>
      </c>
    </row>
    <row r="61" spans="1:63" x14ac:dyDescent="0.25">
      <c r="A61">
        <v>4690</v>
      </c>
      <c r="B61">
        <v>1966</v>
      </c>
      <c r="D61" t="s">
        <v>217</v>
      </c>
      <c r="E61" t="s">
        <v>223</v>
      </c>
      <c r="F61" t="s">
        <v>226</v>
      </c>
      <c r="Q61">
        <v>1800</v>
      </c>
      <c r="U61" t="s">
        <v>129</v>
      </c>
      <c r="V61">
        <v>1800</v>
      </c>
      <c r="Z61">
        <v>0</v>
      </c>
      <c r="AA61">
        <v>0</v>
      </c>
      <c r="AB61">
        <v>0</v>
      </c>
      <c r="AC61">
        <v>0</v>
      </c>
      <c r="AD61">
        <v>0</v>
      </c>
      <c r="AH61">
        <v>0</v>
      </c>
      <c r="AI61">
        <v>0</v>
      </c>
      <c r="AM61">
        <v>0</v>
      </c>
      <c r="AN61">
        <v>0</v>
      </c>
      <c r="AO61">
        <v>202.36</v>
      </c>
      <c r="AP61">
        <v>50.59</v>
      </c>
      <c r="BB61">
        <v>1850.59</v>
      </c>
      <c r="BC61">
        <v>1698.633</v>
      </c>
      <c r="BD61">
        <v>1850.59</v>
      </c>
      <c r="BF61" t="s">
        <v>130</v>
      </c>
    </row>
    <row r="62" spans="1:63" x14ac:dyDescent="0.25">
      <c r="A62">
        <v>1967</v>
      </c>
      <c r="B62">
        <v>1967</v>
      </c>
      <c r="C62" t="s">
        <v>227</v>
      </c>
      <c r="D62" t="s">
        <v>217</v>
      </c>
      <c r="E62" t="s">
        <v>228</v>
      </c>
      <c r="G62">
        <v>230000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12.85</v>
      </c>
      <c r="P62">
        <v>8000</v>
      </c>
      <c r="Q62">
        <v>118</v>
      </c>
      <c r="R62">
        <v>118</v>
      </c>
      <c r="S62">
        <v>118</v>
      </c>
      <c r="T62">
        <v>0</v>
      </c>
      <c r="U62" t="s">
        <v>129</v>
      </c>
      <c r="V62">
        <v>118</v>
      </c>
      <c r="W62">
        <v>118</v>
      </c>
      <c r="X62">
        <v>118</v>
      </c>
      <c r="Y62">
        <v>0</v>
      </c>
      <c r="Z62">
        <v>13</v>
      </c>
      <c r="AA62">
        <v>12.98</v>
      </c>
      <c r="AB62">
        <v>0.8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2</v>
      </c>
      <c r="AN62">
        <v>0.5</v>
      </c>
      <c r="AO62">
        <v>32</v>
      </c>
      <c r="AP62">
        <v>8</v>
      </c>
      <c r="AQ62">
        <v>32</v>
      </c>
      <c r="AR62">
        <v>32</v>
      </c>
      <c r="AS62">
        <v>0</v>
      </c>
      <c r="AT62">
        <v>39.32</v>
      </c>
      <c r="AU62">
        <v>39.32</v>
      </c>
      <c r="AV62">
        <v>39.32</v>
      </c>
      <c r="AW62">
        <v>0</v>
      </c>
      <c r="AX62">
        <v>50.46</v>
      </c>
      <c r="AY62">
        <v>50.46</v>
      </c>
      <c r="AZ62">
        <v>50.46</v>
      </c>
      <c r="BA62">
        <v>0</v>
      </c>
      <c r="BB62">
        <v>230.06</v>
      </c>
      <c r="BC62">
        <v>231.126</v>
      </c>
      <c r="BD62">
        <v>231.126</v>
      </c>
      <c r="BE62">
        <v>231.126</v>
      </c>
      <c r="BF62" t="s">
        <v>130</v>
      </c>
      <c r="BG62">
        <v>-1.2697999999999999E-2</v>
      </c>
      <c r="BI62">
        <v>67.8</v>
      </c>
      <c r="BJ62">
        <v>1</v>
      </c>
      <c r="BK62">
        <v>0.7</v>
      </c>
    </row>
    <row r="63" spans="1:63" x14ac:dyDescent="0.25">
      <c r="A63">
        <v>1968</v>
      </c>
      <c r="B63">
        <v>1968</v>
      </c>
      <c r="C63" t="s">
        <v>229</v>
      </c>
      <c r="D63" t="s">
        <v>217</v>
      </c>
      <c r="E63" t="s">
        <v>230</v>
      </c>
      <c r="G63">
        <v>1601714</v>
      </c>
      <c r="H63">
        <v>0</v>
      </c>
      <c r="I63">
        <v>0</v>
      </c>
      <c r="J63">
        <v>25000</v>
      </c>
      <c r="K63">
        <v>0</v>
      </c>
      <c r="L63">
        <v>0</v>
      </c>
      <c r="M63">
        <v>0</v>
      </c>
      <c r="N63">
        <v>0</v>
      </c>
      <c r="O63">
        <v>11.08</v>
      </c>
      <c r="P63">
        <v>600000</v>
      </c>
      <c r="Q63">
        <v>621</v>
      </c>
      <c r="R63">
        <v>621</v>
      </c>
      <c r="S63">
        <v>621</v>
      </c>
      <c r="T63">
        <v>0</v>
      </c>
      <c r="U63" t="s">
        <v>129</v>
      </c>
      <c r="V63">
        <v>621</v>
      </c>
      <c r="W63">
        <v>621</v>
      </c>
      <c r="X63">
        <v>621</v>
      </c>
      <c r="Y63">
        <v>0</v>
      </c>
      <c r="Z63">
        <v>83</v>
      </c>
      <c r="AA63">
        <v>68.31</v>
      </c>
      <c r="AB63">
        <v>1.5</v>
      </c>
      <c r="AC63">
        <v>15</v>
      </c>
      <c r="AD63">
        <v>7.5</v>
      </c>
      <c r="AE63">
        <v>15</v>
      </c>
      <c r="AF63">
        <v>15</v>
      </c>
      <c r="AG63">
        <v>0</v>
      </c>
      <c r="AH63">
        <v>2</v>
      </c>
      <c r="AI63">
        <v>2</v>
      </c>
      <c r="AJ63">
        <v>2</v>
      </c>
      <c r="AK63">
        <v>2</v>
      </c>
      <c r="AL63">
        <v>0</v>
      </c>
      <c r="AM63">
        <v>8</v>
      </c>
      <c r="AN63">
        <v>2</v>
      </c>
      <c r="AO63">
        <v>221.25</v>
      </c>
      <c r="AP63">
        <v>55.3125</v>
      </c>
      <c r="AQ63">
        <v>221.25</v>
      </c>
      <c r="AR63">
        <v>221.25</v>
      </c>
      <c r="AS63">
        <v>0</v>
      </c>
      <c r="AW63">
        <v>0</v>
      </c>
      <c r="AX63">
        <v>88.7</v>
      </c>
      <c r="AY63">
        <v>88.7</v>
      </c>
      <c r="AZ63">
        <v>88.7</v>
      </c>
      <c r="BA63">
        <v>0</v>
      </c>
      <c r="BB63">
        <v>846.32299999999998</v>
      </c>
      <c r="BC63">
        <v>836.37099999999998</v>
      </c>
      <c r="BD63">
        <v>846.32299999999998</v>
      </c>
      <c r="BE63">
        <v>846.32299999999998</v>
      </c>
      <c r="BF63" t="s">
        <v>130</v>
      </c>
      <c r="BG63">
        <v>-3.2650000000000001E-3</v>
      </c>
      <c r="BI63">
        <v>966.18</v>
      </c>
      <c r="BJ63">
        <v>77</v>
      </c>
      <c r="BK63">
        <v>0.7</v>
      </c>
    </row>
    <row r="64" spans="1:63" x14ac:dyDescent="0.25">
      <c r="A64">
        <v>1969</v>
      </c>
      <c r="B64">
        <v>1969</v>
      </c>
      <c r="C64" t="s">
        <v>231</v>
      </c>
      <c r="D64" t="s">
        <v>217</v>
      </c>
      <c r="E64" t="s">
        <v>232</v>
      </c>
      <c r="G64">
        <v>3328263</v>
      </c>
      <c r="H64">
        <v>0</v>
      </c>
      <c r="I64">
        <v>0</v>
      </c>
      <c r="J64">
        <v>6000</v>
      </c>
      <c r="K64">
        <v>0</v>
      </c>
      <c r="L64">
        <v>0</v>
      </c>
      <c r="M64">
        <v>0</v>
      </c>
      <c r="N64">
        <v>0</v>
      </c>
      <c r="O64">
        <v>16.46</v>
      </c>
      <c r="P64">
        <v>410000</v>
      </c>
      <c r="Q64">
        <v>770</v>
      </c>
      <c r="R64">
        <v>770</v>
      </c>
      <c r="S64">
        <v>770</v>
      </c>
      <c r="T64">
        <v>0</v>
      </c>
      <c r="U64" t="s">
        <v>129</v>
      </c>
      <c r="V64">
        <v>770</v>
      </c>
      <c r="W64">
        <v>770</v>
      </c>
      <c r="X64">
        <v>770</v>
      </c>
      <c r="Y64">
        <v>0</v>
      </c>
      <c r="Z64">
        <v>85</v>
      </c>
      <c r="AA64">
        <v>84.7</v>
      </c>
      <c r="AB64">
        <v>2</v>
      </c>
      <c r="AC64">
        <v>5</v>
      </c>
      <c r="AD64">
        <v>2.5</v>
      </c>
      <c r="AE64">
        <v>5</v>
      </c>
      <c r="AF64">
        <v>5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9</v>
      </c>
      <c r="AN64">
        <v>2.25</v>
      </c>
      <c r="AO64">
        <v>121.29</v>
      </c>
      <c r="AP64">
        <v>30.322500000000002</v>
      </c>
      <c r="AQ64">
        <v>121.29</v>
      </c>
      <c r="AR64">
        <v>121.29</v>
      </c>
      <c r="AS64">
        <v>0</v>
      </c>
      <c r="AW64">
        <v>0</v>
      </c>
      <c r="AX64">
        <v>76.53</v>
      </c>
      <c r="AY64">
        <v>76.53</v>
      </c>
      <c r="AZ64">
        <v>76.53</v>
      </c>
      <c r="BA64">
        <v>0</v>
      </c>
      <c r="BB64">
        <v>968.303</v>
      </c>
      <c r="BC64">
        <v>888.10699999999997</v>
      </c>
      <c r="BD64">
        <v>968.303</v>
      </c>
      <c r="BE64">
        <v>968.303</v>
      </c>
      <c r="BF64" t="s">
        <v>130</v>
      </c>
      <c r="BG64">
        <v>-2.6930000000000001E-3</v>
      </c>
      <c r="BI64">
        <v>532.47</v>
      </c>
      <c r="BJ64">
        <v>41</v>
      </c>
      <c r="BK64">
        <v>0.7</v>
      </c>
    </row>
    <row r="65" spans="1:63" x14ac:dyDescent="0.25">
      <c r="A65">
        <v>1970</v>
      </c>
      <c r="B65">
        <v>1970</v>
      </c>
      <c r="C65" t="s">
        <v>233</v>
      </c>
      <c r="D65" t="s">
        <v>234</v>
      </c>
      <c r="E65" t="s">
        <v>235</v>
      </c>
      <c r="G65">
        <v>8352017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13.29</v>
      </c>
      <c r="P65">
        <v>1492207</v>
      </c>
      <c r="Q65">
        <v>2545.8000000000002</v>
      </c>
      <c r="R65">
        <v>2721.8</v>
      </c>
      <c r="S65">
        <v>2545.8000000000002</v>
      </c>
      <c r="T65">
        <v>176</v>
      </c>
      <c r="U65" t="s">
        <v>129</v>
      </c>
      <c r="V65">
        <v>2545.8000000000002</v>
      </c>
      <c r="W65">
        <v>2721.8</v>
      </c>
      <c r="X65">
        <v>2545.8000000000002</v>
      </c>
      <c r="Y65">
        <v>176</v>
      </c>
      <c r="Z65">
        <v>385</v>
      </c>
      <c r="AA65">
        <v>299.39999999999998</v>
      </c>
      <c r="AB65">
        <v>7.8</v>
      </c>
      <c r="AC65">
        <v>107.3</v>
      </c>
      <c r="AD65">
        <v>53.65</v>
      </c>
      <c r="AE65">
        <v>107.3</v>
      </c>
      <c r="AF65">
        <v>107.3</v>
      </c>
      <c r="AG65">
        <v>0</v>
      </c>
      <c r="AH65">
        <v>5</v>
      </c>
      <c r="AI65">
        <v>5</v>
      </c>
      <c r="AJ65">
        <v>5</v>
      </c>
      <c r="AK65">
        <v>5</v>
      </c>
      <c r="AL65">
        <v>0</v>
      </c>
      <c r="AM65">
        <v>47</v>
      </c>
      <c r="AN65">
        <v>11.75</v>
      </c>
      <c r="AO65">
        <v>590.23</v>
      </c>
      <c r="AP65">
        <v>147.5575</v>
      </c>
      <c r="AQ65">
        <v>631.03</v>
      </c>
      <c r="AR65">
        <v>590.23</v>
      </c>
      <c r="AS65">
        <v>40.799999999999997</v>
      </c>
      <c r="AT65">
        <v>44.78</v>
      </c>
      <c r="AU65">
        <v>66.459999999999994</v>
      </c>
      <c r="AV65">
        <v>44.78</v>
      </c>
      <c r="AW65">
        <v>21.68</v>
      </c>
      <c r="BA65">
        <v>0</v>
      </c>
      <c r="BB65">
        <v>3115.74</v>
      </c>
      <c r="BC65">
        <v>3155.165</v>
      </c>
      <c r="BD65">
        <v>3155.165</v>
      </c>
      <c r="BE65">
        <v>3363.89</v>
      </c>
      <c r="BF65" t="s">
        <v>130</v>
      </c>
      <c r="BG65">
        <v>0</v>
      </c>
      <c r="BI65">
        <v>548.24</v>
      </c>
      <c r="BJ65">
        <v>44</v>
      </c>
      <c r="BK65">
        <v>0.7</v>
      </c>
    </row>
    <row r="66" spans="1:63" x14ac:dyDescent="0.25">
      <c r="A66">
        <v>223</v>
      </c>
      <c r="B66">
        <v>1970</v>
      </c>
      <c r="D66" t="s">
        <v>234</v>
      </c>
      <c r="E66" t="s">
        <v>235</v>
      </c>
      <c r="F66" t="s">
        <v>236</v>
      </c>
      <c r="Q66">
        <v>176</v>
      </c>
      <c r="U66" t="s">
        <v>129</v>
      </c>
      <c r="V66">
        <v>176</v>
      </c>
      <c r="Z66">
        <v>0</v>
      </c>
      <c r="AA66">
        <v>0</v>
      </c>
      <c r="AB66">
        <v>0</v>
      </c>
      <c r="AC66">
        <v>0</v>
      </c>
      <c r="AD66">
        <v>0</v>
      </c>
      <c r="AH66">
        <v>0</v>
      </c>
      <c r="AI66">
        <v>0</v>
      </c>
      <c r="AM66">
        <v>0</v>
      </c>
      <c r="AN66">
        <v>0</v>
      </c>
      <c r="AO66">
        <v>40.799999999999997</v>
      </c>
      <c r="AP66">
        <v>10.199999999999999</v>
      </c>
      <c r="AT66">
        <v>21.68</v>
      </c>
      <c r="BB66">
        <v>207.88</v>
      </c>
      <c r="BC66">
        <v>208.72</v>
      </c>
      <c r="BD66">
        <v>208.72</v>
      </c>
      <c r="BF66" t="s">
        <v>130</v>
      </c>
    </row>
    <row r="67" spans="1:63" x14ac:dyDescent="0.25">
      <c r="A67">
        <v>1972</v>
      </c>
      <c r="B67">
        <v>1972</v>
      </c>
      <c r="C67" t="s">
        <v>237</v>
      </c>
      <c r="D67" t="s">
        <v>238</v>
      </c>
      <c r="E67" t="s">
        <v>239</v>
      </c>
      <c r="G67">
        <v>2850000</v>
      </c>
      <c r="H67">
        <v>135000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16.100000000000001</v>
      </c>
      <c r="P67">
        <v>330000</v>
      </c>
      <c r="Q67">
        <v>469</v>
      </c>
      <c r="R67">
        <v>469</v>
      </c>
      <c r="S67">
        <v>469</v>
      </c>
      <c r="T67">
        <v>0</v>
      </c>
      <c r="U67" t="s">
        <v>129</v>
      </c>
      <c r="V67">
        <v>469</v>
      </c>
      <c r="W67">
        <v>469</v>
      </c>
      <c r="X67">
        <v>469</v>
      </c>
      <c r="Y67">
        <v>0</v>
      </c>
      <c r="Z67">
        <v>45</v>
      </c>
      <c r="AA67">
        <v>45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6</v>
      </c>
      <c r="AN67">
        <v>1.5</v>
      </c>
      <c r="AO67">
        <v>106.89</v>
      </c>
      <c r="AP67">
        <v>26.7225</v>
      </c>
      <c r="AQ67">
        <v>106.89</v>
      </c>
      <c r="AR67">
        <v>106.89</v>
      </c>
      <c r="AS67">
        <v>0</v>
      </c>
      <c r="AW67">
        <v>0</v>
      </c>
      <c r="AX67">
        <v>88.66</v>
      </c>
      <c r="AY67">
        <v>88.66</v>
      </c>
      <c r="AZ67">
        <v>88.66</v>
      </c>
      <c r="BA67">
        <v>0</v>
      </c>
      <c r="BB67">
        <v>630.88300000000004</v>
      </c>
      <c r="BC67">
        <v>642.79200000000003</v>
      </c>
      <c r="BD67">
        <v>642.79200000000003</v>
      </c>
      <c r="BE67">
        <v>642.79200000000003</v>
      </c>
      <c r="BF67" t="s">
        <v>130</v>
      </c>
      <c r="BG67">
        <v>0</v>
      </c>
      <c r="BI67">
        <v>703.62</v>
      </c>
      <c r="BJ67">
        <v>65</v>
      </c>
      <c r="BK67">
        <v>0.7</v>
      </c>
    </row>
    <row r="68" spans="1:63" x14ac:dyDescent="0.25">
      <c r="A68">
        <v>1973</v>
      </c>
      <c r="B68">
        <v>1973</v>
      </c>
      <c r="C68" t="s">
        <v>240</v>
      </c>
      <c r="D68" t="s">
        <v>238</v>
      </c>
      <c r="E68" t="s">
        <v>241</v>
      </c>
      <c r="G68">
        <v>1535000</v>
      </c>
      <c r="H68">
        <v>36546</v>
      </c>
      <c r="I68">
        <v>0</v>
      </c>
      <c r="J68">
        <v>15000</v>
      </c>
      <c r="K68">
        <v>0</v>
      </c>
      <c r="L68">
        <v>0</v>
      </c>
      <c r="M68">
        <v>0</v>
      </c>
      <c r="N68">
        <v>0</v>
      </c>
      <c r="O68">
        <v>15.67</v>
      </c>
      <c r="P68">
        <v>300000</v>
      </c>
      <c r="Q68">
        <v>196</v>
      </c>
      <c r="R68">
        <v>196</v>
      </c>
      <c r="S68">
        <v>196</v>
      </c>
      <c r="T68">
        <v>0</v>
      </c>
      <c r="U68" t="s">
        <v>129</v>
      </c>
      <c r="V68">
        <v>196</v>
      </c>
      <c r="W68">
        <v>196</v>
      </c>
      <c r="X68">
        <v>196</v>
      </c>
      <c r="Y68">
        <v>0</v>
      </c>
      <c r="Z68">
        <v>24</v>
      </c>
      <c r="AA68">
        <v>21.56</v>
      </c>
      <c r="AB68">
        <v>0.8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4</v>
      </c>
      <c r="AN68">
        <v>1</v>
      </c>
      <c r="AO68">
        <v>110.24</v>
      </c>
      <c r="AP68">
        <v>27.56</v>
      </c>
      <c r="AQ68">
        <v>110.24</v>
      </c>
      <c r="AR68">
        <v>110.24</v>
      </c>
      <c r="AS68">
        <v>0</v>
      </c>
      <c r="AT68">
        <v>55.14</v>
      </c>
      <c r="AU68">
        <v>55.14</v>
      </c>
      <c r="AV68">
        <v>55.14</v>
      </c>
      <c r="AW68">
        <v>0</v>
      </c>
      <c r="AX68">
        <v>60.45</v>
      </c>
      <c r="AY68">
        <v>60.45</v>
      </c>
      <c r="AZ68">
        <v>60.45</v>
      </c>
      <c r="BA68">
        <v>0</v>
      </c>
      <c r="BB68">
        <v>362.51</v>
      </c>
      <c r="BC68">
        <v>360.49200000000002</v>
      </c>
      <c r="BD68">
        <v>362.51</v>
      </c>
      <c r="BE68">
        <v>362.51</v>
      </c>
      <c r="BF68" t="s">
        <v>130</v>
      </c>
      <c r="BG68">
        <v>-2.3611E-2</v>
      </c>
      <c r="BI68">
        <v>1530.61</v>
      </c>
      <c r="BJ68">
        <v>88</v>
      </c>
      <c r="BK68">
        <v>0.8</v>
      </c>
    </row>
    <row r="69" spans="1:63" x14ac:dyDescent="0.25">
      <c r="A69">
        <v>1974</v>
      </c>
      <c r="B69">
        <v>1974</v>
      </c>
      <c r="C69" t="s">
        <v>242</v>
      </c>
      <c r="D69" t="s">
        <v>238</v>
      </c>
      <c r="E69" t="s">
        <v>243</v>
      </c>
      <c r="G69">
        <v>5157821</v>
      </c>
      <c r="H69">
        <v>0</v>
      </c>
      <c r="I69">
        <v>0</v>
      </c>
      <c r="J69">
        <v>108000</v>
      </c>
      <c r="K69">
        <v>0</v>
      </c>
      <c r="L69">
        <v>0</v>
      </c>
      <c r="M69">
        <v>0</v>
      </c>
      <c r="N69">
        <v>0</v>
      </c>
      <c r="O69">
        <v>14.01</v>
      </c>
      <c r="P69">
        <v>670000</v>
      </c>
      <c r="Q69">
        <v>1563</v>
      </c>
      <c r="R69">
        <v>1563</v>
      </c>
      <c r="S69">
        <v>1563</v>
      </c>
      <c r="T69">
        <v>0</v>
      </c>
      <c r="U69" t="s">
        <v>129</v>
      </c>
      <c r="V69">
        <v>1563</v>
      </c>
      <c r="W69">
        <v>1563</v>
      </c>
      <c r="X69">
        <v>1563</v>
      </c>
      <c r="Y69">
        <v>0</v>
      </c>
      <c r="Z69">
        <v>189</v>
      </c>
      <c r="AA69">
        <v>171.93</v>
      </c>
      <c r="AB69">
        <v>1.2</v>
      </c>
      <c r="AC69">
        <v>15</v>
      </c>
      <c r="AD69">
        <v>7.5</v>
      </c>
      <c r="AE69">
        <v>15</v>
      </c>
      <c r="AF69">
        <v>15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2</v>
      </c>
      <c r="AN69">
        <v>0.5</v>
      </c>
      <c r="AO69">
        <v>315.88</v>
      </c>
      <c r="AP69">
        <v>78.97</v>
      </c>
      <c r="AQ69">
        <v>315.88</v>
      </c>
      <c r="AR69">
        <v>315.88</v>
      </c>
      <c r="AS69">
        <v>0</v>
      </c>
      <c r="AW69">
        <v>0</v>
      </c>
      <c r="BA69">
        <v>0</v>
      </c>
      <c r="BB69">
        <v>1823.1</v>
      </c>
      <c r="BC69">
        <v>1737.558</v>
      </c>
      <c r="BD69">
        <v>1823.1</v>
      </c>
      <c r="BE69">
        <v>1823.1</v>
      </c>
      <c r="BF69" t="s">
        <v>130</v>
      </c>
      <c r="BG69">
        <v>-1.294E-3</v>
      </c>
      <c r="BI69">
        <v>428.66</v>
      </c>
      <c r="BJ69">
        <v>21</v>
      </c>
      <c r="BK69">
        <v>0.7</v>
      </c>
    </row>
    <row r="70" spans="1:63" x14ac:dyDescent="0.25">
      <c r="A70">
        <v>1976</v>
      </c>
      <c r="B70">
        <v>1976</v>
      </c>
      <c r="C70" t="s">
        <v>244</v>
      </c>
      <c r="D70" t="s">
        <v>245</v>
      </c>
      <c r="E70" t="s">
        <v>246</v>
      </c>
      <c r="G70">
        <v>65160661</v>
      </c>
      <c r="H70">
        <v>151844</v>
      </c>
      <c r="I70">
        <v>0</v>
      </c>
      <c r="J70">
        <v>175000</v>
      </c>
      <c r="K70">
        <v>0</v>
      </c>
      <c r="L70">
        <v>0</v>
      </c>
      <c r="M70">
        <v>0</v>
      </c>
      <c r="N70">
        <v>0</v>
      </c>
      <c r="O70">
        <v>13.35</v>
      </c>
      <c r="P70">
        <v>7650000</v>
      </c>
      <c r="Q70">
        <v>17362</v>
      </c>
      <c r="R70">
        <v>17362</v>
      </c>
      <c r="S70">
        <v>17362</v>
      </c>
      <c r="T70">
        <v>0</v>
      </c>
      <c r="U70" t="s">
        <v>129</v>
      </c>
      <c r="V70">
        <v>17362</v>
      </c>
      <c r="W70">
        <v>17362</v>
      </c>
      <c r="X70">
        <v>17362</v>
      </c>
      <c r="Y70">
        <v>0</v>
      </c>
      <c r="Z70">
        <v>1995</v>
      </c>
      <c r="AA70">
        <v>1909.82</v>
      </c>
      <c r="AB70">
        <v>45.6</v>
      </c>
      <c r="AC70">
        <v>540</v>
      </c>
      <c r="AD70">
        <v>270</v>
      </c>
      <c r="AE70">
        <v>540</v>
      </c>
      <c r="AF70">
        <v>540</v>
      </c>
      <c r="AG70">
        <v>0</v>
      </c>
      <c r="AH70">
        <v>15</v>
      </c>
      <c r="AI70">
        <v>15</v>
      </c>
      <c r="AJ70">
        <v>15</v>
      </c>
      <c r="AK70">
        <v>15</v>
      </c>
      <c r="AL70">
        <v>0</v>
      </c>
      <c r="AM70">
        <v>136</v>
      </c>
      <c r="AN70">
        <v>34</v>
      </c>
      <c r="AO70">
        <v>2498.04</v>
      </c>
      <c r="AP70">
        <v>624.51</v>
      </c>
      <c r="AQ70">
        <v>2498.04</v>
      </c>
      <c r="AR70">
        <v>2498.04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20260.93</v>
      </c>
      <c r="BC70">
        <v>19020.977999999999</v>
      </c>
      <c r="BD70">
        <v>20260.93</v>
      </c>
      <c r="BE70">
        <v>20260.93</v>
      </c>
      <c r="BF70" t="s">
        <v>130</v>
      </c>
      <c r="BG70">
        <v>-9.2E-5</v>
      </c>
      <c r="BI70">
        <v>440.62</v>
      </c>
      <c r="BJ70">
        <v>25</v>
      </c>
      <c r="BK70">
        <v>0.7</v>
      </c>
    </row>
    <row r="71" spans="1:63" x14ac:dyDescent="0.25">
      <c r="A71">
        <v>3448</v>
      </c>
      <c r="B71">
        <v>1976</v>
      </c>
      <c r="D71" t="s">
        <v>245</v>
      </c>
      <c r="E71" t="s">
        <v>246</v>
      </c>
      <c r="F71" t="s">
        <v>247</v>
      </c>
      <c r="U71" t="s">
        <v>129</v>
      </c>
      <c r="BB71">
        <v>0</v>
      </c>
      <c r="BC71">
        <v>0</v>
      </c>
      <c r="BD71">
        <v>0</v>
      </c>
      <c r="BF71" t="s">
        <v>130</v>
      </c>
    </row>
    <row r="72" spans="1:63" x14ac:dyDescent="0.25">
      <c r="A72">
        <v>5309</v>
      </c>
      <c r="B72">
        <v>1976</v>
      </c>
      <c r="D72" t="s">
        <v>245</v>
      </c>
      <c r="E72" t="s">
        <v>246</v>
      </c>
      <c r="F72" t="s">
        <v>248</v>
      </c>
      <c r="U72" t="s">
        <v>129</v>
      </c>
      <c r="Z72">
        <v>0</v>
      </c>
      <c r="AA72">
        <v>0</v>
      </c>
      <c r="AB72">
        <v>0</v>
      </c>
      <c r="AC72">
        <v>0</v>
      </c>
      <c r="AD72">
        <v>0</v>
      </c>
      <c r="AH72">
        <v>0</v>
      </c>
      <c r="AI72">
        <v>0</v>
      </c>
      <c r="AM72">
        <v>0</v>
      </c>
      <c r="AN72">
        <v>0</v>
      </c>
      <c r="BB72">
        <v>0</v>
      </c>
      <c r="BC72">
        <v>0</v>
      </c>
      <c r="BD72">
        <v>0</v>
      </c>
      <c r="BF72" t="s">
        <v>130</v>
      </c>
    </row>
    <row r="73" spans="1:63" x14ac:dyDescent="0.25">
      <c r="A73">
        <v>1977</v>
      </c>
      <c r="B73">
        <v>1977</v>
      </c>
      <c r="C73" t="s">
        <v>249</v>
      </c>
      <c r="D73" t="s">
        <v>245</v>
      </c>
      <c r="E73" t="s">
        <v>250</v>
      </c>
      <c r="G73">
        <v>20035000</v>
      </c>
      <c r="H73">
        <v>73800</v>
      </c>
      <c r="I73">
        <v>0</v>
      </c>
      <c r="J73">
        <v>86700</v>
      </c>
      <c r="K73">
        <v>0</v>
      </c>
      <c r="L73">
        <v>0</v>
      </c>
      <c r="M73">
        <v>0</v>
      </c>
      <c r="N73">
        <v>0</v>
      </c>
      <c r="O73">
        <v>12.53</v>
      </c>
      <c r="P73">
        <v>3103300</v>
      </c>
      <c r="Q73">
        <v>6502.3</v>
      </c>
      <c r="R73">
        <v>7285.2</v>
      </c>
      <c r="S73">
        <v>6502.3</v>
      </c>
      <c r="T73">
        <v>782.9</v>
      </c>
      <c r="U73" t="s">
        <v>129</v>
      </c>
      <c r="V73">
        <v>6502.3</v>
      </c>
      <c r="W73">
        <v>7285.2</v>
      </c>
      <c r="X73">
        <v>6502.3</v>
      </c>
      <c r="Y73">
        <v>782.9</v>
      </c>
      <c r="Z73">
        <v>980</v>
      </c>
      <c r="AA73">
        <v>801.37</v>
      </c>
      <c r="AB73">
        <v>39</v>
      </c>
      <c r="AC73">
        <v>352.3</v>
      </c>
      <c r="AD73">
        <v>176.15</v>
      </c>
      <c r="AE73">
        <v>352.3</v>
      </c>
      <c r="AF73">
        <v>352.3</v>
      </c>
      <c r="AG73">
        <v>0</v>
      </c>
      <c r="AH73">
        <v>0.5</v>
      </c>
      <c r="AI73">
        <v>0.5</v>
      </c>
      <c r="AJ73">
        <v>2.7</v>
      </c>
      <c r="AK73">
        <v>0.5</v>
      </c>
      <c r="AL73">
        <v>2.2000000000000002</v>
      </c>
      <c r="AM73">
        <v>25</v>
      </c>
      <c r="AN73">
        <v>6.25</v>
      </c>
      <c r="AO73">
        <v>1615.96</v>
      </c>
      <c r="AP73">
        <v>403.99</v>
      </c>
      <c r="AQ73">
        <v>1811.57</v>
      </c>
      <c r="AR73">
        <v>1615.96</v>
      </c>
      <c r="AS73">
        <v>195.61</v>
      </c>
      <c r="AW73">
        <v>0</v>
      </c>
      <c r="BA73">
        <v>0</v>
      </c>
      <c r="BB73">
        <v>7929.5619999999999</v>
      </c>
      <c r="BC73">
        <v>7531.2550000000001</v>
      </c>
      <c r="BD73">
        <v>7929.5619999999999</v>
      </c>
      <c r="BE73">
        <v>8763.5650000000005</v>
      </c>
      <c r="BF73" t="s">
        <v>130</v>
      </c>
      <c r="BG73">
        <v>-3.8089999999999999E-3</v>
      </c>
      <c r="BI73">
        <v>425.97</v>
      </c>
      <c r="BJ73">
        <v>20</v>
      </c>
      <c r="BK73">
        <v>0.7</v>
      </c>
    </row>
    <row r="74" spans="1:63" x14ac:dyDescent="0.25">
      <c r="A74">
        <v>4729</v>
      </c>
      <c r="B74">
        <v>1977</v>
      </c>
      <c r="D74" t="s">
        <v>245</v>
      </c>
      <c r="E74" t="s">
        <v>250</v>
      </c>
      <c r="F74" t="s">
        <v>251</v>
      </c>
      <c r="Q74">
        <v>782.9</v>
      </c>
      <c r="U74" t="s">
        <v>129</v>
      </c>
      <c r="V74">
        <v>782.9</v>
      </c>
      <c r="Z74">
        <v>0</v>
      </c>
      <c r="AA74">
        <v>0</v>
      </c>
      <c r="AB74">
        <v>0</v>
      </c>
      <c r="AC74">
        <v>0</v>
      </c>
      <c r="AD74">
        <v>0</v>
      </c>
      <c r="AH74">
        <v>2.2000000000000002</v>
      </c>
      <c r="AI74">
        <v>2.2000000000000002</v>
      </c>
      <c r="AM74">
        <v>0</v>
      </c>
      <c r="AN74">
        <v>0</v>
      </c>
      <c r="AO74">
        <v>195.61</v>
      </c>
      <c r="AP74">
        <v>48.902500000000003</v>
      </c>
      <c r="BB74">
        <v>834.00300000000004</v>
      </c>
      <c r="BC74">
        <v>808.99</v>
      </c>
      <c r="BD74">
        <v>834.00300000000004</v>
      </c>
      <c r="BF74" t="s">
        <v>130</v>
      </c>
    </row>
    <row r="75" spans="1:63" x14ac:dyDescent="0.25">
      <c r="A75">
        <v>1978</v>
      </c>
      <c r="B75">
        <v>1978</v>
      </c>
      <c r="C75" t="s">
        <v>252</v>
      </c>
      <c r="D75" t="s">
        <v>245</v>
      </c>
      <c r="E75" t="s">
        <v>253</v>
      </c>
      <c r="G75">
        <v>7266492</v>
      </c>
      <c r="H75">
        <v>0</v>
      </c>
      <c r="I75">
        <v>0</v>
      </c>
      <c r="J75">
        <v>12000</v>
      </c>
      <c r="K75">
        <v>0</v>
      </c>
      <c r="L75">
        <v>0</v>
      </c>
      <c r="M75">
        <v>0</v>
      </c>
      <c r="N75">
        <v>0</v>
      </c>
      <c r="O75">
        <v>13.67</v>
      </c>
      <c r="P75">
        <v>611860</v>
      </c>
      <c r="Q75">
        <v>1106</v>
      </c>
      <c r="R75">
        <v>1106</v>
      </c>
      <c r="S75">
        <v>1106</v>
      </c>
      <c r="T75">
        <v>0</v>
      </c>
      <c r="U75" t="s">
        <v>129</v>
      </c>
      <c r="V75">
        <v>1106</v>
      </c>
      <c r="W75">
        <v>1106</v>
      </c>
      <c r="X75">
        <v>1106</v>
      </c>
      <c r="Y75">
        <v>0</v>
      </c>
      <c r="Z75">
        <v>108</v>
      </c>
      <c r="AA75">
        <v>108</v>
      </c>
      <c r="AB75">
        <v>0</v>
      </c>
      <c r="AC75">
        <v>27</v>
      </c>
      <c r="AD75">
        <v>13.5</v>
      </c>
      <c r="AE75">
        <v>27</v>
      </c>
      <c r="AF75">
        <v>27</v>
      </c>
      <c r="AG75">
        <v>0</v>
      </c>
      <c r="AH75">
        <v>3</v>
      </c>
      <c r="AI75">
        <v>3</v>
      </c>
      <c r="AJ75">
        <v>3</v>
      </c>
      <c r="AK75">
        <v>3</v>
      </c>
      <c r="AL75">
        <v>0</v>
      </c>
      <c r="AM75">
        <v>5</v>
      </c>
      <c r="AN75">
        <v>1.25</v>
      </c>
      <c r="AO75">
        <v>129.78</v>
      </c>
      <c r="AP75">
        <v>32.445</v>
      </c>
      <c r="AQ75">
        <v>129.78</v>
      </c>
      <c r="AR75">
        <v>129.78</v>
      </c>
      <c r="AS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1264.1949999999999</v>
      </c>
      <c r="BC75">
        <v>1225.6199999999999</v>
      </c>
      <c r="BD75">
        <v>1264.1949999999999</v>
      </c>
      <c r="BE75">
        <v>1264.1949999999999</v>
      </c>
      <c r="BF75" t="s">
        <v>130</v>
      </c>
      <c r="BG75">
        <v>0</v>
      </c>
      <c r="BI75">
        <v>553.22</v>
      </c>
      <c r="BJ75">
        <v>45</v>
      </c>
      <c r="BK75">
        <v>0.7</v>
      </c>
    </row>
    <row r="76" spans="1:63" x14ac:dyDescent="0.25">
      <c r="A76">
        <v>1979</v>
      </c>
      <c r="B76">
        <v>1979</v>
      </c>
      <c r="C76" t="s">
        <v>740</v>
      </c>
      <c r="D76" t="s">
        <v>245</v>
      </c>
      <c r="E76" t="s">
        <v>741</v>
      </c>
      <c r="I76">
        <v>0</v>
      </c>
      <c r="L76">
        <v>0</v>
      </c>
      <c r="N76">
        <v>0</v>
      </c>
      <c r="T76">
        <v>0</v>
      </c>
      <c r="U76" t="s">
        <v>129</v>
      </c>
      <c r="Y76">
        <v>0</v>
      </c>
      <c r="AG76">
        <v>0</v>
      </c>
      <c r="AL76">
        <v>0</v>
      </c>
      <c r="AS76">
        <v>0</v>
      </c>
      <c r="AW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 t="s">
        <v>130</v>
      </c>
    </row>
    <row r="77" spans="1:63" x14ac:dyDescent="0.25">
      <c r="A77">
        <v>1990</v>
      </c>
      <c r="B77">
        <v>1990</v>
      </c>
      <c r="C77" t="s">
        <v>254</v>
      </c>
      <c r="D77" t="s">
        <v>255</v>
      </c>
      <c r="E77" t="s">
        <v>256</v>
      </c>
      <c r="G77">
        <v>1255000</v>
      </c>
      <c r="H77">
        <v>0</v>
      </c>
      <c r="I77">
        <v>0</v>
      </c>
      <c r="J77">
        <v>4500</v>
      </c>
      <c r="K77">
        <v>0</v>
      </c>
      <c r="L77">
        <v>0</v>
      </c>
      <c r="M77">
        <v>0</v>
      </c>
      <c r="N77">
        <v>0</v>
      </c>
      <c r="O77">
        <v>14.3</v>
      </c>
      <c r="P77">
        <v>355000</v>
      </c>
      <c r="Q77">
        <v>510</v>
      </c>
      <c r="R77">
        <v>510</v>
      </c>
      <c r="S77">
        <v>510</v>
      </c>
      <c r="T77">
        <v>0</v>
      </c>
      <c r="U77" t="s">
        <v>129</v>
      </c>
      <c r="V77">
        <v>510</v>
      </c>
      <c r="W77">
        <v>510</v>
      </c>
      <c r="X77">
        <v>510</v>
      </c>
      <c r="Y77">
        <v>0</v>
      </c>
      <c r="Z77">
        <v>52</v>
      </c>
      <c r="AA77">
        <v>52</v>
      </c>
      <c r="AB77">
        <v>0.1</v>
      </c>
      <c r="AC77">
        <v>0.5</v>
      </c>
      <c r="AD77">
        <v>0.25</v>
      </c>
      <c r="AE77">
        <v>0.5</v>
      </c>
      <c r="AF77">
        <v>0.5</v>
      </c>
      <c r="AG77">
        <v>0</v>
      </c>
      <c r="AH77">
        <v>1</v>
      </c>
      <c r="AI77">
        <v>1</v>
      </c>
      <c r="AJ77">
        <v>1</v>
      </c>
      <c r="AK77">
        <v>1</v>
      </c>
      <c r="AL77">
        <v>0</v>
      </c>
      <c r="AM77">
        <v>9</v>
      </c>
      <c r="AN77">
        <v>2.25</v>
      </c>
      <c r="AO77">
        <v>151</v>
      </c>
      <c r="AP77">
        <v>37.75</v>
      </c>
      <c r="AQ77">
        <v>151</v>
      </c>
      <c r="AR77">
        <v>151</v>
      </c>
      <c r="AS77">
        <v>0</v>
      </c>
      <c r="AW77">
        <v>0</v>
      </c>
      <c r="AX77">
        <v>88.66</v>
      </c>
      <c r="AY77">
        <v>88.66</v>
      </c>
      <c r="AZ77">
        <v>88.66</v>
      </c>
      <c r="BA77">
        <v>0</v>
      </c>
      <c r="BB77">
        <v>692.01</v>
      </c>
      <c r="BC77">
        <v>682.875</v>
      </c>
      <c r="BD77">
        <v>692.01</v>
      </c>
      <c r="BE77">
        <v>692.01</v>
      </c>
      <c r="BF77" t="s">
        <v>130</v>
      </c>
      <c r="BG77">
        <v>-4.0900000000000002E-4</v>
      </c>
      <c r="BI77">
        <v>696.08</v>
      </c>
      <c r="BJ77">
        <v>61</v>
      </c>
      <c r="BK77">
        <v>0.7</v>
      </c>
    </row>
    <row r="78" spans="1:63" x14ac:dyDescent="0.25">
      <c r="A78">
        <v>1991</v>
      </c>
      <c r="B78">
        <v>1991</v>
      </c>
      <c r="C78" t="s">
        <v>257</v>
      </c>
      <c r="D78" t="s">
        <v>255</v>
      </c>
      <c r="E78" t="s">
        <v>258</v>
      </c>
      <c r="G78">
        <v>14410560</v>
      </c>
      <c r="H78">
        <v>759091</v>
      </c>
      <c r="I78">
        <v>0</v>
      </c>
      <c r="J78">
        <v>55000</v>
      </c>
      <c r="K78">
        <v>0</v>
      </c>
      <c r="L78">
        <v>0</v>
      </c>
      <c r="M78">
        <v>0</v>
      </c>
      <c r="N78">
        <v>0</v>
      </c>
      <c r="O78">
        <v>14.64</v>
      </c>
      <c r="P78">
        <v>3441407</v>
      </c>
      <c r="Q78">
        <v>5802</v>
      </c>
      <c r="R78">
        <v>5992</v>
      </c>
      <c r="S78">
        <v>5802</v>
      </c>
      <c r="T78">
        <v>190</v>
      </c>
      <c r="U78" t="s">
        <v>129</v>
      </c>
      <c r="V78">
        <v>5802</v>
      </c>
      <c r="W78">
        <v>5992</v>
      </c>
      <c r="X78">
        <v>5802</v>
      </c>
      <c r="Y78">
        <v>190</v>
      </c>
      <c r="Z78">
        <v>637</v>
      </c>
      <c r="AA78">
        <v>637</v>
      </c>
      <c r="AB78">
        <v>6</v>
      </c>
      <c r="AC78">
        <v>40</v>
      </c>
      <c r="AD78">
        <v>20</v>
      </c>
      <c r="AE78">
        <v>40</v>
      </c>
      <c r="AF78">
        <v>40</v>
      </c>
      <c r="AG78">
        <v>0</v>
      </c>
      <c r="AH78">
        <v>4</v>
      </c>
      <c r="AI78">
        <v>4</v>
      </c>
      <c r="AJ78">
        <v>15</v>
      </c>
      <c r="AK78">
        <v>4</v>
      </c>
      <c r="AL78">
        <v>11</v>
      </c>
      <c r="AM78">
        <v>109</v>
      </c>
      <c r="AN78">
        <v>27.25</v>
      </c>
      <c r="AO78">
        <v>1195.21</v>
      </c>
      <c r="AP78">
        <v>298.80250000000001</v>
      </c>
      <c r="AQ78">
        <v>1234.3499999999999</v>
      </c>
      <c r="AR78">
        <v>1195.21</v>
      </c>
      <c r="AS78">
        <v>39.14</v>
      </c>
      <c r="AW78">
        <v>0</v>
      </c>
      <c r="BA78">
        <v>0</v>
      </c>
      <c r="BB78">
        <v>6795.0529999999999</v>
      </c>
      <c r="BC78">
        <v>6526.7780000000002</v>
      </c>
      <c r="BD78">
        <v>6795.0529999999999</v>
      </c>
      <c r="BE78">
        <v>7005.8379999999997</v>
      </c>
      <c r="BF78" t="s">
        <v>130</v>
      </c>
      <c r="BG78">
        <v>-1.9859999999999999E-3</v>
      </c>
      <c r="BI78">
        <v>574.33000000000004</v>
      </c>
      <c r="BJ78">
        <v>48</v>
      </c>
      <c r="BK78">
        <v>0.7</v>
      </c>
    </row>
    <row r="79" spans="1:63" x14ac:dyDescent="0.25">
      <c r="A79">
        <v>4391</v>
      </c>
      <c r="B79">
        <v>1991</v>
      </c>
      <c r="D79" t="s">
        <v>255</v>
      </c>
      <c r="E79" t="s">
        <v>258</v>
      </c>
      <c r="F79" t="s">
        <v>259</v>
      </c>
      <c r="Q79">
        <v>190</v>
      </c>
      <c r="U79" t="s">
        <v>129</v>
      </c>
      <c r="V79">
        <v>190</v>
      </c>
      <c r="Z79">
        <v>0</v>
      </c>
      <c r="AA79">
        <v>0</v>
      </c>
      <c r="AB79">
        <v>0</v>
      </c>
      <c r="AC79">
        <v>0</v>
      </c>
      <c r="AD79">
        <v>0</v>
      </c>
      <c r="AH79">
        <v>11</v>
      </c>
      <c r="AI79">
        <v>11</v>
      </c>
      <c r="AM79">
        <v>0</v>
      </c>
      <c r="AN79">
        <v>0</v>
      </c>
      <c r="AO79">
        <v>39.14</v>
      </c>
      <c r="AP79">
        <v>9.7850000000000001</v>
      </c>
      <c r="BB79">
        <v>210.785</v>
      </c>
      <c r="BC79">
        <v>191.875</v>
      </c>
      <c r="BD79">
        <v>210.785</v>
      </c>
      <c r="BF79" t="s">
        <v>130</v>
      </c>
    </row>
    <row r="80" spans="1:63" x14ac:dyDescent="0.25">
      <c r="A80">
        <v>1992</v>
      </c>
      <c r="B80">
        <v>1992</v>
      </c>
      <c r="C80" t="s">
        <v>260</v>
      </c>
      <c r="D80" t="s">
        <v>255</v>
      </c>
      <c r="E80" t="s">
        <v>261</v>
      </c>
      <c r="G80">
        <v>3714000</v>
      </c>
      <c r="H80">
        <v>85000</v>
      </c>
      <c r="I80">
        <v>0</v>
      </c>
      <c r="J80">
        <v>5374</v>
      </c>
      <c r="K80">
        <v>0</v>
      </c>
      <c r="L80">
        <v>0</v>
      </c>
      <c r="M80">
        <v>0</v>
      </c>
      <c r="N80">
        <v>0</v>
      </c>
      <c r="O80">
        <v>17.97</v>
      </c>
      <c r="P80">
        <v>480000</v>
      </c>
      <c r="Q80">
        <v>694</v>
      </c>
      <c r="R80">
        <v>694</v>
      </c>
      <c r="S80">
        <v>694</v>
      </c>
      <c r="T80">
        <v>0</v>
      </c>
      <c r="U80" t="s">
        <v>129</v>
      </c>
      <c r="V80">
        <v>694</v>
      </c>
      <c r="W80">
        <v>694</v>
      </c>
      <c r="X80">
        <v>694</v>
      </c>
      <c r="Y80">
        <v>0</v>
      </c>
      <c r="Z80">
        <v>94</v>
      </c>
      <c r="AA80">
        <v>76.34</v>
      </c>
      <c r="AB80">
        <v>0.9</v>
      </c>
      <c r="AC80">
        <v>5</v>
      </c>
      <c r="AD80">
        <v>2.5</v>
      </c>
      <c r="AE80">
        <v>5</v>
      </c>
      <c r="AF80">
        <v>5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13</v>
      </c>
      <c r="AN80">
        <v>3.25</v>
      </c>
      <c r="AO80">
        <v>155.51</v>
      </c>
      <c r="AP80">
        <v>38.877499999999998</v>
      </c>
      <c r="AQ80">
        <v>155.51</v>
      </c>
      <c r="AR80">
        <v>155.51</v>
      </c>
      <c r="AS80">
        <v>0</v>
      </c>
      <c r="AW80">
        <v>0</v>
      </c>
      <c r="AX80">
        <v>82.71</v>
      </c>
      <c r="AY80">
        <v>82.71</v>
      </c>
      <c r="AZ80">
        <v>82.71</v>
      </c>
      <c r="BA80">
        <v>0</v>
      </c>
      <c r="BB80">
        <v>898.57799999999997</v>
      </c>
      <c r="BC80">
        <v>827.84799999999996</v>
      </c>
      <c r="BD80">
        <v>898.57799999999997</v>
      </c>
      <c r="BE80">
        <v>898.57799999999997</v>
      </c>
      <c r="BF80" t="s">
        <v>130</v>
      </c>
      <c r="BG80">
        <v>-5.4050000000000001E-3</v>
      </c>
      <c r="BI80">
        <v>691.64</v>
      </c>
      <c r="BJ80">
        <v>60</v>
      </c>
      <c r="BK80">
        <v>0.7</v>
      </c>
    </row>
    <row r="81" spans="1:63" x14ac:dyDescent="0.25">
      <c r="A81">
        <v>1993</v>
      </c>
      <c r="B81">
        <v>1993</v>
      </c>
      <c r="C81" t="s">
        <v>262</v>
      </c>
      <c r="D81" t="s">
        <v>255</v>
      </c>
      <c r="E81" t="s">
        <v>263</v>
      </c>
      <c r="G81">
        <v>424000</v>
      </c>
      <c r="H81">
        <v>0</v>
      </c>
      <c r="I81">
        <v>0</v>
      </c>
      <c r="J81">
        <v>2000</v>
      </c>
      <c r="K81">
        <v>0</v>
      </c>
      <c r="L81">
        <v>0</v>
      </c>
      <c r="M81">
        <v>0</v>
      </c>
      <c r="N81">
        <v>0</v>
      </c>
      <c r="O81">
        <v>14.85</v>
      </c>
      <c r="P81">
        <v>198000</v>
      </c>
      <c r="Q81">
        <v>22</v>
      </c>
      <c r="R81">
        <v>171</v>
      </c>
      <c r="S81">
        <v>22</v>
      </c>
      <c r="T81">
        <v>149</v>
      </c>
      <c r="U81" t="s">
        <v>129</v>
      </c>
      <c r="V81">
        <v>22</v>
      </c>
      <c r="W81">
        <v>171</v>
      </c>
      <c r="X81">
        <v>22</v>
      </c>
      <c r="Y81">
        <v>149</v>
      </c>
      <c r="Z81">
        <v>18</v>
      </c>
      <c r="AA81">
        <v>18</v>
      </c>
      <c r="AB81">
        <v>0.1</v>
      </c>
      <c r="AC81">
        <v>0</v>
      </c>
      <c r="AD81">
        <v>0</v>
      </c>
      <c r="AE81">
        <v>6</v>
      </c>
      <c r="AF81">
        <v>0</v>
      </c>
      <c r="AG81">
        <v>6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1</v>
      </c>
      <c r="AN81">
        <v>0.25</v>
      </c>
      <c r="AO81">
        <v>0</v>
      </c>
      <c r="AP81">
        <v>0</v>
      </c>
      <c r="AQ81">
        <v>36.15</v>
      </c>
      <c r="AR81">
        <v>0</v>
      </c>
      <c r="AS81">
        <v>36.15</v>
      </c>
      <c r="AT81">
        <v>0</v>
      </c>
      <c r="AU81">
        <v>26.55</v>
      </c>
      <c r="AV81">
        <v>0</v>
      </c>
      <c r="AW81">
        <v>26.55</v>
      </c>
      <c r="AX81">
        <v>0</v>
      </c>
      <c r="AY81">
        <v>69.180000000000007</v>
      </c>
      <c r="AZ81">
        <v>0</v>
      </c>
      <c r="BA81">
        <v>69.180000000000007</v>
      </c>
      <c r="BB81">
        <v>40.35</v>
      </c>
      <c r="BC81">
        <v>17.696000000000002</v>
      </c>
      <c r="BD81">
        <v>40.35</v>
      </c>
      <c r="BE81">
        <v>304.27499999999998</v>
      </c>
      <c r="BF81" t="s">
        <v>130</v>
      </c>
      <c r="BG81">
        <v>-1.0943E-2</v>
      </c>
      <c r="BI81">
        <v>1157.8900000000001</v>
      </c>
      <c r="BJ81">
        <v>81</v>
      </c>
      <c r="BK81">
        <v>0.8</v>
      </c>
    </row>
    <row r="82" spans="1:63" x14ac:dyDescent="0.25">
      <c r="A82">
        <v>3348</v>
      </c>
      <c r="B82">
        <v>1993</v>
      </c>
      <c r="D82" t="s">
        <v>255</v>
      </c>
      <c r="E82" t="s">
        <v>263</v>
      </c>
      <c r="F82" t="s">
        <v>264</v>
      </c>
      <c r="Q82">
        <v>149</v>
      </c>
      <c r="U82" t="s">
        <v>129</v>
      </c>
      <c r="V82">
        <v>149</v>
      </c>
      <c r="Z82">
        <v>0</v>
      </c>
      <c r="AA82">
        <v>0</v>
      </c>
      <c r="AB82">
        <v>0</v>
      </c>
      <c r="AC82">
        <v>6</v>
      </c>
      <c r="AD82">
        <v>3</v>
      </c>
      <c r="AH82">
        <v>0</v>
      </c>
      <c r="AI82">
        <v>0</v>
      </c>
      <c r="AM82">
        <v>0</v>
      </c>
      <c r="AN82">
        <v>0</v>
      </c>
      <c r="AO82">
        <v>36.15</v>
      </c>
      <c r="AP82">
        <v>9.0374999999999996</v>
      </c>
      <c r="AT82">
        <v>26.55</v>
      </c>
      <c r="AX82">
        <v>69.180000000000007</v>
      </c>
      <c r="BB82">
        <v>256.76799999999997</v>
      </c>
      <c r="BC82">
        <v>263.92500000000001</v>
      </c>
      <c r="BD82">
        <v>263.92500000000001</v>
      </c>
      <c r="BF82" t="s">
        <v>130</v>
      </c>
    </row>
    <row r="83" spans="1:63" x14ac:dyDescent="0.25">
      <c r="A83">
        <v>1994</v>
      </c>
      <c r="B83">
        <v>1994</v>
      </c>
      <c r="C83" t="s">
        <v>265</v>
      </c>
      <c r="D83" t="s">
        <v>255</v>
      </c>
      <c r="E83" t="s">
        <v>266</v>
      </c>
      <c r="G83">
        <v>2875000</v>
      </c>
      <c r="H83">
        <v>0</v>
      </c>
      <c r="I83">
        <v>0</v>
      </c>
      <c r="J83">
        <v>20000</v>
      </c>
      <c r="K83">
        <v>0</v>
      </c>
      <c r="L83">
        <v>0</v>
      </c>
      <c r="M83">
        <v>0</v>
      </c>
      <c r="N83">
        <v>0</v>
      </c>
      <c r="O83">
        <v>13.05</v>
      </c>
      <c r="P83">
        <v>1000000</v>
      </c>
      <c r="Q83">
        <v>1423</v>
      </c>
      <c r="R83">
        <v>1423</v>
      </c>
      <c r="S83">
        <v>1423</v>
      </c>
      <c r="T83">
        <v>0</v>
      </c>
      <c r="U83" t="s">
        <v>129</v>
      </c>
      <c r="V83">
        <v>1423</v>
      </c>
      <c r="W83">
        <v>1423</v>
      </c>
      <c r="X83">
        <v>1423</v>
      </c>
      <c r="Y83">
        <v>0</v>
      </c>
      <c r="Z83">
        <v>228</v>
      </c>
      <c r="AA83">
        <v>156.53</v>
      </c>
      <c r="AB83">
        <v>17.899999999999999</v>
      </c>
      <c r="AC83">
        <v>8</v>
      </c>
      <c r="AD83">
        <v>4</v>
      </c>
      <c r="AE83">
        <v>8</v>
      </c>
      <c r="AF83">
        <v>8</v>
      </c>
      <c r="AG83">
        <v>0</v>
      </c>
      <c r="AH83">
        <v>2</v>
      </c>
      <c r="AI83">
        <v>2</v>
      </c>
      <c r="AJ83">
        <v>2</v>
      </c>
      <c r="AK83">
        <v>2</v>
      </c>
      <c r="AL83">
        <v>0</v>
      </c>
      <c r="AM83">
        <v>16</v>
      </c>
      <c r="AN83">
        <v>4</v>
      </c>
      <c r="AO83">
        <v>424.4</v>
      </c>
      <c r="AP83">
        <v>106.1</v>
      </c>
      <c r="AQ83">
        <v>424.4</v>
      </c>
      <c r="AR83">
        <v>424.4</v>
      </c>
      <c r="AS83">
        <v>0</v>
      </c>
      <c r="AW83">
        <v>0</v>
      </c>
      <c r="BA83">
        <v>0</v>
      </c>
      <c r="BB83">
        <v>1713.53</v>
      </c>
      <c r="BC83">
        <v>1674.8109999999999</v>
      </c>
      <c r="BD83">
        <v>1713.53</v>
      </c>
      <c r="BE83">
        <v>1713.53</v>
      </c>
      <c r="BF83" t="s">
        <v>130</v>
      </c>
      <c r="BG83">
        <v>-5.0829999999999998E-3</v>
      </c>
      <c r="BI83">
        <v>702.74</v>
      </c>
      <c r="BJ83">
        <v>64</v>
      </c>
      <c r="BK83">
        <v>0.7</v>
      </c>
    </row>
    <row r="84" spans="1:63" x14ac:dyDescent="0.25">
      <c r="A84">
        <v>1995</v>
      </c>
      <c r="B84">
        <v>1995</v>
      </c>
      <c r="C84" t="s">
        <v>267</v>
      </c>
      <c r="D84" t="s">
        <v>255</v>
      </c>
      <c r="E84" t="s">
        <v>268</v>
      </c>
      <c r="G84">
        <v>240000</v>
      </c>
      <c r="H84">
        <v>3000</v>
      </c>
      <c r="I84">
        <v>0</v>
      </c>
      <c r="J84">
        <v>3000</v>
      </c>
      <c r="K84">
        <v>0</v>
      </c>
      <c r="L84">
        <v>0</v>
      </c>
      <c r="M84">
        <v>0</v>
      </c>
      <c r="N84">
        <v>0</v>
      </c>
      <c r="O84">
        <v>8.7200000000000006</v>
      </c>
      <c r="P84">
        <v>95000</v>
      </c>
      <c r="Q84">
        <v>0</v>
      </c>
      <c r="R84">
        <v>198</v>
      </c>
      <c r="S84">
        <v>0</v>
      </c>
      <c r="T84">
        <v>198</v>
      </c>
      <c r="U84" t="s">
        <v>129</v>
      </c>
      <c r="V84">
        <v>0</v>
      </c>
      <c r="W84">
        <v>198</v>
      </c>
      <c r="X84">
        <v>0</v>
      </c>
      <c r="Y84">
        <v>198</v>
      </c>
      <c r="Z84">
        <v>34</v>
      </c>
      <c r="AA84">
        <v>21.78</v>
      </c>
      <c r="AB84">
        <v>3.7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1</v>
      </c>
      <c r="AN84">
        <v>0.25</v>
      </c>
      <c r="AO84">
        <v>0</v>
      </c>
      <c r="AP84">
        <v>0</v>
      </c>
      <c r="AQ84">
        <v>57</v>
      </c>
      <c r="AR84">
        <v>0</v>
      </c>
      <c r="AS84">
        <v>57</v>
      </c>
      <c r="AT84">
        <v>0</v>
      </c>
      <c r="AU84">
        <v>56.43</v>
      </c>
      <c r="AV84">
        <v>0</v>
      </c>
      <c r="AW84">
        <v>56.43</v>
      </c>
      <c r="AX84">
        <v>0</v>
      </c>
      <c r="AY84">
        <v>55.45</v>
      </c>
      <c r="AZ84">
        <v>0</v>
      </c>
      <c r="BA84">
        <v>55.45</v>
      </c>
      <c r="BB84">
        <v>25.73</v>
      </c>
      <c r="BC84">
        <v>25.792000000000002</v>
      </c>
      <c r="BD84">
        <v>25.792000000000002</v>
      </c>
      <c r="BE84">
        <v>350.48200000000003</v>
      </c>
      <c r="BF84" t="s">
        <v>130</v>
      </c>
      <c r="BG84">
        <v>0</v>
      </c>
      <c r="BI84">
        <v>479.8</v>
      </c>
      <c r="BJ84">
        <v>35</v>
      </c>
      <c r="BK84">
        <v>0.7</v>
      </c>
    </row>
    <row r="85" spans="1:63" x14ac:dyDescent="0.25">
      <c r="A85">
        <v>3400</v>
      </c>
      <c r="B85">
        <v>1995</v>
      </c>
      <c r="D85" t="s">
        <v>255</v>
      </c>
      <c r="E85" t="s">
        <v>268</v>
      </c>
      <c r="F85" t="s">
        <v>269</v>
      </c>
      <c r="Q85">
        <v>198</v>
      </c>
      <c r="U85" t="s">
        <v>129</v>
      </c>
      <c r="V85">
        <v>198</v>
      </c>
      <c r="Z85">
        <v>0</v>
      </c>
      <c r="AA85">
        <v>0</v>
      </c>
      <c r="AB85">
        <v>0</v>
      </c>
      <c r="AC85">
        <v>0</v>
      </c>
      <c r="AD85">
        <v>0</v>
      </c>
      <c r="AH85">
        <v>0</v>
      </c>
      <c r="AI85">
        <v>0</v>
      </c>
      <c r="AM85">
        <v>0</v>
      </c>
      <c r="AN85">
        <v>0</v>
      </c>
      <c r="AO85">
        <v>57</v>
      </c>
      <c r="AP85">
        <v>14.25</v>
      </c>
      <c r="AT85">
        <v>56.43</v>
      </c>
      <c r="AX85">
        <v>55.45</v>
      </c>
      <c r="BB85">
        <v>324.13</v>
      </c>
      <c r="BC85">
        <v>324.69</v>
      </c>
      <c r="BD85">
        <v>324.69</v>
      </c>
      <c r="BF85" t="s">
        <v>130</v>
      </c>
    </row>
    <row r="86" spans="1:63" x14ac:dyDescent="0.25">
      <c r="A86">
        <v>1996</v>
      </c>
      <c r="B86">
        <v>1996</v>
      </c>
      <c r="C86" t="s">
        <v>270</v>
      </c>
      <c r="D86" t="s">
        <v>255</v>
      </c>
      <c r="E86" t="s">
        <v>271</v>
      </c>
      <c r="G86">
        <v>826378</v>
      </c>
      <c r="H86">
        <v>37949</v>
      </c>
      <c r="I86">
        <v>0</v>
      </c>
      <c r="J86">
        <v>4000</v>
      </c>
      <c r="K86">
        <v>0</v>
      </c>
      <c r="L86">
        <v>0</v>
      </c>
      <c r="M86">
        <v>0</v>
      </c>
      <c r="N86">
        <v>0</v>
      </c>
      <c r="O86">
        <v>17.239999999999998</v>
      </c>
      <c r="P86">
        <v>255000</v>
      </c>
      <c r="Q86">
        <v>310</v>
      </c>
      <c r="R86">
        <v>310</v>
      </c>
      <c r="S86">
        <v>310</v>
      </c>
      <c r="T86">
        <v>0</v>
      </c>
      <c r="U86" t="s">
        <v>129</v>
      </c>
      <c r="V86">
        <v>310</v>
      </c>
      <c r="W86">
        <v>310</v>
      </c>
      <c r="X86">
        <v>310</v>
      </c>
      <c r="Y86">
        <v>0</v>
      </c>
      <c r="Z86">
        <v>35</v>
      </c>
      <c r="AA86">
        <v>34.1</v>
      </c>
      <c r="AB86">
        <v>0.1</v>
      </c>
      <c r="AC86">
        <v>4</v>
      </c>
      <c r="AD86">
        <v>2</v>
      </c>
      <c r="AE86">
        <v>4</v>
      </c>
      <c r="AF86">
        <v>4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8</v>
      </c>
      <c r="AN86">
        <v>2</v>
      </c>
      <c r="AO86">
        <v>59.95</v>
      </c>
      <c r="AP86">
        <v>14.987500000000001</v>
      </c>
      <c r="AQ86">
        <v>59.95</v>
      </c>
      <c r="AR86">
        <v>59.95</v>
      </c>
      <c r="AS86">
        <v>0</v>
      </c>
      <c r="AT86">
        <v>13.44</v>
      </c>
      <c r="AU86">
        <v>13.44</v>
      </c>
      <c r="AV86">
        <v>13.44</v>
      </c>
      <c r="AW86">
        <v>0</v>
      </c>
      <c r="AX86">
        <v>75.540000000000006</v>
      </c>
      <c r="AY86">
        <v>75.540000000000006</v>
      </c>
      <c r="AZ86">
        <v>75.540000000000006</v>
      </c>
      <c r="BA86">
        <v>0</v>
      </c>
      <c r="BB86">
        <v>452.16800000000001</v>
      </c>
      <c r="BC86">
        <v>442.66399999999999</v>
      </c>
      <c r="BD86">
        <v>452.16800000000001</v>
      </c>
      <c r="BE86">
        <v>452.16800000000001</v>
      </c>
      <c r="BF86" t="s">
        <v>130</v>
      </c>
      <c r="BG86">
        <v>0</v>
      </c>
      <c r="BI86">
        <v>822.58</v>
      </c>
      <c r="BJ86">
        <v>71</v>
      </c>
      <c r="BK86">
        <v>0.7</v>
      </c>
    </row>
    <row r="87" spans="1:63" x14ac:dyDescent="0.25">
      <c r="A87">
        <v>1997</v>
      </c>
      <c r="B87">
        <v>1997</v>
      </c>
      <c r="C87" t="s">
        <v>272</v>
      </c>
      <c r="D87" t="s">
        <v>255</v>
      </c>
      <c r="E87" t="s">
        <v>273</v>
      </c>
      <c r="G87">
        <v>850000</v>
      </c>
      <c r="H87">
        <v>0</v>
      </c>
      <c r="I87">
        <v>0</v>
      </c>
      <c r="J87">
        <v>3000</v>
      </c>
      <c r="K87">
        <v>0</v>
      </c>
      <c r="L87">
        <v>0</v>
      </c>
      <c r="M87">
        <v>0</v>
      </c>
      <c r="N87">
        <v>0</v>
      </c>
      <c r="O87">
        <v>11.14</v>
      </c>
      <c r="P87">
        <v>250000</v>
      </c>
      <c r="Q87">
        <v>275</v>
      </c>
      <c r="R87">
        <v>275</v>
      </c>
      <c r="S87">
        <v>275</v>
      </c>
      <c r="T87">
        <v>0</v>
      </c>
      <c r="U87" t="s">
        <v>129</v>
      </c>
      <c r="V87">
        <v>275</v>
      </c>
      <c r="W87">
        <v>275</v>
      </c>
      <c r="X87">
        <v>275</v>
      </c>
      <c r="Y87">
        <v>0</v>
      </c>
      <c r="Z87">
        <v>35</v>
      </c>
      <c r="AA87">
        <v>30.25</v>
      </c>
      <c r="AB87">
        <v>0.4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15</v>
      </c>
      <c r="AN87">
        <v>3.75</v>
      </c>
      <c r="AO87">
        <v>78.47</v>
      </c>
      <c r="AP87">
        <v>19.6175</v>
      </c>
      <c r="AQ87">
        <v>78.47</v>
      </c>
      <c r="AR87">
        <v>78.47</v>
      </c>
      <c r="AS87">
        <v>0</v>
      </c>
      <c r="AT87">
        <v>33.729999999999997</v>
      </c>
      <c r="AU87">
        <v>33.729999999999997</v>
      </c>
      <c r="AV87">
        <v>33.729999999999997</v>
      </c>
      <c r="AW87">
        <v>0</v>
      </c>
      <c r="AX87">
        <v>63.42</v>
      </c>
      <c r="AY87">
        <v>63.42</v>
      </c>
      <c r="AZ87">
        <v>63.42</v>
      </c>
      <c r="BA87">
        <v>0</v>
      </c>
      <c r="BB87">
        <v>426.16800000000001</v>
      </c>
      <c r="BC87">
        <v>428.65699999999998</v>
      </c>
      <c r="BD87">
        <v>428.65699999999998</v>
      </c>
      <c r="BE87">
        <v>428.65699999999998</v>
      </c>
      <c r="BF87" t="s">
        <v>130</v>
      </c>
      <c r="BG87">
        <v>0</v>
      </c>
      <c r="BI87">
        <v>909.09</v>
      </c>
      <c r="BJ87">
        <v>75</v>
      </c>
      <c r="BK87">
        <v>0.7</v>
      </c>
    </row>
    <row r="88" spans="1:63" x14ac:dyDescent="0.25">
      <c r="A88">
        <v>1998</v>
      </c>
      <c r="B88">
        <v>1998</v>
      </c>
      <c r="C88" t="s">
        <v>274</v>
      </c>
      <c r="D88" t="s">
        <v>255</v>
      </c>
      <c r="E88" t="s">
        <v>275</v>
      </c>
      <c r="G88">
        <v>700000</v>
      </c>
      <c r="H88">
        <v>0</v>
      </c>
      <c r="I88">
        <v>0</v>
      </c>
      <c r="J88">
        <v>3000</v>
      </c>
      <c r="K88">
        <v>0</v>
      </c>
      <c r="L88">
        <v>0</v>
      </c>
      <c r="M88">
        <v>0</v>
      </c>
      <c r="N88">
        <v>0</v>
      </c>
      <c r="O88">
        <v>11.5</v>
      </c>
      <c r="P88">
        <v>450000</v>
      </c>
      <c r="Q88">
        <v>205</v>
      </c>
      <c r="R88">
        <v>472</v>
      </c>
      <c r="S88">
        <v>205</v>
      </c>
      <c r="T88">
        <v>267</v>
      </c>
      <c r="U88" t="s">
        <v>129</v>
      </c>
      <c r="V88">
        <v>205</v>
      </c>
      <c r="W88">
        <v>472</v>
      </c>
      <c r="X88">
        <v>205</v>
      </c>
      <c r="Y88">
        <v>267</v>
      </c>
      <c r="Z88">
        <v>40</v>
      </c>
      <c r="AA88">
        <v>40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1</v>
      </c>
      <c r="AN88">
        <v>0.25</v>
      </c>
      <c r="AO88">
        <v>10.86</v>
      </c>
      <c r="AP88">
        <v>2.7149999999999999</v>
      </c>
      <c r="AQ88">
        <v>25</v>
      </c>
      <c r="AR88">
        <v>10.86</v>
      </c>
      <c r="AS88">
        <v>14.14</v>
      </c>
      <c r="AT88">
        <v>0</v>
      </c>
      <c r="AU88">
        <v>51.99</v>
      </c>
      <c r="AV88">
        <v>0</v>
      </c>
      <c r="AW88">
        <v>51.99</v>
      </c>
      <c r="AX88">
        <v>0</v>
      </c>
      <c r="AY88">
        <v>63.34</v>
      </c>
      <c r="AZ88">
        <v>0</v>
      </c>
      <c r="BA88">
        <v>63.34</v>
      </c>
      <c r="BB88">
        <v>247.965</v>
      </c>
      <c r="BC88">
        <v>250.72</v>
      </c>
      <c r="BD88">
        <v>250.72</v>
      </c>
      <c r="BE88">
        <v>636.58500000000004</v>
      </c>
      <c r="BF88" t="s">
        <v>130</v>
      </c>
      <c r="BG88">
        <v>0</v>
      </c>
      <c r="BI88">
        <v>953.39</v>
      </c>
      <c r="BJ88">
        <v>76</v>
      </c>
      <c r="BK88">
        <v>0.7</v>
      </c>
    </row>
    <row r="89" spans="1:63" x14ac:dyDescent="0.25">
      <c r="A89">
        <v>302</v>
      </c>
      <c r="B89">
        <v>1998</v>
      </c>
      <c r="D89" t="s">
        <v>255</v>
      </c>
      <c r="E89" t="s">
        <v>275</v>
      </c>
      <c r="F89" t="s">
        <v>276</v>
      </c>
      <c r="Q89">
        <v>267</v>
      </c>
      <c r="U89" t="s">
        <v>129</v>
      </c>
      <c r="V89">
        <v>267</v>
      </c>
      <c r="Z89">
        <v>0</v>
      </c>
      <c r="AA89">
        <v>0</v>
      </c>
      <c r="AB89">
        <v>0</v>
      </c>
      <c r="AC89">
        <v>0</v>
      </c>
      <c r="AD89">
        <v>0</v>
      </c>
      <c r="AH89">
        <v>0</v>
      </c>
      <c r="AI89">
        <v>0</v>
      </c>
      <c r="AM89">
        <v>0</v>
      </c>
      <c r="AN89">
        <v>0</v>
      </c>
      <c r="AO89">
        <v>14.14</v>
      </c>
      <c r="AP89">
        <v>3.5350000000000001</v>
      </c>
      <c r="AT89">
        <v>51.99</v>
      </c>
      <c r="AX89">
        <v>63.34</v>
      </c>
      <c r="BB89">
        <v>385.86500000000001</v>
      </c>
      <c r="BC89">
        <v>367.16</v>
      </c>
      <c r="BD89">
        <v>385.86500000000001</v>
      </c>
      <c r="BF89" t="s">
        <v>130</v>
      </c>
    </row>
    <row r="90" spans="1:63" x14ac:dyDescent="0.25">
      <c r="A90">
        <v>1999</v>
      </c>
      <c r="B90">
        <v>1999</v>
      </c>
      <c r="C90" t="s">
        <v>277</v>
      </c>
      <c r="D90" t="s">
        <v>255</v>
      </c>
      <c r="E90" t="s">
        <v>278</v>
      </c>
      <c r="G90">
        <v>826000</v>
      </c>
      <c r="H90">
        <v>0</v>
      </c>
      <c r="I90">
        <v>0</v>
      </c>
      <c r="J90">
        <v>3500</v>
      </c>
      <c r="K90">
        <v>0</v>
      </c>
      <c r="L90">
        <v>0</v>
      </c>
      <c r="M90">
        <v>0</v>
      </c>
      <c r="N90">
        <v>0</v>
      </c>
      <c r="O90">
        <v>13.8</v>
      </c>
      <c r="P90">
        <v>240000</v>
      </c>
      <c r="Q90">
        <v>380</v>
      </c>
      <c r="R90">
        <v>380</v>
      </c>
      <c r="S90">
        <v>380</v>
      </c>
      <c r="T90">
        <v>0</v>
      </c>
      <c r="U90" t="s">
        <v>129</v>
      </c>
      <c r="V90">
        <v>380</v>
      </c>
      <c r="W90">
        <v>380</v>
      </c>
      <c r="X90">
        <v>380</v>
      </c>
      <c r="Y90">
        <v>0</v>
      </c>
      <c r="Z90">
        <v>60</v>
      </c>
      <c r="AA90">
        <v>41.8</v>
      </c>
      <c r="AB90">
        <v>13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5</v>
      </c>
      <c r="AN90">
        <v>1.25</v>
      </c>
      <c r="AO90">
        <v>121</v>
      </c>
      <c r="AP90">
        <v>30.25</v>
      </c>
      <c r="AQ90">
        <v>121</v>
      </c>
      <c r="AR90">
        <v>121</v>
      </c>
      <c r="AS90">
        <v>0</v>
      </c>
      <c r="AT90">
        <v>14.7</v>
      </c>
      <c r="AU90">
        <v>14.7</v>
      </c>
      <c r="AV90">
        <v>14.7</v>
      </c>
      <c r="AW90">
        <v>0</v>
      </c>
      <c r="AX90">
        <v>73.58</v>
      </c>
      <c r="AY90">
        <v>73.58</v>
      </c>
      <c r="AZ90">
        <v>73.58</v>
      </c>
      <c r="BA90">
        <v>0</v>
      </c>
      <c r="BB90">
        <v>554.58000000000004</v>
      </c>
      <c r="BC90">
        <v>530.65800000000002</v>
      </c>
      <c r="BD90">
        <v>554.58000000000004</v>
      </c>
      <c r="BE90">
        <v>554.58000000000004</v>
      </c>
      <c r="BF90" t="s">
        <v>130</v>
      </c>
      <c r="BG90">
        <v>-7.4580000000000002E-3</v>
      </c>
      <c r="BI90">
        <v>631.58000000000004</v>
      </c>
      <c r="BJ90">
        <v>55</v>
      </c>
      <c r="BK90">
        <v>0.7</v>
      </c>
    </row>
    <row r="91" spans="1:63" x14ac:dyDescent="0.25">
      <c r="A91">
        <v>4228</v>
      </c>
      <c r="B91">
        <v>1999</v>
      </c>
      <c r="D91" t="s">
        <v>255</v>
      </c>
      <c r="E91" t="s">
        <v>278</v>
      </c>
      <c r="F91" t="s">
        <v>279</v>
      </c>
      <c r="U91" t="s">
        <v>129</v>
      </c>
      <c r="BB91">
        <v>0</v>
      </c>
      <c r="BC91">
        <v>0</v>
      </c>
      <c r="BD91">
        <v>0</v>
      </c>
      <c r="BF91" t="s">
        <v>130</v>
      </c>
    </row>
    <row r="92" spans="1:63" x14ac:dyDescent="0.25">
      <c r="A92">
        <v>2000</v>
      </c>
      <c r="B92">
        <v>2000</v>
      </c>
      <c r="C92" t="s">
        <v>280</v>
      </c>
      <c r="D92" t="s">
        <v>255</v>
      </c>
      <c r="E92" t="s">
        <v>281</v>
      </c>
      <c r="G92">
        <v>800000</v>
      </c>
      <c r="H92">
        <v>0</v>
      </c>
      <c r="I92">
        <v>0</v>
      </c>
      <c r="J92">
        <v>3000</v>
      </c>
      <c r="K92">
        <v>50000</v>
      </c>
      <c r="L92">
        <v>0</v>
      </c>
      <c r="M92">
        <v>0</v>
      </c>
      <c r="N92">
        <v>0</v>
      </c>
      <c r="O92">
        <v>19.07</v>
      </c>
      <c r="P92">
        <v>320000</v>
      </c>
      <c r="Q92">
        <v>220</v>
      </c>
      <c r="R92">
        <v>315</v>
      </c>
      <c r="S92">
        <v>220</v>
      </c>
      <c r="T92">
        <v>95</v>
      </c>
      <c r="U92" t="s">
        <v>129</v>
      </c>
      <c r="V92">
        <v>220</v>
      </c>
      <c r="W92">
        <v>315</v>
      </c>
      <c r="X92">
        <v>220</v>
      </c>
      <c r="Y92">
        <v>95</v>
      </c>
      <c r="Z92">
        <v>35</v>
      </c>
      <c r="AA92">
        <v>34.65</v>
      </c>
      <c r="AB92">
        <v>1.8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14</v>
      </c>
      <c r="AN92">
        <v>3.5</v>
      </c>
      <c r="AO92">
        <v>55.64</v>
      </c>
      <c r="AP92">
        <v>13.91</v>
      </c>
      <c r="AQ92">
        <v>79.67</v>
      </c>
      <c r="AR92">
        <v>55.64</v>
      </c>
      <c r="AS92">
        <v>24.03</v>
      </c>
      <c r="AT92">
        <v>21.32</v>
      </c>
      <c r="AU92">
        <v>21.32</v>
      </c>
      <c r="AV92">
        <v>21.32</v>
      </c>
      <c r="AW92">
        <v>0</v>
      </c>
      <c r="AX92">
        <v>0</v>
      </c>
      <c r="AY92">
        <v>68.86</v>
      </c>
      <c r="AZ92">
        <v>0</v>
      </c>
      <c r="BA92">
        <v>68.86</v>
      </c>
      <c r="BB92">
        <v>295.18</v>
      </c>
      <c r="BC92">
        <v>305.45499999999998</v>
      </c>
      <c r="BD92">
        <v>305.45499999999998</v>
      </c>
      <c r="BE92">
        <v>477.02</v>
      </c>
      <c r="BF92" t="s">
        <v>130</v>
      </c>
      <c r="BG92">
        <v>0</v>
      </c>
      <c r="BI92">
        <v>1015.87</v>
      </c>
      <c r="BJ92">
        <v>78</v>
      </c>
      <c r="BK92">
        <v>0.7</v>
      </c>
    </row>
    <row r="93" spans="1:63" x14ac:dyDescent="0.25">
      <c r="A93">
        <v>307</v>
      </c>
      <c r="B93">
        <v>2000</v>
      </c>
      <c r="D93" t="s">
        <v>255</v>
      </c>
      <c r="E93" t="s">
        <v>281</v>
      </c>
      <c r="F93" t="s">
        <v>282</v>
      </c>
      <c r="Q93">
        <v>95</v>
      </c>
      <c r="U93" t="s">
        <v>129</v>
      </c>
      <c r="V93">
        <v>95</v>
      </c>
      <c r="Z93">
        <v>0</v>
      </c>
      <c r="AA93">
        <v>0</v>
      </c>
      <c r="AB93">
        <v>0</v>
      </c>
      <c r="AC93">
        <v>0</v>
      </c>
      <c r="AD93">
        <v>0</v>
      </c>
      <c r="AH93">
        <v>0</v>
      </c>
      <c r="AI93">
        <v>0</v>
      </c>
      <c r="AM93">
        <v>0</v>
      </c>
      <c r="AN93">
        <v>0</v>
      </c>
      <c r="AO93">
        <v>24.03</v>
      </c>
      <c r="AP93">
        <v>6.0075000000000003</v>
      </c>
      <c r="AX93">
        <v>68.86</v>
      </c>
      <c r="BB93">
        <v>169.86799999999999</v>
      </c>
      <c r="BC93">
        <v>171.565</v>
      </c>
      <c r="BD93">
        <v>171.565</v>
      </c>
      <c r="BF93" t="s">
        <v>130</v>
      </c>
    </row>
    <row r="94" spans="1:63" x14ac:dyDescent="0.25">
      <c r="A94">
        <v>2001</v>
      </c>
      <c r="B94">
        <v>2001</v>
      </c>
      <c r="C94" t="s">
        <v>283</v>
      </c>
      <c r="D94" t="s">
        <v>255</v>
      </c>
      <c r="E94" t="s">
        <v>284</v>
      </c>
      <c r="G94">
        <v>1920000</v>
      </c>
      <c r="H94">
        <v>0</v>
      </c>
      <c r="I94">
        <v>0</v>
      </c>
      <c r="J94">
        <v>10000</v>
      </c>
      <c r="K94">
        <v>0</v>
      </c>
      <c r="L94">
        <v>0</v>
      </c>
      <c r="M94">
        <v>0</v>
      </c>
      <c r="N94">
        <v>0</v>
      </c>
      <c r="O94">
        <v>13.3</v>
      </c>
      <c r="P94">
        <v>350000</v>
      </c>
      <c r="Q94">
        <v>340</v>
      </c>
      <c r="R94">
        <v>609</v>
      </c>
      <c r="S94">
        <v>340</v>
      </c>
      <c r="T94">
        <v>269</v>
      </c>
      <c r="U94" t="s">
        <v>129</v>
      </c>
      <c r="V94">
        <v>340</v>
      </c>
      <c r="W94">
        <v>609</v>
      </c>
      <c r="X94">
        <v>340</v>
      </c>
      <c r="Y94">
        <v>269</v>
      </c>
      <c r="Z94">
        <v>90</v>
      </c>
      <c r="AA94">
        <v>66.989999999999995</v>
      </c>
      <c r="AB94">
        <v>9.1</v>
      </c>
      <c r="AC94">
        <v>5</v>
      </c>
      <c r="AD94">
        <v>2.5</v>
      </c>
      <c r="AE94">
        <v>6</v>
      </c>
      <c r="AF94">
        <v>5</v>
      </c>
      <c r="AG94">
        <v>1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7</v>
      </c>
      <c r="AN94">
        <v>1.75</v>
      </c>
      <c r="AO94">
        <v>89.92</v>
      </c>
      <c r="AP94">
        <v>22.48</v>
      </c>
      <c r="AQ94">
        <v>161.07</v>
      </c>
      <c r="AR94">
        <v>89.92</v>
      </c>
      <c r="AS94">
        <v>71.150000000000006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88.49</v>
      </c>
      <c r="AZ94">
        <v>0</v>
      </c>
      <c r="BA94">
        <v>88.49</v>
      </c>
      <c r="BB94">
        <v>442.82</v>
      </c>
      <c r="BC94">
        <v>422.95600000000002</v>
      </c>
      <c r="BD94">
        <v>442.82</v>
      </c>
      <c r="BE94">
        <v>818.59799999999996</v>
      </c>
      <c r="BF94" t="s">
        <v>130</v>
      </c>
      <c r="BG94">
        <v>-7.7749999999999998E-3</v>
      </c>
      <c r="BI94">
        <v>574.71</v>
      </c>
      <c r="BJ94">
        <v>48</v>
      </c>
      <c r="BK94">
        <v>0.7</v>
      </c>
    </row>
    <row r="95" spans="1:63" x14ac:dyDescent="0.25">
      <c r="A95">
        <v>310</v>
      </c>
      <c r="B95">
        <v>2001</v>
      </c>
      <c r="D95" t="s">
        <v>255</v>
      </c>
      <c r="E95" t="s">
        <v>284</v>
      </c>
      <c r="F95" t="s">
        <v>285</v>
      </c>
      <c r="Q95">
        <v>269</v>
      </c>
      <c r="U95" t="s">
        <v>129</v>
      </c>
      <c r="V95">
        <v>269</v>
      </c>
      <c r="Z95">
        <v>0</v>
      </c>
      <c r="AA95">
        <v>0</v>
      </c>
      <c r="AB95">
        <v>0</v>
      </c>
      <c r="AC95">
        <v>1</v>
      </c>
      <c r="AD95">
        <v>0.5</v>
      </c>
      <c r="AH95">
        <v>0</v>
      </c>
      <c r="AI95">
        <v>0</v>
      </c>
      <c r="AM95">
        <v>0</v>
      </c>
      <c r="AN95">
        <v>0</v>
      </c>
      <c r="AO95">
        <v>71.150000000000006</v>
      </c>
      <c r="AP95">
        <v>17.787500000000001</v>
      </c>
      <c r="AT95">
        <v>0</v>
      </c>
      <c r="AX95">
        <v>88.49</v>
      </c>
      <c r="BB95">
        <v>375.77800000000002</v>
      </c>
      <c r="BC95">
        <v>374.01</v>
      </c>
      <c r="BD95">
        <v>375.77800000000002</v>
      </c>
      <c r="BF95" t="s">
        <v>130</v>
      </c>
    </row>
    <row r="96" spans="1:63" x14ac:dyDescent="0.25">
      <c r="A96">
        <v>2002</v>
      </c>
      <c r="B96">
        <v>2002</v>
      </c>
      <c r="C96" t="s">
        <v>286</v>
      </c>
      <c r="D96" t="s">
        <v>255</v>
      </c>
      <c r="E96" t="s">
        <v>287</v>
      </c>
      <c r="G96">
        <v>2590650</v>
      </c>
      <c r="H96">
        <v>0</v>
      </c>
      <c r="I96">
        <v>0</v>
      </c>
      <c r="J96">
        <v>12500</v>
      </c>
      <c r="K96">
        <v>0</v>
      </c>
      <c r="L96">
        <v>0</v>
      </c>
      <c r="M96">
        <v>0</v>
      </c>
      <c r="N96">
        <v>0</v>
      </c>
      <c r="O96">
        <v>14.77</v>
      </c>
      <c r="P96">
        <v>890000</v>
      </c>
      <c r="Q96">
        <v>1409</v>
      </c>
      <c r="R96">
        <v>1409</v>
      </c>
      <c r="S96">
        <v>1409</v>
      </c>
      <c r="T96">
        <v>0</v>
      </c>
      <c r="U96" t="s">
        <v>129</v>
      </c>
      <c r="V96">
        <v>1409</v>
      </c>
      <c r="W96">
        <v>1409</v>
      </c>
      <c r="X96">
        <v>1409</v>
      </c>
      <c r="Y96">
        <v>0</v>
      </c>
      <c r="Z96">
        <v>194</v>
      </c>
      <c r="AA96">
        <v>154.99</v>
      </c>
      <c r="AB96">
        <v>10.199999999999999</v>
      </c>
      <c r="AC96">
        <v>0.6</v>
      </c>
      <c r="AD96">
        <v>0.3</v>
      </c>
      <c r="AE96">
        <v>0.6</v>
      </c>
      <c r="AF96">
        <v>0.6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17</v>
      </c>
      <c r="AN96">
        <v>4.25</v>
      </c>
      <c r="AO96">
        <v>297.26</v>
      </c>
      <c r="AP96">
        <v>74.314999999999998</v>
      </c>
      <c r="AQ96">
        <v>297.26</v>
      </c>
      <c r="AR96">
        <v>297.26</v>
      </c>
      <c r="AS96">
        <v>0</v>
      </c>
      <c r="AW96">
        <v>0</v>
      </c>
      <c r="BA96">
        <v>0</v>
      </c>
      <c r="BB96">
        <v>1653.0550000000001</v>
      </c>
      <c r="BC96">
        <v>1580.2750000000001</v>
      </c>
      <c r="BD96">
        <v>1653.0550000000001</v>
      </c>
      <c r="BE96">
        <v>1653.0550000000001</v>
      </c>
      <c r="BF96" t="s">
        <v>130</v>
      </c>
      <c r="BG96">
        <v>-6.1929999999999997E-3</v>
      </c>
      <c r="BI96">
        <v>631.65</v>
      </c>
      <c r="BJ96">
        <v>55</v>
      </c>
      <c r="BK96">
        <v>0.7</v>
      </c>
    </row>
    <row r="97" spans="1:63" x14ac:dyDescent="0.25">
      <c r="A97">
        <v>2003</v>
      </c>
      <c r="B97">
        <v>2003</v>
      </c>
      <c r="C97" t="s">
        <v>288</v>
      </c>
      <c r="D97" t="s">
        <v>255</v>
      </c>
      <c r="E97" t="s">
        <v>289</v>
      </c>
      <c r="G97">
        <v>2650000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15.55</v>
      </c>
      <c r="P97">
        <v>693000</v>
      </c>
      <c r="Q97">
        <v>1270</v>
      </c>
      <c r="R97">
        <v>1270</v>
      </c>
      <c r="S97">
        <v>1270</v>
      </c>
      <c r="T97">
        <v>0</v>
      </c>
      <c r="U97" t="s">
        <v>129</v>
      </c>
      <c r="V97">
        <v>1270</v>
      </c>
      <c r="W97">
        <v>1270</v>
      </c>
      <c r="X97">
        <v>1270</v>
      </c>
      <c r="Y97">
        <v>0</v>
      </c>
      <c r="Z97">
        <v>159</v>
      </c>
      <c r="AA97">
        <v>139.69999999999999</v>
      </c>
      <c r="AB97">
        <v>2</v>
      </c>
      <c r="AC97">
        <v>23</v>
      </c>
      <c r="AD97">
        <v>11.5</v>
      </c>
      <c r="AE97">
        <v>23</v>
      </c>
      <c r="AF97">
        <v>23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2</v>
      </c>
      <c r="AN97">
        <v>0.5</v>
      </c>
      <c r="AO97">
        <v>305.33999999999997</v>
      </c>
      <c r="AP97">
        <v>76.334999999999994</v>
      </c>
      <c r="AQ97">
        <v>305.33999999999997</v>
      </c>
      <c r="AR97">
        <v>305.33999999999997</v>
      </c>
      <c r="AS97">
        <v>0</v>
      </c>
      <c r="AW97">
        <v>0</v>
      </c>
      <c r="BA97">
        <v>0</v>
      </c>
      <c r="BB97">
        <v>1500.0350000000001</v>
      </c>
      <c r="BC97">
        <v>1474.7380000000001</v>
      </c>
      <c r="BD97">
        <v>1500.0350000000001</v>
      </c>
      <c r="BE97">
        <v>1500.0350000000001</v>
      </c>
      <c r="BF97" t="s">
        <v>130</v>
      </c>
      <c r="BG97">
        <v>-5.7000000000000002E-3</v>
      </c>
      <c r="BI97">
        <v>545.66999999999996</v>
      </c>
      <c r="BJ97">
        <v>43</v>
      </c>
      <c r="BK97">
        <v>0.7</v>
      </c>
    </row>
    <row r="98" spans="1:63" x14ac:dyDescent="0.25">
      <c r="A98">
        <v>2005</v>
      </c>
      <c r="B98">
        <v>2005</v>
      </c>
      <c r="C98" t="s">
        <v>290</v>
      </c>
      <c r="D98" t="s">
        <v>291</v>
      </c>
      <c r="E98" t="s">
        <v>292</v>
      </c>
      <c r="G98">
        <v>1735223</v>
      </c>
      <c r="H98">
        <v>0</v>
      </c>
      <c r="I98">
        <v>0</v>
      </c>
      <c r="J98">
        <v>0</v>
      </c>
      <c r="K98">
        <v>0</v>
      </c>
      <c r="L98">
        <v>204280</v>
      </c>
      <c r="M98">
        <v>0</v>
      </c>
      <c r="N98">
        <v>0</v>
      </c>
      <c r="O98">
        <v>15.17</v>
      </c>
      <c r="P98">
        <v>126906</v>
      </c>
      <c r="Q98">
        <v>0</v>
      </c>
      <c r="R98">
        <v>163</v>
      </c>
      <c r="S98">
        <v>0</v>
      </c>
      <c r="T98">
        <v>163</v>
      </c>
      <c r="U98" t="s">
        <v>129</v>
      </c>
      <c r="V98">
        <v>0</v>
      </c>
      <c r="W98">
        <v>163</v>
      </c>
      <c r="X98">
        <v>0</v>
      </c>
      <c r="Y98">
        <v>163</v>
      </c>
      <c r="Z98">
        <v>26</v>
      </c>
      <c r="AA98">
        <v>17.93</v>
      </c>
      <c r="AB98">
        <v>0.1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2</v>
      </c>
      <c r="AN98">
        <v>0.5</v>
      </c>
      <c r="AO98">
        <v>-5.91</v>
      </c>
      <c r="AP98">
        <v>-1.4775</v>
      </c>
      <c r="AQ98">
        <v>36</v>
      </c>
      <c r="AR98">
        <v>-5.91</v>
      </c>
      <c r="AS98">
        <v>41.91</v>
      </c>
      <c r="AT98">
        <v>0</v>
      </c>
      <c r="AU98">
        <v>55.2</v>
      </c>
      <c r="AV98">
        <v>0</v>
      </c>
      <c r="AW98">
        <v>55.2</v>
      </c>
      <c r="AX98">
        <v>0</v>
      </c>
      <c r="AY98">
        <v>50.46</v>
      </c>
      <c r="AZ98">
        <v>0</v>
      </c>
      <c r="BA98">
        <v>50.46</v>
      </c>
      <c r="BB98">
        <v>17.052</v>
      </c>
      <c r="BC98">
        <v>15.925000000000001</v>
      </c>
      <c r="BD98">
        <v>17.052</v>
      </c>
      <c r="BE98">
        <v>296.19</v>
      </c>
      <c r="BF98" t="s">
        <v>130</v>
      </c>
      <c r="BG98">
        <v>-1.8234E-2</v>
      </c>
      <c r="BI98">
        <v>778.56</v>
      </c>
      <c r="BJ98">
        <v>69</v>
      </c>
      <c r="BK98">
        <v>0.7</v>
      </c>
    </row>
    <row r="99" spans="1:63" x14ac:dyDescent="0.25">
      <c r="A99">
        <v>323</v>
      </c>
      <c r="B99">
        <v>2005</v>
      </c>
      <c r="D99" t="s">
        <v>291</v>
      </c>
      <c r="E99" t="s">
        <v>292</v>
      </c>
      <c r="F99" t="s">
        <v>293</v>
      </c>
      <c r="Q99">
        <v>163</v>
      </c>
      <c r="U99" t="s">
        <v>129</v>
      </c>
      <c r="V99">
        <v>163</v>
      </c>
      <c r="Z99">
        <v>0</v>
      </c>
      <c r="AA99">
        <v>0</v>
      </c>
      <c r="AB99">
        <v>0</v>
      </c>
      <c r="AC99">
        <v>0</v>
      </c>
      <c r="AD99">
        <v>0</v>
      </c>
      <c r="AH99">
        <v>0</v>
      </c>
      <c r="AI99">
        <v>0</v>
      </c>
      <c r="AM99">
        <v>0</v>
      </c>
      <c r="AN99">
        <v>0</v>
      </c>
      <c r="AO99">
        <v>41.91</v>
      </c>
      <c r="AP99">
        <v>10.477499999999999</v>
      </c>
      <c r="AT99">
        <v>55.2</v>
      </c>
      <c r="AX99">
        <v>50.46</v>
      </c>
      <c r="BB99">
        <v>279.13799999999998</v>
      </c>
      <c r="BC99">
        <v>243.303</v>
      </c>
      <c r="BD99">
        <v>279.13799999999998</v>
      </c>
      <c r="BF99" t="s">
        <v>130</v>
      </c>
    </row>
    <row r="100" spans="1:63" x14ac:dyDescent="0.25">
      <c r="A100">
        <v>2006</v>
      </c>
      <c r="B100">
        <v>2006</v>
      </c>
      <c r="C100" t="s">
        <v>294</v>
      </c>
      <c r="D100" t="s">
        <v>291</v>
      </c>
      <c r="E100" t="s">
        <v>295</v>
      </c>
      <c r="G100">
        <v>525000</v>
      </c>
      <c r="H100">
        <v>0</v>
      </c>
      <c r="I100">
        <v>0</v>
      </c>
      <c r="J100">
        <v>0</v>
      </c>
      <c r="K100">
        <v>0</v>
      </c>
      <c r="L100">
        <v>240000</v>
      </c>
      <c r="M100">
        <v>5000</v>
      </c>
      <c r="N100">
        <v>0</v>
      </c>
      <c r="O100">
        <v>15.05</v>
      </c>
      <c r="P100">
        <v>165000</v>
      </c>
      <c r="Q100">
        <v>127</v>
      </c>
      <c r="R100">
        <v>127</v>
      </c>
      <c r="S100">
        <v>127</v>
      </c>
      <c r="T100">
        <v>0</v>
      </c>
      <c r="U100" t="s">
        <v>129</v>
      </c>
      <c r="V100">
        <v>127</v>
      </c>
      <c r="W100">
        <v>127</v>
      </c>
      <c r="X100">
        <v>127</v>
      </c>
      <c r="Y100">
        <v>0</v>
      </c>
      <c r="Z100">
        <v>20</v>
      </c>
      <c r="AA100">
        <v>13.97</v>
      </c>
      <c r="AB100">
        <v>0.3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12.23</v>
      </c>
      <c r="AP100">
        <v>3.0575000000000001</v>
      </c>
      <c r="AQ100">
        <v>12.23</v>
      </c>
      <c r="AR100">
        <v>12.23</v>
      </c>
      <c r="AS100">
        <v>0</v>
      </c>
      <c r="AT100">
        <v>42.68</v>
      </c>
      <c r="AU100">
        <v>42.68</v>
      </c>
      <c r="AV100">
        <v>42.68</v>
      </c>
      <c r="AW100">
        <v>0</v>
      </c>
      <c r="AX100">
        <v>50.46</v>
      </c>
      <c r="AY100">
        <v>50.46</v>
      </c>
      <c r="AZ100">
        <v>50.46</v>
      </c>
      <c r="BA100">
        <v>0</v>
      </c>
      <c r="BB100">
        <v>237.46799999999999</v>
      </c>
      <c r="BC100">
        <v>234.46199999999999</v>
      </c>
      <c r="BD100">
        <v>237.46799999999999</v>
      </c>
      <c r="BE100">
        <v>237.46799999999999</v>
      </c>
      <c r="BF100" t="s">
        <v>130</v>
      </c>
      <c r="BG100">
        <v>-2.2520000000000001E-3</v>
      </c>
      <c r="BI100">
        <v>1299.21</v>
      </c>
      <c r="BJ100">
        <v>84</v>
      </c>
      <c r="BK100">
        <v>0.8</v>
      </c>
    </row>
    <row r="101" spans="1:63" x14ac:dyDescent="0.25">
      <c r="A101">
        <v>2008</v>
      </c>
      <c r="B101">
        <v>2008</v>
      </c>
      <c r="C101" t="s">
        <v>296</v>
      </c>
      <c r="D101" t="s">
        <v>297</v>
      </c>
      <c r="E101" t="s">
        <v>298</v>
      </c>
      <c r="G101">
        <v>519000</v>
      </c>
      <c r="H101">
        <v>0</v>
      </c>
      <c r="I101">
        <v>0</v>
      </c>
      <c r="J101">
        <v>6000</v>
      </c>
      <c r="K101">
        <v>0</v>
      </c>
      <c r="L101">
        <v>480000</v>
      </c>
      <c r="M101">
        <v>0</v>
      </c>
      <c r="N101">
        <v>0</v>
      </c>
      <c r="O101">
        <v>16.34</v>
      </c>
      <c r="P101">
        <v>752025</v>
      </c>
      <c r="Q101">
        <v>569</v>
      </c>
      <c r="R101">
        <v>569</v>
      </c>
      <c r="S101">
        <v>569</v>
      </c>
      <c r="T101">
        <v>0</v>
      </c>
      <c r="U101" t="s">
        <v>129</v>
      </c>
      <c r="V101">
        <v>569</v>
      </c>
      <c r="W101">
        <v>569</v>
      </c>
      <c r="X101">
        <v>569</v>
      </c>
      <c r="Y101">
        <v>0</v>
      </c>
      <c r="Z101">
        <v>86</v>
      </c>
      <c r="AA101">
        <v>62.59</v>
      </c>
      <c r="AB101">
        <v>7.2</v>
      </c>
      <c r="AC101">
        <v>1</v>
      </c>
      <c r="AD101">
        <v>0.5</v>
      </c>
      <c r="AE101">
        <v>1</v>
      </c>
      <c r="AF101">
        <v>1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1</v>
      </c>
      <c r="AN101">
        <v>0.25</v>
      </c>
      <c r="AO101">
        <v>152.84</v>
      </c>
      <c r="AP101">
        <v>38.21</v>
      </c>
      <c r="AQ101">
        <v>152.84</v>
      </c>
      <c r="AR101">
        <v>152.84</v>
      </c>
      <c r="AS101">
        <v>0</v>
      </c>
      <c r="AT101">
        <v>21.45</v>
      </c>
      <c r="AU101">
        <v>21.45</v>
      </c>
      <c r="AV101">
        <v>21.45</v>
      </c>
      <c r="AW101">
        <v>0</v>
      </c>
      <c r="AX101">
        <v>88.67</v>
      </c>
      <c r="AY101">
        <v>88.67</v>
      </c>
      <c r="AZ101">
        <v>88.67</v>
      </c>
      <c r="BA101">
        <v>0</v>
      </c>
      <c r="BB101">
        <v>787.87</v>
      </c>
      <c r="BC101">
        <v>773.09799999999996</v>
      </c>
      <c r="BD101">
        <v>787.87</v>
      </c>
      <c r="BE101">
        <v>787.87</v>
      </c>
      <c r="BF101" t="s">
        <v>130</v>
      </c>
      <c r="BG101">
        <v>-8.1510000000000003E-3</v>
      </c>
      <c r="BI101">
        <v>1321.66</v>
      </c>
      <c r="BJ101">
        <v>85</v>
      </c>
      <c r="BK101">
        <v>0.8</v>
      </c>
    </row>
    <row r="102" spans="1:63" x14ac:dyDescent="0.25">
      <c r="A102">
        <v>2009</v>
      </c>
      <c r="B102">
        <v>2009</v>
      </c>
      <c r="C102" t="s">
        <v>299</v>
      </c>
      <c r="D102" t="s">
        <v>297</v>
      </c>
      <c r="E102" t="s">
        <v>300</v>
      </c>
      <c r="G102">
        <v>125000</v>
      </c>
      <c r="H102">
        <v>7452</v>
      </c>
      <c r="I102">
        <v>0</v>
      </c>
      <c r="J102">
        <v>1420</v>
      </c>
      <c r="K102">
        <v>0</v>
      </c>
      <c r="L102">
        <v>168000</v>
      </c>
      <c r="M102">
        <v>0</v>
      </c>
      <c r="N102">
        <v>0</v>
      </c>
      <c r="O102">
        <v>13.46</v>
      </c>
      <c r="P102">
        <v>120000</v>
      </c>
      <c r="Q102">
        <v>150</v>
      </c>
      <c r="R102">
        <v>150</v>
      </c>
      <c r="S102">
        <v>150</v>
      </c>
      <c r="T102">
        <v>0</v>
      </c>
      <c r="U102" t="s">
        <v>129</v>
      </c>
      <c r="V102">
        <v>150</v>
      </c>
      <c r="W102">
        <v>150</v>
      </c>
      <c r="X102">
        <v>150</v>
      </c>
      <c r="Y102">
        <v>0</v>
      </c>
      <c r="Z102">
        <v>25</v>
      </c>
      <c r="AA102">
        <v>16.5</v>
      </c>
      <c r="AB102">
        <v>5.3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40.74</v>
      </c>
      <c r="AP102">
        <v>10.185</v>
      </c>
      <c r="AQ102">
        <v>40.74</v>
      </c>
      <c r="AR102">
        <v>40.74</v>
      </c>
      <c r="AS102">
        <v>0</v>
      </c>
      <c r="AT102">
        <v>53.74</v>
      </c>
      <c r="AU102">
        <v>53.74</v>
      </c>
      <c r="AV102">
        <v>53.74</v>
      </c>
      <c r="AW102">
        <v>0</v>
      </c>
      <c r="AX102">
        <v>50.46</v>
      </c>
      <c r="AY102">
        <v>50.46</v>
      </c>
      <c r="AZ102">
        <v>50.46</v>
      </c>
      <c r="BA102">
        <v>0</v>
      </c>
      <c r="BB102">
        <v>286.185</v>
      </c>
      <c r="BC102">
        <v>273.01499999999999</v>
      </c>
      <c r="BD102">
        <v>286.185</v>
      </c>
      <c r="BE102">
        <v>286.185</v>
      </c>
      <c r="BF102" t="s">
        <v>130</v>
      </c>
      <c r="BG102">
        <v>0</v>
      </c>
      <c r="BI102">
        <v>800</v>
      </c>
      <c r="BJ102">
        <v>70</v>
      </c>
      <c r="BK102">
        <v>0.7</v>
      </c>
    </row>
    <row r="103" spans="1:63" x14ac:dyDescent="0.25">
      <c r="A103">
        <v>2010</v>
      </c>
      <c r="B103">
        <v>2010</v>
      </c>
      <c r="C103" t="s">
        <v>301</v>
      </c>
      <c r="D103" t="s">
        <v>297</v>
      </c>
      <c r="E103" t="s">
        <v>302</v>
      </c>
      <c r="G103">
        <v>65000</v>
      </c>
      <c r="H103">
        <v>3509</v>
      </c>
      <c r="I103">
        <v>0</v>
      </c>
      <c r="J103">
        <v>570</v>
      </c>
      <c r="K103">
        <v>0</v>
      </c>
      <c r="L103">
        <v>80000</v>
      </c>
      <c r="M103">
        <v>0</v>
      </c>
      <c r="N103">
        <v>0</v>
      </c>
      <c r="O103">
        <v>11.8</v>
      </c>
      <c r="P103">
        <v>142000</v>
      </c>
      <c r="Q103">
        <v>61</v>
      </c>
      <c r="R103">
        <v>61</v>
      </c>
      <c r="S103">
        <v>61</v>
      </c>
      <c r="T103">
        <v>0</v>
      </c>
      <c r="U103" t="s">
        <v>129</v>
      </c>
      <c r="V103">
        <v>61</v>
      </c>
      <c r="W103">
        <v>61</v>
      </c>
      <c r="X103">
        <v>61</v>
      </c>
      <c r="Y103">
        <v>0</v>
      </c>
      <c r="Z103">
        <v>8</v>
      </c>
      <c r="AA103">
        <v>6.71</v>
      </c>
      <c r="AB103">
        <v>2.1</v>
      </c>
      <c r="AC103">
        <v>2</v>
      </c>
      <c r="AD103">
        <v>1</v>
      </c>
      <c r="AE103">
        <v>2</v>
      </c>
      <c r="AF103">
        <v>2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12.36</v>
      </c>
      <c r="AP103">
        <v>3.09</v>
      </c>
      <c r="AQ103">
        <v>12.36</v>
      </c>
      <c r="AR103">
        <v>12.36</v>
      </c>
      <c r="AS103">
        <v>0</v>
      </c>
      <c r="AT103">
        <v>23.74</v>
      </c>
      <c r="AU103">
        <v>23.74</v>
      </c>
      <c r="AV103">
        <v>23.74</v>
      </c>
      <c r="AW103">
        <v>0</v>
      </c>
      <c r="AX103">
        <v>50.46</v>
      </c>
      <c r="AY103">
        <v>50.46</v>
      </c>
      <c r="AZ103">
        <v>50.46</v>
      </c>
      <c r="BA103">
        <v>0</v>
      </c>
      <c r="BB103">
        <v>148.1</v>
      </c>
      <c r="BC103">
        <v>142.74799999999999</v>
      </c>
      <c r="BD103">
        <v>148.1</v>
      </c>
      <c r="BE103">
        <v>148.1</v>
      </c>
      <c r="BF103" t="s">
        <v>130</v>
      </c>
      <c r="BG103">
        <v>0</v>
      </c>
      <c r="BI103">
        <v>2327.87</v>
      </c>
      <c r="BJ103">
        <v>93</v>
      </c>
      <c r="BK103">
        <v>0.9</v>
      </c>
    </row>
    <row r="104" spans="1:63" x14ac:dyDescent="0.25">
      <c r="A104">
        <v>2011</v>
      </c>
      <c r="B104">
        <v>2011</v>
      </c>
      <c r="C104" t="s">
        <v>303</v>
      </c>
      <c r="D104" t="s">
        <v>297</v>
      </c>
      <c r="E104" t="s">
        <v>304</v>
      </c>
      <c r="G104">
        <v>65050</v>
      </c>
      <c r="H104">
        <v>0</v>
      </c>
      <c r="I104">
        <v>0</v>
      </c>
      <c r="J104">
        <v>600</v>
      </c>
      <c r="K104">
        <v>0</v>
      </c>
      <c r="L104">
        <v>95000</v>
      </c>
      <c r="M104">
        <v>0</v>
      </c>
      <c r="N104">
        <v>0</v>
      </c>
      <c r="O104">
        <v>10.5</v>
      </c>
      <c r="P104">
        <v>86305</v>
      </c>
      <c r="Q104">
        <v>52</v>
      </c>
      <c r="R104">
        <v>52</v>
      </c>
      <c r="S104">
        <v>52</v>
      </c>
      <c r="T104">
        <v>0</v>
      </c>
      <c r="U104" t="s">
        <v>129</v>
      </c>
      <c r="V104">
        <v>52</v>
      </c>
      <c r="W104">
        <v>52</v>
      </c>
      <c r="X104">
        <v>52</v>
      </c>
      <c r="Y104">
        <v>0</v>
      </c>
      <c r="Z104">
        <v>9</v>
      </c>
      <c r="AA104">
        <v>5.72</v>
      </c>
      <c r="AB104">
        <v>1.6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16</v>
      </c>
      <c r="AP104">
        <v>4</v>
      </c>
      <c r="AQ104">
        <v>16</v>
      </c>
      <c r="AR104">
        <v>16</v>
      </c>
      <c r="AS104">
        <v>0</v>
      </c>
      <c r="AT104">
        <v>26.54</v>
      </c>
      <c r="AU104">
        <v>26.54</v>
      </c>
      <c r="AV104">
        <v>26.54</v>
      </c>
      <c r="AW104">
        <v>0</v>
      </c>
      <c r="AX104">
        <v>50.46</v>
      </c>
      <c r="AY104">
        <v>50.46</v>
      </c>
      <c r="AZ104">
        <v>50.46</v>
      </c>
      <c r="BA104">
        <v>0</v>
      </c>
      <c r="BB104">
        <v>140.32</v>
      </c>
      <c r="BC104">
        <v>138.244</v>
      </c>
      <c r="BD104">
        <v>140.32</v>
      </c>
      <c r="BE104">
        <v>140.32</v>
      </c>
      <c r="BF104" t="s">
        <v>130</v>
      </c>
      <c r="BG104">
        <v>-8.5299999999999994E-3</v>
      </c>
      <c r="BI104">
        <v>1659.71</v>
      </c>
      <c r="BJ104">
        <v>89</v>
      </c>
      <c r="BK104">
        <v>0.8</v>
      </c>
    </row>
    <row r="105" spans="1:63" x14ac:dyDescent="0.25">
      <c r="A105">
        <v>2012</v>
      </c>
      <c r="B105">
        <v>2012</v>
      </c>
      <c r="C105" t="s">
        <v>305</v>
      </c>
      <c r="D105" t="s">
        <v>297</v>
      </c>
      <c r="E105" t="s">
        <v>306</v>
      </c>
      <c r="G105">
        <v>62000</v>
      </c>
      <c r="H105">
        <v>0</v>
      </c>
      <c r="I105">
        <v>0</v>
      </c>
      <c r="J105">
        <v>300</v>
      </c>
      <c r="K105">
        <v>0</v>
      </c>
      <c r="L105">
        <v>46300</v>
      </c>
      <c r="M105">
        <v>0</v>
      </c>
      <c r="N105">
        <v>0</v>
      </c>
      <c r="O105">
        <v>28.14</v>
      </c>
      <c r="P105">
        <v>175000</v>
      </c>
      <c r="Q105">
        <v>27</v>
      </c>
      <c r="R105">
        <v>27</v>
      </c>
      <c r="S105">
        <v>27</v>
      </c>
      <c r="T105">
        <v>0</v>
      </c>
      <c r="U105" t="s">
        <v>129</v>
      </c>
      <c r="V105">
        <v>27</v>
      </c>
      <c r="W105">
        <v>27</v>
      </c>
      <c r="X105">
        <v>27</v>
      </c>
      <c r="Y105">
        <v>0</v>
      </c>
      <c r="Z105">
        <v>1</v>
      </c>
      <c r="AA105">
        <v>1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5.29</v>
      </c>
      <c r="AP105">
        <v>1.3225</v>
      </c>
      <c r="AQ105">
        <v>5.29</v>
      </c>
      <c r="AR105">
        <v>5.29</v>
      </c>
      <c r="AS105">
        <v>0</v>
      </c>
      <c r="AT105">
        <v>22.39</v>
      </c>
      <c r="AU105">
        <v>22.39</v>
      </c>
      <c r="AV105">
        <v>22.39</v>
      </c>
      <c r="AW105">
        <v>0</v>
      </c>
      <c r="AX105">
        <v>50.46</v>
      </c>
      <c r="AY105">
        <v>50.46</v>
      </c>
      <c r="AZ105">
        <v>50.46</v>
      </c>
      <c r="BA105">
        <v>0</v>
      </c>
      <c r="BB105">
        <v>102.173</v>
      </c>
      <c r="BC105">
        <v>102.523</v>
      </c>
      <c r="BD105">
        <v>102.523</v>
      </c>
      <c r="BE105">
        <v>102.523</v>
      </c>
      <c r="BF105" t="s">
        <v>130</v>
      </c>
      <c r="BG105">
        <v>0</v>
      </c>
      <c r="BI105">
        <v>6481.48</v>
      </c>
      <c r="BJ105">
        <v>97</v>
      </c>
      <c r="BK105">
        <v>0.9</v>
      </c>
    </row>
    <row r="106" spans="1:63" x14ac:dyDescent="0.25">
      <c r="A106">
        <v>2014</v>
      </c>
      <c r="B106">
        <v>2014</v>
      </c>
      <c r="C106" t="s">
        <v>307</v>
      </c>
      <c r="D106" t="s">
        <v>308</v>
      </c>
      <c r="E106" t="s">
        <v>309</v>
      </c>
      <c r="G106">
        <v>1540000</v>
      </c>
      <c r="H106">
        <v>284000</v>
      </c>
      <c r="I106">
        <v>0</v>
      </c>
      <c r="J106">
        <v>0</v>
      </c>
      <c r="K106">
        <v>0</v>
      </c>
      <c r="L106">
        <v>0</v>
      </c>
      <c r="M106">
        <v>40000</v>
      </c>
      <c r="N106">
        <v>0</v>
      </c>
      <c r="O106">
        <v>19.260000000000002</v>
      </c>
      <c r="P106">
        <v>350000</v>
      </c>
      <c r="Q106">
        <v>868</v>
      </c>
      <c r="R106">
        <v>868</v>
      </c>
      <c r="S106">
        <v>868</v>
      </c>
      <c r="T106">
        <v>0</v>
      </c>
      <c r="U106" t="s">
        <v>129</v>
      </c>
      <c r="V106">
        <v>868</v>
      </c>
      <c r="W106">
        <v>868</v>
      </c>
      <c r="X106">
        <v>868</v>
      </c>
      <c r="Y106">
        <v>0</v>
      </c>
      <c r="Z106">
        <v>103</v>
      </c>
      <c r="AA106">
        <v>95.48</v>
      </c>
      <c r="AB106">
        <v>11.3</v>
      </c>
      <c r="AC106">
        <v>2</v>
      </c>
      <c r="AD106">
        <v>1</v>
      </c>
      <c r="AE106">
        <v>2</v>
      </c>
      <c r="AF106">
        <v>2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25</v>
      </c>
      <c r="AN106">
        <v>6.25</v>
      </c>
      <c r="AO106">
        <v>187.88</v>
      </c>
      <c r="AP106">
        <v>46.97</v>
      </c>
      <c r="AQ106">
        <v>187.88</v>
      </c>
      <c r="AR106">
        <v>187.88</v>
      </c>
      <c r="AS106">
        <v>0</v>
      </c>
      <c r="AW106">
        <v>0</v>
      </c>
      <c r="AX106">
        <v>85.28</v>
      </c>
      <c r="AY106">
        <v>85.28</v>
      </c>
      <c r="AZ106">
        <v>85.28</v>
      </c>
      <c r="BA106">
        <v>0</v>
      </c>
      <c r="BB106">
        <v>1114.28</v>
      </c>
      <c r="BC106">
        <v>1011.813</v>
      </c>
      <c r="BD106">
        <v>1114.28</v>
      </c>
      <c r="BE106">
        <v>1114.28</v>
      </c>
      <c r="BF106" t="s">
        <v>130</v>
      </c>
      <c r="BG106">
        <v>0</v>
      </c>
      <c r="BI106">
        <v>403.23</v>
      </c>
      <c r="BJ106">
        <v>15</v>
      </c>
      <c r="BK106">
        <v>0.7</v>
      </c>
    </row>
    <row r="107" spans="1:63" x14ac:dyDescent="0.25">
      <c r="A107">
        <v>4702</v>
      </c>
      <c r="B107">
        <v>2014</v>
      </c>
      <c r="D107" t="s">
        <v>308</v>
      </c>
      <c r="E107" t="s">
        <v>309</v>
      </c>
      <c r="F107" t="s">
        <v>322</v>
      </c>
      <c r="U107" t="s">
        <v>129</v>
      </c>
      <c r="BB107">
        <v>0</v>
      </c>
      <c r="BC107">
        <v>0</v>
      </c>
      <c r="BD107">
        <v>0</v>
      </c>
      <c r="BF107" t="s">
        <v>130</v>
      </c>
    </row>
    <row r="108" spans="1:63" x14ac:dyDescent="0.25">
      <c r="A108">
        <v>2015</v>
      </c>
      <c r="B108">
        <v>2015</v>
      </c>
      <c r="C108" t="s">
        <v>310</v>
      </c>
      <c r="D108" t="s">
        <v>308</v>
      </c>
      <c r="E108" t="s">
        <v>311</v>
      </c>
      <c r="G108">
        <v>185000</v>
      </c>
      <c r="H108">
        <v>24000</v>
      </c>
      <c r="I108">
        <v>0</v>
      </c>
      <c r="J108">
        <v>2500</v>
      </c>
      <c r="K108">
        <v>4000</v>
      </c>
      <c r="L108">
        <v>0</v>
      </c>
      <c r="M108">
        <v>10000</v>
      </c>
      <c r="N108">
        <v>0</v>
      </c>
      <c r="O108">
        <v>13.22</v>
      </c>
      <c r="P108">
        <v>28000</v>
      </c>
      <c r="Q108">
        <v>47</v>
      </c>
      <c r="R108">
        <v>47</v>
      </c>
      <c r="S108">
        <v>47</v>
      </c>
      <c r="T108">
        <v>0</v>
      </c>
      <c r="U108" t="s">
        <v>129</v>
      </c>
      <c r="V108">
        <v>42.3</v>
      </c>
      <c r="W108">
        <v>42.3</v>
      </c>
      <c r="X108">
        <v>42.3</v>
      </c>
      <c r="Y108">
        <v>0</v>
      </c>
      <c r="Z108">
        <v>4</v>
      </c>
      <c r="AA108">
        <v>4</v>
      </c>
      <c r="AB108">
        <v>0</v>
      </c>
      <c r="AC108">
        <v>2</v>
      </c>
      <c r="AD108">
        <v>1</v>
      </c>
      <c r="AE108">
        <v>2</v>
      </c>
      <c r="AF108">
        <v>2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2</v>
      </c>
      <c r="AN108">
        <v>0.5</v>
      </c>
      <c r="AO108">
        <v>12.09</v>
      </c>
      <c r="AP108">
        <v>3.0225</v>
      </c>
      <c r="AQ108">
        <v>12.09</v>
      </c>
      <c r="AR108">
        <v>12.09</v>
      </c>
      <c r="AS108">
        <v>0</v>
      </c>
      <c r="AT108">
        <v>37.6</v>
      </c>
      <c r="AU108">
        <v>37.6</v>
      </c>
      <c r="AV108">
        <v>37.6</v>
      </c>
      <c r="AW108">
        <v>0</v>
      </c>
      <c r="BA108">
        <v>0</v>
      </c>
      <c r="BB108">
        <v>88.423000000000002</v>
      </c>
      <c r="BC108">
        <v>91.24</v>
      </c>
      <c r="BD108">
        <v>91.24</v>
      </c>
      <c r="BE108">
        <v>91.24</v>
      </c>
      <c r="BF108" t="s">
        <v>130</v>
      </c>
      <c r="BG108">
        <v>0</v>
      </c>
      <c r="BI108">
        <v>595.74</v>
      </c>
      <c r="BJ108">
        <v>51</v>
      </c>
      <c r="BK108">
        <v>0.7</v>
      </c>
    </row>
    <row r="109" spans="1:63" x14ac:dyDescent="0.25">
      <c r="A109">
        <v>2016</v>
      </c>
      <c r="B109">
        <v>2016</v>
      </c>
      <c r="C109" t="s">
        <v>312</v>
      </c>
      <c r="D109" t="s">
        <v>308</v>
      </c>
      <c r="E109" t="s">
        <v>313</v>
      </c>
      <c r="G109">
        <v>22685</v>
      </c>
      <c r="H109">
        <v>8000</v>
      </c>
      <c r="I109">
        <v>0</v>
      </c>
      <c r="J109">
        <v>920</v>
      </c>
      <c r="K109">
        <v>0</v>
      </c>
      <c r="L109">
        <v>0</v>
      </c>
      <c r="M109">
        <v>0</v>
      </c>
      <c r="N109">
        <v>0</v>
      </c>
      <c r="O109">
        <v>23</v>
      </c>
      <c r="P109">
        <v>8870</v>
      </c>
      <c r="Q109">
        <v>4</v>
      </c>
      <c r="R109">
        <v>4</v>
      </c>
      <c r="S109">
        <v>4</v>
      </c>
      <c r="T109">
        <v>0</v>
      </c>
      <c r="U109" t="s">
        <v>129</v>
      </c>
      <c r="V109">
        <v>3.6</v>
      </c>
      <c r="W109">
        <v>3.6</v>
      </c>
      <c r="X109">
        <v>3.6</v>
      </c>
      <c r="Y109">
        <v>0</v>
      </c>
      <c r="Z109">
        <v>1</v>
      </c>
      <c r="AA109">
        <v>0.44</v>
      </c>
      <c r="AB109">
        <v>1.3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1.45</v>
      </c>
      <c r="AP109">
        <v>0.36249999999999999</v>
      </c>
      <c r="AQ109">
        <v>1.45</v>
      </c>
      <c r="AR109">
        <v>1.45</v>
      </c>
      <c r="AS109">
        <v>0</v>
      </c>
      <c r="AT109">
        <v>22.39</v>
      </c>
      <c r="AU109">
        <v>22.39</v>
      </c>
      <c r="AV109">
        <v>22.39</v>
      </c>
      <c r="AW109">
        <v>0</v>
      </c>
      <c r="BA109">
        <v>0</v>
      </c>
      <c r="BB109">
        <v>28.093</v>
      </c>
      <c r="BC109">
        <v>28.544</v>
      </c>
      <c r="BD109">
        <v>28.544</v>
      </c>
      <c r="BE109">
        <v>28.544</v>
      </c>
      <c r="BF109" t="s">
        <v>130</v>
      </c>
      <c r="BG109">
        <v>0</v>
      </c>
      <c r="BI109">
        <v>2217.5</v>
      </c>
      <c r="BJ109">
        <v>93</v>
      </c>
      <c r="BK109">
        <v>0.9</v>
      </c>
    </row>
    <row r="110" spans="1:63" x14ac:dyDescent="0.25">
      <c r="A110">
        <v>2017</v>
      </c>
      <c r="B110">
        <v>2017</v>
      </c>
      <c r="C110" t="s">
        <v>314</v>
      </c>
      <c r="D110" t="s">
        <v>308</v>
      </c>
      <c r="E110" t="s">
        <v>315</v>
      </c>
      <c r="G110">
        <v>29000</v>
      </c>
      <c r="H110">
        <v>4500</v>
      </c>
      <c r="I110">
        <v>0</v>
      </c>
      <c r="J110">
        <v>1000</v>
      </c>
      <c r="K110">
        <v>0</v>
      </c>
      <c r="L110">
        <v>0</v>
      </c>
      <c r="M110">
        <v>0</v>
      </c>
      <c r="N110">
        <v>0</v>
      </c>
      <c r="O110">
        <v>13.33</v>
      </c>
      <c r="P110">
        <v>6000</v>
      </c>
      <c r="Q110">
        <v>8</v>
      </c>
      <c r="R110">
        <v>8</v>
      </c>
      <c r="S110">
        <v>8</v>
      </c>
      <c r="T110">
        <v>0</v>
      </c>
      <c r="U110" t="s">
        <v>129</v>
      </c>
      <c r="V110">
        <v>7.2</v>
      </c>
      <c r="W110">
        <v>7.2</v>
      </c>
      <c r="X110">
        <v>7.2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2.67</v>
      </c>
      <c r="AP110">
        <v>0.66749999999999998</v>
      </c>
      <c r="AQ110">
        <v>2.67</v>
      </c>
      <c r="AR110">
        <v>2.67</v>
      </c>
      <c r="AS110">
        <v>0</v>
      </c>
      <c r="AT110">
        <v>22.39</v>
      </c>
      <c r="AU110">
        <v>22.39</v>
      </c>
      <c r="AV110">
        <v>22.39</v>
      </c>
      <c r="AW110">
        <v>0</v>
      </c>
      <c r="BA110">
        <v>0</v>
      </c>
      <c r="BB110">
        <v>30.257999999999999</v>
      </c>
      <c r="BC110">
        <v>33.314999999999998</v>
      </c>
      <c r="BD110">
        <v>33.314999999999998</v>
      </c>
      <c r="BE110">
        <v>33.314999999999998</v>
      </c>
      <c r="BF110" t="s">
        <v>130</v>
      </c>
      <c r="BG110">
        <v>0</v>
      </c>
      <c r="BI110">
        <v>750</v>
      </c>
      <c r="BJ110">
        <v>67</v>
      </c>
      <c r="BK110">
        <v>0.7</v>
      </c>
    </row>
    <row r="111" spans="1:63" x14ac:dyDescent="0.25">
      <c r="A111">
        <v>2018</v>
      </c>
      <c r="B111">
        <v>2018</v>
      </c>
      <c r="C111" t="s">
        <v>316</v>
      </c>
      <c r="D111" t="s">
        <v>308</v>
      </c>
      <c r="E111" t="s">
        <v>317</v>
      </c>
      <c r="G111">
        <v>26861</v>
      </c>
      <c r="H111">
        <v>9000</v>
      </c>
      <c r="I111">
        <v>0</v>
      </c>
      <c r="J111">
        <v>975</v>
      </c>
      <c r="K111">
        <v>0</v>
      </c>
      <c r="L111">
        <v>0</v>
      </c>
      <c r="M111">
        <v>0</v>
      </c>
      <c r="N111">
        <v>0</v>
      </c>
      <c r="O111">
        <v>8</v>
      </c>
      <c r="P111">
        <v>13520</v>
      </c>
      <c r="Q111">
        <v>13</v>
      </c>
      <c r="R111">
        <v>13</v>
      </c>
      <c r="S111">
        <v>13</v>
      </c>
      <c r="T111">
        <v>0</v>
      </c>
      <c r="U111" t="s">
        <v>129</v>
      </c>
      <c r="V111">
        <v>11.7</v>
      </c>
      <c r="W111">
        <v>11.7</v>
      </c>
      <c r="X111">
        <v>11.7</v>
      </c>
      <c r="Y111">
        <v>0</v>
      </c>
      <c r="Z111">
        <v>2</v>
      </c>
      <c r="AA111">
        <v>1.43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3</v>
      </c>
      <c r="AP111">
        <v>0.75</v>
      </c>
      <c r="AQ111">
        <v>3</v>
      </c>
      <c r="AR111">
        <v>3</v>
      </c>
      <c r="AS111">
        <v>0</v>
      </c>
      <c r="AT111">
        <v>22.39</v>
      </c>
      <c r="AU111">
        <v>22.39</v>
      </c>
      <c r="AV111">
        <v>22.39</v>
      </c>
      <c r="AW111">
        <v>0</v>
      </c>
      <c r="BA111">
        <v>0</v>
      </c>
      <c r="BB111">
        <v>36.270000000000003</v>
      </c>
      <c r="BC111">
        <v>36.58</v>
      </c>
      <c r="BD111">
        <v>36.58</v>
      </c>
      <c r="BE111">
        <v>36.58</v>
      </c>
      <c r="BF111" t="s">
        <v>130</v>
      </c>
      <c r="BG111">
        <v>0</v>
      </c>
      <c r="BI111">
        <v>1040</v>
      </c>
      <c r="BJ111">
        <v>79</v>
      </c>
      <c r="BK111">
        <v>0.7</v>
      </c>
    </row>
    <row r="112" spans="1:63" x14ac:dyDescent="0.25">
      <c r="A112">
        <v>2019</v>
      </c>
      <c r="B112">
        <v>2019</v>
      </c>
      <c r="C112" t="s">
        <v>318</v>
      </c>
      <c r="D112" t="s">
        <v>308</v>
      </c>
      <c r="E112" t="s">
        <v>319</v>
      </c>
      <c r="G112">
        <v>33000</v>
      </c>
      <c r="H112">
        <v>8000</v>
      </c>
      <c r="I112">
        <v>0</v>
      </c>
      <c r="J112">
        <v>50</v>
      </c>
      <c r="K112">
        <v>0</v>
      </c>
      <c r="L112">
        <v>0</v>
      </c>
      <c r="M112">
        <v>0</v>
      </c>
      <c r="N112">
        <v>0</v>
      </c>
      <c r="O112">
        <v>33.5</v>
      </c>
      <c r="P112">
        <v>1500</v>
      </c>
      <c r="Q112">
        <v>6</v>
      </c>
      <c r="R112">
        <v>6</v>
      </c>
      <c r="S112">
        <v>6</v>
      </c>
      <c r="T112">
        <v>0</v>
      </c>
      <c r="U112" t="s">
        <v>129</v>
      </c>
      <c r="V112">
        <v>5.4</v>
      </c>
      <c r="W112">
        <v>5.4</v>
      </c>
      <c r="X112">
        <v>5.4</v>
      </c>
      <c r="Y112">
        <v>0</v>
      </c>
      <c r="Z112">
        <v>1</v>
      </c>
      <c r="AA112">
        <v>0.66</v>
      </c>
      <c r="AB112">
        <v>0.2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1.1299999999999999</v>
      </c>
      <c r="AP112">
        <v>0.28249999999999997</v>
      </c>
      <c r="AQ112">
        <v>1.1299999999999999</v>
      </c>
      <c r="AR112">
        <v>1.1299999999999999</v>
      </c>
      <c r="AS112">
        <v>0</v>
      </c>
      <c r="AT112">
        <v>22.39</v>
      </c>
      <c r="AU112">
        <v>22.39</v>
      </c>
      <c r="AV112">
        <v>22.39</v>
      </c>
      <c r="AW112">
        <v>0</v>
      </c>
      <c r="BA112">
        <v>0</v>
      </c>
      <c r="BB112">
        <v>28.933</v>
      </c>
      <c r="BC112">
        <v>27.64</v>
      </c>
      <c r="BD112">
        <v>28.933</v>
      </c>
      <c r="BE112">
        <v>28.933</v>
      </c>
      <c r="BF112" t="s">
        <v>130</v>
      </c>
      <c r="BG112">
        <v>0</v>
      </c>
      <c r="BI112">
        <v>250</v>
      </c>
      <c r="BJ112">
        <v>3</v>
      </c>
      <c r="BK112">
        <v>0.7</v>
      </c>
    </row>
    <row r="113" spans="1:63" x14ac:dyDescent="0.25">
      <c r="A113">
        <v>2020</v>
      </c>
      <c r="B113">
        <v>2020</v>
      </c>
      <c r="C113" t="s">
        <v>320</v>
      </c>
      <c r="D113" t="s">
        <v>308</v>
      </c>
      <c r="E113" t="s">
        <v>321</v>
      </c>
      <c r="G113">
        <v>0</v>
      </c>
      <c r="H113">
        <v>0</v>
      </c>
      <c r="I113">
        <v>0</v>
      </c>
      <c r="J113">
        <v>900</v>
      </c>
      <c r="K113">
        <v>0</v>
      </c>
      <c r="L113">
        <v>0</v>
      </c>
      <c r="M113">
        <v>0</v>
      </c>
      <c r="N113">
        <v>0</v>
      </c>
      <c r="O113">
        <v>9.5500000000000007</v>
      </c>
      <c r="P113">
        <v>15000</v>
      </c>
      <c r="Q113">
        <v>9</v>
      </c>
      <c r="R113">
        <v>108</v>
      </c>
      <c r="S113">
        <v>9</v>
      </c>
      <c r="T113">
        <v>99</v>
      </c>
      <c r="U113" t="s">
        <v>129</v>
      </c>
      <c r="V113">
        <v>9</v>
      </c>
      <c r="W113">
        <v>108</v>
      </c>
      <c r="X113">
        <v>9</v>
      </c>
      <c r="Y113">
        <v>99</v>
      </c>
      <c r="Z113">
        <v>5.5</v>
      </c>
      <c r="AA113">
        <v>5.5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3</v>
      </c>
      <c r="AK113">
        <v>0</v>
      </c>
      <c r="AL113">
        <v>3</v>
      </c>
      <c r="AM113">
        <v>1</v>
      </c>
      <c r="AN113">
        <v>0.25</v>
      </c>
      <c r="AO113">
        <v>0.25</v>
      </c>
      <c r="AP113">
        <v>6.25E-2</v>
      </c>
      <c r="AQ113">
        <v>3</v>
      </c>
      <c r="AR113">
        <v>0.25</v>
      </c>
      <c r="AS113">
        <v>2.75</v>
      </c>
      <c r="AT113">
        <v>22.39</v>
      </c>
      <c r="AU113">
        <v>22.39</v>
      </c>
      <c r="AV113">
        <v>22.39</v>
      </c>
      <c r="AW113">
        <v>0</v>
      </c>
      <c r="BA113">
        <v>0</v>
      </c>
      <c r="BB113">
        <v>37.203000000000003</v>
      </c>
      <c r="BC113">
        <v>38.549999999999997</v>
      </c>
      <c r="BD113">
        <v>38.549999999999997</v>
      </c>
      <c r="BE113">
        <v>158.94999999999999</v>
      </c>
      <c r="BF113" t="s">
        <v>130</v>
      </c>
      <c r="BG113">
        <v>0</v>
      </c>
      <c r="BI113">
        <v>138.88999999999999</v>
      </c>
      <c r="BJ113">
        <v>2</v>
      </c>
      <c r="BK113">
        <v>0.7</v>
      </c>
    </row>
    <row r="114" spans="1:63" x14ac:dyDescent="0.25">
      <c r="A114">
        <v>4702</v>
      </c>
      <c r="B114">
        <v>2020</v>
      </c>
      <c r="D114" t="s">
        <v>308</v>
      </c>
      <c r="E114" t="s">
        <v>321</v>
      </c>
      <c r="F114" t="s">
        <v>322</v>
      </c>
      <c r="Q114">
        <v>99</v>
      </c>
      <c r="U114" t="s">
        <v>129</v>
      </c>
      <c r="V114">
        <v>99</v>
      </c>
      <c r="Z114">
        <v>0</v>
      </c>
      <c r="AA114">
        <v>0</v>
      </c>
      <c r="AB114">
        <v>0</v>
      </c>
      <c r="AC114">
        <v>0</v>
      </c>
      <c r="AD114">
        <v>0</v>
      </c>
      <c r="AH114">
        <v>3</v>
      </c>
      <c r="AI114">
        <v>3</v>
      </c>
      <c r="AM114">
        <v>0</v>
      </c>
      <c r="AN114">
        <v>0</v>
      </c>
      <c r="AO114">
        <v>2.75</v>
      </c>
      <c r="AP114">
        <v>0.6875</v>
      </c>
      <c r="BB114">
        <v>102.688</v>
      </c>
      <c r="BC114">
        <v>120.4</v>
      </c>
      <c r="BD114">
        <v>120.4</v>
      </c>
      <c r="BF114" t="s">
        <v>130</v>
      </c>
    </row>
    <row r="115" spans="1:63" x14ac:dyDescent="0.25">
      <c r="A115">
        <v>2021</v>
      </c>
      <c r="B115">
        <v>2021</v>
      </c>
      <c r="C115" t="s">
        <v>323</v>
      </c>
      <c r="D115" t="s">
        <v>308</v>
      </c>
      <c r="E115" t="s">
        <v>324</v>
      </c>
      <c r="G115">
        <v>3668</v>
      </c>
      <c r="H115">
        <v>7461</v>
      </c>
      <c r="I115">
        <v>0</v>
      </c>
      <c r="J115">
        <v>845</v>
      </c>
      <c r="K115">
        <v>0</v>
      </c>
      <c r="L115">
        <v>0</v>
      </c>
      <c r="M115">
        <v>0</v>
      </c>
      <c r="N115">
        <v>0</v>
      </c>
      <c r="O115">
        <v>3</v>
      </c>
      <c r="P115">
        <v>7000</v>
      </c>
      <c r="Q115">
        <v>3</v>
      </c>
      <c r="R115">
        <v>3</v>
      </c>
      <c r="S115">
        <v>3</v>
      </c>
      <c r="T115">
        <v>0</v>
      </c>
      <c r="U115" t="s">
        <v>129</v>
      </c>
      <c r="V115">
        <v>2.7</v>
      </c>
      <c r="W115">
        <v>2.7</v>
      </c>
      <c r="X115">
        <v>2.7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1</v>
      </c>
      <c r="AP115">
        <v>0.25</v>
      </c>
      <c r="AQ115">
        <v>1</v>
      </c>
      <c r="AR115">
        <v>1</v>
      </c>
      <c r="AS115">
        <v>0</v>
      </c>
      <c r="AT115">
        <v>22.39</v>
      </c>
      <c r="AU115">
        <v>22.39</v>
      </c>
      <c r="AV115">
        <v>22.39</v>
      </c>
      <c r="AW115">
        <v>0</v>
      </c>
      <c r="BA115">
        <v>0</v>
      </c>
      <c r="BB115">
        <v>25.34</v>
      </c>
      <c r="BC115">
        <v>24.358000000000001</v>
      </c>
      <c r="BD115">
        <v>25.34</v>
      </c>
      <c r="BE115">
        <v>25.34</v>
      </c>
      <c r="BF115" t="s">
        <v>130</v>
      </c>
      <c r="BG115">
        <v>0</v>
      </c>
      <c r="BI115">
        <v>2333.33</v>
      </c>
      <c r="BJ115">
        <v>94</v>
      </c>
      <c r="BK115">
        <v>0.9</v>
      </c>
    </row>
    <row r="116" spans="1:63" x14ac:dyDescent="0.25">
      <c r="A116">
        <v>2022</v>
      </c>
      <c r="B116">
        <v>2022</v>
      </c>
      <c r="C116" t="s">
        <v>325</v>
      </c>
      <c r="D116" t="s">
        <v>308</v>
      </c>
      <c r="E116" t="s">
        <v>326</v>
      </c>
      <c r="G116">
        <v>34000</v>
      </c>
      <c r="H116">
        <v>13900</v>
      </c>
      <c r="I116">
        <v>0</v>
      </c>
      <c r="J116">
        <v>700</v>
      </c>
      <c r="K116">
        <v>0</v>
      </c>
      <c r="L116">
        <v>0</v>
      </c>
      <c r="M116">
        <v>0</v>
      </c>
      <c r="N116">
        <v>0</v>
      </c>
      <c r="O116">
        <v>3</v>
      </c>
      <c r="P116">
        <v>76502</v>
      </c>
      <c r="Q116">
        <v>12</v>
      </c>
      <c r="R116">
        <v>12</v>
      </c>
      <c r="S116">
        <v>12</v>
      </c>
      <c r="T116">
        <v>0</v>
      </c>
      <c r="U116" t="s">
        <v>129</v>
      </c>
      <c r="V116">
        <v>10.8</v>
      </c>
      <c r="W116">
        <v>10.8</v>
      </c>
      <c r="X116">
        <v>10.8</v>
      </c>
      <c r="Y116">
        <v>0</v>
      </c>
      <c r="Z116">
        <v>2</v>
      </c>
      <c r="AA116">
        <v>1.32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4.9400000000000004</v>
      </c>
      <c r="AP116">
        <v>1.2350000000000001</v>
      </c>
      <c r="AQ116">
        <v>4.9400000000000004</v>
      </c>
      <c r="AR116">
        <v>4.9400000000000004</v>
      </c>
      <c r="AS116">
        <v>0</v>
      </c>
      <c r="AT116">
        <v>22.39</v>
      </c>
      <c r="AU116">
        <v>22.39</v>
      </c>
      <c r="AV116">
        <v>22.39</v>
      </c>
      <c r="AW116">
        <v>0</v>
      </c>
      <c r="BA116">
        <v>0</v>
      </c>
      <c r="BB116">
        <v>35.744999999999997</v>
      </c>
      <c r="BC116">
        <v>35.744999999999997</v>
      </c>
      <c r="BD116">
        <v>35.744999999999997</v>
      </c>
      <c r="BE116">
        <v>35.744999999999997</v>
      </c>
      <c r="BF116" t="s">
        <v>130</v>
      </c>
      <c r="BG116">
        <v>-3.4455E-2</v>
      </c>
      <c r="BI116">
        <v>6375.17</v>
      </c>
      <c r="BJ116">
        <v>96</v>
      </c>
      <c r="BK116">
        <v>0.9</v>
      </c>
    </row>
    <row r="117" spans="1:63" x14ac:dyDescent="0.25">
      <c r="A117">
        <v>2023</v>
      </c>
      <c r="B117">
        <v>2023</v>
      </c>
      <c r="C117" t="s">
        <v>327</v>
      </c>
      <c r="D117" t="s">
        <v>308</v>
      </c>
      <c r="E117" t="s">
        <v>328</v>
      </c>
      <c r="G117">
        <v>435000</v>
      </c>
      <c r="H117">
        <v>34000</v>
      </c>
      <c r="I117">
        <v>0</v>
      </c>
      <c r="J117">
        <v>4500</v>
      </c>
      <c r="K117">
        <v>7000</v>
      </c>
      <c r="L117">
        <v>0</v>
      </c>
      <c r="M117">
        <v>25300</v>
      </c>
      <c r="N117">
        <v>0</v>
      </c>
      <c r="O117">
        <v>10.73</v>
      </c>
      <c r="P117">
        <v>330000</v>
      </c>
      <c r="Q117">
        <v>48</v>
      </c>
      <c r="R117">
        <v>48</v>
      </c>
      <c r="S117">
        <v>48</v>
      </c>
      <c r="T117">
        <v>0</v>
      </c>
      <c r="U117" t="s">
        <v>129</v>
      </c>
      <c r="V117">
        <v>57.6</v>
      </c>
      <c r="W117">
        <v>57.6</v>
      </c>
      <c r="X117">
        <v>57.6</v>
      </c>
      <c r="Y117">
        <v>0</v>
      </c>
      <c r="Z117">
        <v>2</v>
      </c>
      <c r="AA117">
        <v>2</v>
      </c>
      <c r="AB117">
        <v>0</v>
      </c>
      <c r="AC117">
        <v>2</v>
      </c>
      <c r="AD117">
        <v>1</v>
      </c>
      <c r="AE117">
        <v>2</v>
      </c>
      <c r="AF117">
        <v>2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2</v>
      </c>
      <c r="AN117">
        <v>0.5</v>
      </c>
      <c r="AO117">
        <v>14.96</v>
      </c>
      <c r="AP117">
        <v>3.74</v>
      </c>
      <c r="AQ117">
        <v>14.96</v>
      </c>
      <c r="AR117">
        <v>14.96</v>
      </c>
      <c r="AS117">
        <v>0</v>
      </c>
      <c r="AW117">
        <v>0</v>
      </c>
      <c r="AX117">
        <v>52.02</v>
      </c>
      <c r="AY117">
        <v>52.02</v>
      </c>
      <c r="AZ117">
        <v>52.02</v>
      </c>
      <c r="BA117">
        <v>0</v>
      </c>
      <c r="BB117">
        <v>116.86</v>
      </c>
      <c r="BC117">
        <v>121.233</v>
      </c>
      <c r="BD117">
        <v>121.233</v>
      </c>
      <c r="BE117">
        <v>121.233</v>
      </c>
      <c r="BF117" t="s">
        <v>130</v>
      </c>
      <c r="BG117">
        <v>0</v>
      </c>
      <c r="BI117">
        <v>6875</v>
      </c>
      <c r="BJ117">
        <v>97</v>
      </c>
      <c r="BK117">
        <v>0.9</v>
      </c>
    </row>
    <row r="118" spans="1:63" x14ac:dyDescent="0.25">
      <c r="A118">
        <v>2024</v>
      </c>
      <c r="B118">
        <v>2024</v>
      </c>
      <c r="C118" t="s">
        <v>329</v>
      </c>
      <c r="D118" t="s">
        <v>330</v>
      </c>
      <c r="E118" t="s">
        <v>331</v>
      </c>
      <c r="G118">
        <v>9682655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14.64</v>
      </c>
      <c r="P118">
        <v>2105974</v>
      </c>
      <c r="Q118">
        <v>4015</v>
      </c>
      <c r="R118">
        <v>4015</v>
      </c>
      <c r="S118">
        <v>4015</v>
      </c>
      <c r="T118">
        <v>0</v>
      </c>
      <c r="U118" t="s">
        <v>129</v>
      </c>
      <c r="V118">
        <v>4015</v>
      </c>
      <c r="W118">
        <v>4015</v>
      </c>
      <c r="X118">
        <v>4015</v>
      </c>
      <c r="Y118">
        <v>0</v>
      </c>
      <c r="Z118">
        <v>554</v>
      </c>
      <c r="AA118">
        <v>441.65</v>
      </c>
      <c r="AB118">
        <v>9.9</v>
      </c>
      <c r="AC118">
        <v>705.7</v>
      </c>
      <c r="AD118">
        <v>352.85</v>
      </c>
      <c r="AE118">
        <v>705.7</v>
      </c>
      <c r="AF118">
        <v>705.7</v>
      </c>
      <c r="AG118">
        <v>0</v>
      </c>
      <c r="AH118">
        <v>9</v>
      </c>
      <c r="AI118">
        <v>9</v>
      </c>
      <c r="AJ118">
        <v>9</v>
      </c>
      <c r="AK118">
        <v>9</v>
      </c>
      <c r="AL118">
        <v>0</v>
      </c>
      <c r="AM118">
        <v>20</v>
      </c>
      <c r="AN118">
        <v>5</v>
      </c>
      <c r="AO118">
        <v>728.63</v>
      </c>
      <c r="AP118">
        <v>182.1575</v>
      </c>
      <c r="AQ118">
        <v>728.63</v>
      </c>
      <c r="AR118">
        <v>728.63</v>
      </c>
      <c r="AS118">
        <v>0</v>
      </c>
      <c r="AT118">
        <v>29.88</v>
      </c>
      <c r="AU118">
        <v>29.88</v>
      </c>
      <c r="AV118">
        <v>29.88</v>
      </c>
      <c r="AW118">
        <v>0</v>
      </c>
      <c r="BA118">
        <v>0</v>
      </c>
      <c r="BB118">
        <v>5045.4380000000001</v>
      </c>
      <c r="BC118">
        <v>4929.8230000000003</v>
      </c>
      <c r="BD118">
        <v>5045.4380000000001</v>
      </c>
      <c r="BE118">
        <v>5045.4380000000001</v>
      </c>
      <c r="BF118" t="s">
        <v>130</v>
      </c>
      <c r="BG118">
        <v>-3.2929999999999999E-3</v>
      </c>
      <c r="BI118">
        <v>524.53</v>
      </c>
      <c r="BJ118">
        <v>40</v>
      </c>
      <c r="BK118">
        <v>0.7</v>
      </c>
    </row>
    <row r="119" spans="1:63" x14ac:dyDescent="0.25">
      <c r="A119">
        <v>2039</v>
      </c>
      <c r="B119">
        <v>2039</v>
      </c>
      <c r="C119" t="s">
        <v>332</v>
      </c>
      <c r="D119" t="s">
        <v>333</v>
      </c>
      <c r="E119" t="s">
        <v>334</v>
      </c>
      <c r="G119">
        <v>7450000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14.32</v>
      </c>
      <c r="P119">
        <v>1486250</v>
      </c>
      <c r="Q119">
        <v>2504.3000000000002</v>
      </c>
      <c r="R119">
        <v>2594.5</v>
      </c>
      <c r="S119">
        <v>2504.3000000000002</v>
      </c>
      <c r="T119">
        <v>90.2</v>
      </c>
      <c r="U119" t="s">
        <v>129</v>
      </c>
      <c r="V119">
        <v>2504.3000000000002</v>
      </c>
      <c r="W119">
        <v>2594.5</v>
      </c>
      <c r="X119">
        <v>2504.3000000000002</v>
      </c>
      <c r="Y119">
        <v>90.2</v>
      </c>
      <c r="Z119">
        <v>409</v>
      </c>
      <c r="AA119">
        <v>285.39999999999998</v>
      </c>
      <c r="AB119">
        <v>35.9</v>
      </c>
      <c r="AC119">
        <v>350</v>
      </c>
      <c r="AD119">
        <v>175</v>
      </c>
      <c r="AE119">
        <v>350</v>
      </c>
      <c r="AF119">
        <v>350</v>
      </c>
      <c r="AG119">
        <v>0</v>
      </c>
      <c r="AH119">
        <v>0</v>
      </c>
      <c r="AI119">
        <v>0</v>
      </c>
      <c r="AJ119">
        <v>1</v>
      </c>
      <c r="AK119">
        <v>0</v>
      </c>
      <c r="AL119">
        <v>1</v>
      </c>
      <c r="AM119">
        <v>13</v>
      </c>
      <c r="AN119">
        <v>3.25</v>
      </c>
      <c r="AO119">
        <v>614.9</v>
      </c>
      <c r="AP119">
        <v>153.72499999999999</v>
      </c>
      <c r="AQ119">
        <v>637.04999999999995</v>
      </c>
      <c r="AR119">
        <v>614.9</v>
      </c>
      <c r="AS119">
        <v>22.15</v>
      </c>
      <c r="AW119">
        <v>0</v>
      </c>
      <c r="BA119">
        <v>0</v>
      </c>
      <c r="BB119">
        <v>3157.57</v>
      </c>
      <c r="BC119">
        <v>3090.9749999999999</v>
      </c>
      <c r="BD119">
        <v>3157.57</v>
      </c>
      <c r="BE119">
        <v>3254.308</v>
      </c>
      <c r="BF119" t="s">
        <v>130</v>
      </c>
      <c r="BG119">
        <v>-4.7140000000000003E-3</v>
      </c>
      <c r="BI119">
        <v>572.85</v>
      </c>
      <c r="BJ119">
        <v>47</v>
      </c>
      <c r="BK119">
        <v>0.7</v>
      </c>
    </row>
    <row r="120" spans="1:63" x14ac:dyDescent="0.25">
      <c r="A120">
        <v>3247</v>
      </c>
      <c r="B120">
        <v>2039</v>
      </c>
      <c r="D120" t="s">
        <v>333</v>
      </c>
      <c r="E120" t="s">
        <v>334</v>
      </c>
      <c r="F120" t="s">
        <v>335</v>
      </c>
      <c r="Q120">
        <v>90.2</v>
      </c>
      <c r="U120" t="s">
        <v>129</v>
      </c>
      <c r="V120">
        <v>90.2</v>
      </c>
      <c r="Z120">
        <v>0</v>
      </c>
      <c r="AA120">
        <v>0</v>
      </c>
      <c r="AB120">
        <v>0</v>
      </c>
      <c r="AC120">
        <v>0</v>
      </c>
      <c r="AD120">
        <v>0</v>
      </c>
      <c r="AH120">
        <v>1</v>
      </c>
      <c r="AI120">
        <v>1</v>
      </c>
      <c r="AM120">
        <v>0</v>
      </c>
      <c r="AN120">
        <v>0</v>
      </c>
      <c r="AO120">
        <v>22.15</v>
      </c>
      <c r="AP120">
        <v>5.5374999999999996</v>
      </c>
      <c r="BB120">
        <v>96.738</v>
      </c>
      <c r="BC120">
        <v>91.275000000000006</v>
      </c>
      <c r="BD120">
        <v>96.738</v>
      </c>
      <c r="BF120" t="s">
        <v>130</v>
      </c>
    </row>
    <row r="121" spans="1:63" x14ac:dyDescent="0.25">
      <c r="A121">
        <v>2041</v>
      </c>
      <c r="B121">
        <v>2041</v>
      </c>
      <c r="C121" t="s">
        <v>336</v>
      </c>
      <c r="D121" t="s">
        <v>333</v>
      </c>
      <c r="E121" t="s">
        <v>337</v>
      </c>
      <c r="G121">
        <v>12479807</v>
      </c>
      <c r="H121">
        <v>47701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13.32</v>
      </c>
      <c r="P121">
        <v>923396</v>
      </c>
      <c r="Q121">
        <v>2846</v>
      </c>
      <c r="R121">
        <v>2846</v>
      </c>
      <c r="S121">
        <v>2846</v>
      </c>
      <c r="T121">
        <v>0</v>
      </c>
      <c r="U121" t="s">
        <v>129</v>
      </c>
      <c r="V121">
        <v>2846</v>
      </c>
      <c r="W121">
        <v>2846</v>
      </c>
      <c r="X121">
        <v>2846</v>
      </c>
      <c r="Y121">
        <v>0</v>
      </c>
      <c r="Z121">
        <v>350</v>
      </c>
      <c r="AA121">
        <v>313.06</v>
      </c>
      <c r="AB121">
        <v>3.3</v>
      </c>
      <c r="AC121">
        <v>35</v>
      </c>
      <c r="AD121">
        <v>17.5</v>
      </c>
      <c r="AE121">
        <v>35</v>
      </c>
      <c r="AF121">
        <v>35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5</v>
      </c>
      <c r="AN121">
        <v>1.25</v>
      </c>
      <c r="AO121">
        <v>584.36</v>
      </c>
      <c r="AP121">
        <v>146.09</v>
      </c>
      <c r="AQ121">
        <v>584.36</v>
      </c>
      <c r="AR121">
        <v>584.36</v>
      </c>
      <c r="AS121">
        <v>0</v>
      </c>
      <c r="AW121">
        <v>0</v>
      </c>
      <c r="BA121">
        <v>0</v>
      </c>
      <c r="BB121">
        <v>3327.2</v>
      </c>
      <c r="BC121">
        <v>3108.058</v>
      </c>
      <c r="BD121">
        <v>3327.2</v>
      </c>
      <c r="BE121">
        <v>3327.2</v>
      </c>
      <c r="BF121" t="s">
        <v>130</v>
      </c>
      <c r="BG121">
        <v>-2.5379999999999999E-3</v>
      </c>
      <c r="BI121">
        <v>324.45</v>
      </c>
      <c r="BJ121">
        <v>8</v>
      </c>
      <c r="BK121">
        <v>0.7</v>
      </c>
    </row>
    <row r="122" spans="1:63" x14ac:dyDescent="0.25">
      <c r="A122">
        <v>2042</v>
      </c>
      <c r="B122">
        <v>2042</v>
      </c>
      <c r="C122" t="s">
        <v>338</v>
      </c>
      <c r="D122" t="s">
        <v>333</v>
      </c>
      <c r="E122" t="s">
        <v>339</v>
      </c>
      <c r="G122">
        <v>10223625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12.36</v>
      </c>
      <c r="P122">
        <v>1946998</v>
      </c>
      <c r="Q122">
        <v>4440.3999999999996</v>
      </c>
      <c r="R122">
        <v>4440.3999999999996</v>
      </c>
      <c r="S122">
        <v>4440.3999999999996</v>
      </c>
      <c r="T122">
        <v>0</v>
      </c>
      <c r="U122" t="s">
        <v>129</v>
      </c>
      <c r="V122">
        <v>4440.3999999999996</v>
      </c>
      <c r="W122">
        <v>4440.3999999999996</v>
      </c>
      <c r="X122">
        <v>4440.3999999999996</v>
      </c>
      <c r="Y122">
        <v>0</v>
      </c>
      <c r="Z122">
        <v>641</v>
      </c>
      <c r="AA122">
        <v>488.44</v>
      </c>
      <c r="AB122">
        <v>30.6</v>
      </c>
      <c r="AC122">
        <v>126.1</v>
      </c>
      <c r="AD122">
        <v>63.05</v>
      </c>
      <c r="AE122">
        <v>126.1</v>
      </c>
      <c r="AF122">
        <v>126.1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45</v>
      </c>
      <c r="AN122">
        <v>11.25</v>
      </c>
      <c r="AO122">
        <v>821.16</v>
      </c>
      <c r="AP122">
        <v>205.29</v>
      </c>
      <c r="AQ122">
        <v>821.16</v>
      </c>
      <c r="AR122">
        <v>821.16</v>
      </c>
      <c r="AS122">
        <v>0</v>
      </c>
      <c r="AW122">
        <v>0</v>
      </c>
      <c r="BA122">
        <v>0</v>
      </c>
      <c r="BB122">
        <v>5239.0339999999997</v>
      </c>
      <c r="BC122">
        <v>5012.8059999999996</v>
      </c>
      <c r="BD122">
        <v>5239.0339999999997</v>
      </c>
      <c r="BE122">
        <v>5239.0339999999997</v>
      </c>
      <c r="BF122" t="s">
        <v>130</v>
      </c>
      <c r="BG122">
        <v>-4.8900000000000002E-3</v>
      </c>
      <c r="BI122">
        <v>438.47</v>
      </c>
      <c r="BJ122">
        <v>24</v>
      </c>
      <c r="BK122">
        <v>0.7</v>
      </c>
    </row>
    <row r="123" spans="1:63" x14ac:dyDescent="0.25">
      <c r="A123">
        <v>2043</v>
      </c>
      <c r="B123">
        <v>2043</v>
      </c>
      <c r="C123" t="s">
        <v>340</v>
      </c>
      <c r="D123" t="s">
        <v>333</v>
      </c>
      <c r="E123" t="s">
        <v>341</v>
      </c>
      <c r="G123">
        <v>8800000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12.27</v>
      </c>
      <c r="P123">
        <v>1750000</v>
      </c>
      <c r="Q123">
        <v>3895</v>
      </c>
      <c r="R123">
        <v>4095</v>
      </c>
      <c r="S123">
        <v>3895</v>
      </c>
      <c r="T123">
        <v>200</v>
      </c>
      <c r="U123" t="s">
        <v>129</v>
      </c>
      <c r="V123">
        <v>3895</v>
      </c>
      <c r="W123">
        <v>4095</v>
      </c>
      <c r="X123">
        <v>3895</v>
      </c>
      <c r="Y123">
        <v>200</v>
      </c>
      <c r="Z123">
        <v>544</v>
      </c>
      <c r="AA123">
        <v>450.45</v>
      </c>
      <c r="AB123">
        <v>22.2</v>
      </c>
      <c r="AC123">
        <v>300</v>
      </c>
      <c r="AD123">
        <v>150</v>
      </c>
      <c r="AE123">
        <v>300</v>
      </c>
      <c r="AF123">
        <v>300</v>
      </c>
      <c r="AG123">
        <v>0</v>
      </c>
      <c r="AH123">
        <v>7</v>
      </c>
      <c r="AI123">
        <v>7</v>
      </c>
      <c r="AJ123">
        <v>7</v>
      </c>
      <c r="AK123">
        <v>7</v>
      </c>
      <c r="AL123">
        <v>0</v>
      </c>
      <c r="AM123">
        <v>24</v>
      </c>
      <c r="AN123">
        <v>6</v>
      </c>
      <c r="AO123">
        <v>1072.22</v>
      </c>
      <c r="AP123">
        <v>268.05500000000001</v>
      </c>
      <c r="AQ123">
        <v>1127.28</v>
      </c>
      <c r="AR123">
        <v>1072.22</v>
      </c>
      <c r="AS123">
        <v>55.06</v>
      </c>
      <c r="AT123">
        <v>26.79</v>
      </c>
      <c r="AU123">
        <v>26.79</v>
      </c>
      <c r="AV123">
        <v>26.79</v>
      </c>
      <c r="AW123">
        <v>0</v>
      </c>
      <c r="BA123">
        <v>0</v>
      </c>
      <c r="BB123">
        <v>4825.4949999999999</v>
      </c>
      <c r="BC123">
        <v>4504.7709999999997</v>
      </c>
      <c r="BD123">
        <v>4825.4949999999999</v>
      </c>
      <c r="BE123">
        <v>5039.26</v>
      </c>
      <c r="BF123" t="s">
        <v>130</v>
      </c>
      <c r="BG123">
        <v>-1.9959999999999999E-3</v>
      </c>
      <c r="BI123">
        <v>427.35</v>
      </c>
      <c r="BJ123">
        <v>21</v>
      </c>
      <c r="BK123">
        <v>0.7</v>
      </c>
    </row>
    <row r="124" spans="1:63" x14ac:dyDescent="0.25">
      <c r="A124">
        <v>5251</v>
      </c>
      <c r="B124">
        <v>2043</v>
      </c>
      <c r="D124" t="s">
        <v>333</v>
      </c>
      <c r="E124" t="s">
        <v>341</v>
      </c>
      <c r="F124" t="s">
        <v>342</v>
      </c>
      <c r="Q124">
        <v>200</v>
      </c>
      <c r="U124" t="s">
        <v>129</v>
      </c>
      <c r="V124">
        <v>200</v>
      </c>
      <c r="Z124">
        <v>0</v>
      </c>
      <c r="AA124">
        <v>0</v>
      </c>
      <c r="AB124">
        <v>0</v>
      </c>
      <c r="AC124">
        <v>0</v>
      </c>
      <c r="AD124">
        <v>0</v>
      </c>
      <c r="AH124">
        <v>0</v>
      </c>
      <c r="AI124">
        <v>0</v>
      </c>
      <c r="AM124">
        <v>0</v>
      </c>
      <c r="AN124">
        <v>0</v>
      </c>
      <c r="AO124">
        <v>55.06</v>
      </c>
      <c r="AP124">
        <v>13.765000000000001</v>
      </c>
      <c r="BB124">
        <v>213.76499999999999</v>
      </c>
      <c r="BC124">
        <v>168.45</v>
      </c>
      <c r="BD124">
        <v>213.76499999999999</v>
      </c>
      <c r="BF124" t="s">
        <v>130</v>
      </c>
    </row>
    <row r="125" spans="1:63" x14ac:dyDescent="0.25">
      <c r="A125">
        <v>2044</v>
      </c>
      <c r="B125">
        <v>2044</v>
      </c>
      <c r="C125" t="s">
        <v>343</v>
      </c>
      <c r="D125" t="s">
        <v>333</v>
      </c>
      <c r="E125" t="s">
        <v>344</v>
      </c>
      <c r="G125">
        <v>2946112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14.92</v>
      </c>
      <c r="P125">
        <v>795000</v>
      </c>
      <c r="Q125">
        <v>753</v>
      </c>
      <c r="R125">
        <v>953</v>
      </c>
      <c r="S125">
        <v>753</v>
      </c>
      <c r="T125">
        <v>200</v>
      </c>
      <c r="U125" t="s">
        <v>129</v>
      </c>
      <c r="V125">
        <v>753</v>
      </c>
      <c r="W125">
        <v>953</v>
      </c>
      <c r="X125">
        <v>753</v>
      </c>
      <c r="Y125">
        <v>200</v>
      </c>
      <c r="Z125">
        <v>148</v>
      </c>
      <c r="AA125">
        <v>104.83</v>
      </c>
      <c r="AB125">
        <v>44.2</v>
      </c>
      <c r="AC125">
        <v>8</v>
      </c>
      <c r="AD125">
        <v>4</v>
      </c>
      <c r="AE125">
        <v>12</v>
      </c>
      <c r="AF125">
        <v>8</v>
      </c>
      <c r="AG125">
        <v>4</v>
      </c>
      <c r="AH125">
        <v>1</v>
      </c>
      <c r="AI125">
        <v>1</v>
      </c>
      <c r="AJ125">
        <v>4</v>
      </c>
      <c r="AK125">
        <v>1</v>
      </c>
      <c r="AL125">
        <v>3</v>
      </c>
      <c r="AM125">
        <v>11</v>
      </c>
      <c r="AN125">
        <v>2.75</v>
      </c>
      <c r="AO125">
        <v>214.59</v>
      </c>
      <c r="AP125">
        <v>53.647500000000001</v>
      </c>
      <c r="AQ125">
        <v>271.58</v>
      </c>
      <c r="AR125">
        <v>214.59</v>
      </c>
      <c r="AS125">
        <v>56.99</v>
      </c>
      <c r="AW125">
        <v>0</v>
      </c>
      <c r="BA125">
        <v>0</v>
      </c>
      <c r="BB125">
        <v>963.428</v>
      </c>
      <c r="BC125">
        <v>901.14800000000002</v>
      </c>
      <c r="BD125">
        <v>963.428</v>
      </c>
      <c r="BE125">
        <v>1182.6759999999999</v>
      </c>
      <c r="BF125" t="s">
        <v>130</v>
      </c>
      <c r="BG125">
        <v>-7.8469999999999998E-3</v>
      </c>
      <c r="BI125">
        <v>834.21</v>
      </c>
      <c r="BJ125">
        <v>72</v>
      </c>
      <c r="BK125">
        <v>0.7</v>
      </c>
    </row>
    <row r="126" spans="1:63" x14ac:dyDescent="0.25">
      <c r="A126">
        <v>4856</v>
      </c>
      <c r="B126">
        <v>2044</v>
      </c>
      <c r="D126" t="s">
        <v>333</v>
      </c>
      <c r="E126" t="s">
        <v>344</v>
      </c>
      <c r="F126" t="s">
        <v>345</v>
      </c>
      <c r="Q126">
        <v>200</v>
      </c>
      <c r="U126" t="s">
        <v>129</v>
      </c>
      <c r="V126">
        <v>200</v>
      </c>
      <c r="Z126">
        <v>0</v>
      </c>
      <c r="AA126">
        <v>0</v>
      </c>
      <c r="AB126">
        <v>0</v>
      </c>
      <c r="AC126">
        <v>4</v>
      </c>
      <c r="AD126">
        <v>2</v>
      </c>
      <c r="AH126">
        <v>3</v>
      </c>
      <c r="AI126">
        <v>3</v>
      </c>
      <c r="AM126">
        <v>0</v>
      </c>
      <c r="AN126">
        <v>0</v>
      </c>
      <c r="AO126">
        <v>56.99</v>
      </c>
      <c r="AP126">
        <v>14.2475</v>
      </c>
      <c r="BB126">
        <v>219.24799999999999</v>
      </c>
      <c r="BC126">
        <v>155.75299999999999</v>
      </c>
      <c r="BD126">
        <v>219.24799999999999</v>
      </c>
      <c r="BF126" t="s">
        <v>130</v>
      </c>
    </row>
    <row r="127" spans="1:63" x14ac:dyDescent="0.25">
      <c r="A127">
        <v>2045</v>
      </c>
      <c r="B127">
        <v>2045</v>
      </c>
      <c r="C127" t="s">
        <v>346</v>
      </c>
      <c r="D127" t="s">
        <v>333</v>
      </c>
      <c r="E127" t="s">
        <v>347</v>
      </c>
      <c r="G127">
        <v>460000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9.35</v>
      </c>
      <c r="P127">
        <v>285000</v>
      </c>
      <c r="Q127">
        <v>0</v>
      </c>
      <c r="R127">
        <v>237</v>
      </c>
      <c r="S127">
        <v>0</v>
      </c>
      <c r="T127">
        <v>237</v>
      </c>
      <c r="U127" t="s">
        <v>129</v>
      </c>
      <c r="V127">
        <v>0</v>
      </c>
      <c r="W127">
        <v>237</v>
      </c>
      <c r="X127">
        <v>0</v>
      </c>
      <c r="Y127">
        <v>237</v>
      </c>
      <c r="Z127">
        <v>20</v>
      </c>
      <c r="AA127">
        <v>20</v>
      </c>
      <c r="AB127">
        <v>0.3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31</v>
      </c>
      <c r="AR127">
        <v>0</v>
      </c>
      <c r="AS127">
        <v>31</v>
      </c>
      <c r="AT127">
        <v>0</v>
      </c>
      <c r="AU127">
        <v>55.41</v>
      </c>
      <c r="AV127">
        <v>0</v>
      </c>
      <c r="AW127">
        <v>55.41</v>
      </c>
      <c r="AX127">
        <v>0</v>
      </c>
      <c r="AY127">
        <v>64.760000000000005</v>
      </c>
      <c r="AZ127">
        <v>0</v>
      </c>
      <c r="BA127">
        <v>64.760000000000005</v>
      </c>
      <c r="BB127">
        <v>20.3</v>
      </c>
      <c r="BC127">
        <v>17.3</v>
      </c>
      <c r="BD127">
        <v>20.3</v>
      </c>
      <c r="BE127">
        <v>385.22</v>
      </c>
      <c r="BF127" t="s">
        <v>130</v>
      </c>
      <c r="BG127">
        <v>0</v>
      </c>
      <c r="BI127">
        <v>1202.53</v>
      </c>
      <c r="BJ127">
        <v>83</v>
      </c>
      <c r="BK127">
        <v>0.8</v>
      </c>
    </row>
    <row r="128" spans="1:63" x14ac:dyDescent="0.25">
      <c r="A128">
        <v>3356</v>
      </c>
      <c r="B128">
        <v>2045</v>
      </c>
      <c r="D128" t="s">
        <v>333</v>
      </c>
      <c r="E128" t="s">
        <v>347</v>
      </c>
      <c r="F128" t="s">
        <v>348</v>
      </c>
      <c r="Q128">
        <v>237</v>
      </c>
      <c r="U128" t="s">
        <v>129</v>
      </c>
      <c r="V128">
        <v>237</v>
      </c>
      <c r="Z128">
        <v>0</v>
      </c>
      <c r="AA128">
        <v>0</v>
      </c>
      <c r="AB128">
        <v>0</v>
      </c>
      <c r="AC128">
        <v>0</v>
      </c>
      <c r="AD128">
        <v>0</v>
      </c>
      <c r="AH128">
        <v>0</v>
      </c>
      <c r="AI128">
        <v>0</v>
      </c>
      <c r="AM128">
        <v>0</v>
      </c>
      <c r="AN128">
        <v>0</v>
      </c>
      <c r="AO128">
        <v>31</v>
      </c>
      <c r="AP128">
        <v>7.75</v>
      </c>
      <c r="AT128">
        <v>55.41</v>
      </c>
      <c r="AX128">
        <v>64.760000000000005</v>
      </c>
      <c r="BB128">
        <v>364.92</v>
      </c>
      <c r="BC128">
        <v>361.1</v>
      </c>
      <c r="BD128">
        <v>364.92</v>
      </c>
      <c r="BF128" t="s">
        <v>130</v>
      </c>
    </row>
    <row r="129" spans="1:63" x14ac:dyDescent="0.25">
      <c r="A129">
        <v>2046</v>
      </c>
      <c r="B129">
        <v>2046</v>
      </c>
      <c r="C129" t="s">
        <v>349</v>
      </c>
      <c r="D129" t="s">
        <v>333</v>
      </c>
      <c r="E129" t="s">
        <v>350</v>
      </c>
      <c r="G129">
        <v>365575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10.47</v>
      </c>
      <c r="P129">
        <v>165000</v>
      </c>
      <c r="Q129">
        <v>0</v>
      </c>
      <c r="R129">
        <v>151</v>
      </c>
      <c r="S129">
        <v>0</v>
      </c>
      <c r="T129">
        <v>151</v>
      </c>
      <c r="U129" t="s">
        <v>129</v>
      </c>
      <c r="V129">
        <v>0</v>
      </c>
      <c r="W129">
        <v>151</v>
      </c>
      <c r="X129">
        <v>0</v>
      </c>
      <c r="Y129">
        <v>151</v>
      </c>
      <c r="Z129">
        <v>32</v>
      </c>
      <c r="AA129">
        <v>16.61</v>
      </c>
      <c r="AB129">
        <v>8.9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2</v>
      </c>
      <c r="AN129">
        <v>0.5</v>
      </c>
      <c r="AO129">
        <v>0</v>
      </c>
      <c r="AP129">
        <v>0</v>
      </c>
      <c r="AQ129">
        <v>28.41</v>
      </c>
      <c r="AR129">
        <v>0</v>
      </c>
      <c r="AS129">
        <v>28.41</v>
      </c>
      <c r="AT129">
        <v>0</v>
      </c>
      <c r="AU129">
        <v>51.32</v>
      </c>
      <c r="AV129">
        <v>0</v>
      </c>
      <c r="AW129">
        <v>51.32</v>
      </c>
      <c r="AX129">
        <v>0</v>
      </c>
      <c r="AY129">
        <v>50.46</v>
      </c>
      <c r="AZ129">
        <v>0</v>
      </c>
      <c r="BA129">
        <v>50.46</v>
      </c>
      <c r="BB129">
        <v>26.01</v>
      </c>
      <c r="BC129">
        <v>25.108000000000001</v>
      </c>
      <c r="BD129">
        <v>26.01</v>
      </c>
      <c r="BE129">
        <v>285.89299999999997</v>
      </c>
      <c r="BF129" t="s">
        <v>130</v>
      </c>
      <c r="BG129">
        <v>0</v>
      </c>
      <c r="BI129">
        <v>1092.72</v>
      </c>
      <c r="BJ129">
        <v>80</v>
      </c>
      <c r="BK129">
        <v>0.8</v>
      </c>
    </row>
    <row r="130" spans="1:63" x14ac:dyDescent="0.25">
      <c r="A130">
        <v>406</v>
      </c>
      <c r="B130">
        <v>2046</v>
      </c>
      <c r="D130" t="s">
        <v>333</v>
      </c>
      <c r="E130" t="s">
        <v>350</v>
      </c>
      <c r="F130" t="s">
        <v>351</v>
      </c>
      <c r="Q130">
        <v>151</v>
      </c>
      <c r="U130" t="s">
        <v>129</v>
      </c>
      <c r="V130">
        <v>151</v>
      </c>
      <c r="Z130">
        <v>0</v>
      </c>
      <c r="AA130">
        <v>0</v>
      </c>
      <c r="AB130">
        <v>0</v>
      </c>
      <c r="AC130">
        <v>0</v>
      </c>
      <c r="AD130">
        <v>0</v>
      </c>
      <c r="AH130">
        <v>0</v>
      </c>
      <c r="AI130">
        <v>0</v>
      </c>
      <c r="AM130">
        <v>0</v>
      </c>
      <c r="AN130">
        <v>0</v>
      </c>
      <c r="AO130">
        <v>28.41</v>
      </c>
      <c r="AP130">
        <v>7.1025</v>
      </c>
      <c r="AT130">
        <v>51.32</v>
      </c>
      <c r="AX130">
        <v>50.46</v>
      </c>
      <c r="BB130">
        <v>259.88299999999998</v>
      </c>
      <c r="BC130">
        <v>251.3</v>
      </c>
      <c r="BD130">
        <v>259.88299999999998</v>
      </c>
      <c r="BF130" t="s">
        <v>130</v>
      </c>
    </row>
    <row r="131" spans="1:63" x14ac:dyDescent="0.25">
      <c r="A131">
        <v>2047</v>
      </c>
      <c r="B131">
        <v>2047</v>
      </c>
      <c r="C131" t="s">
        <v>352</v>
      </c>
      <c r="D131" t="s">
        <v>333</v>
      </c>
      <c r="E131" t="s">
        <v>353</v>
      </c>
      <c r="G131">
        <v>176414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11.11</v>
      </c>
      <c r="P131">
        <v>26500</v>
      </c>
      <c r="Q131">
        <v>35</v>
      </c>
      <c r="R131">
        <v>35</v>
      </c>
      <c r="S131">
        <v>35</v>
      </c>
      <c r="T131">
        <v>0</v>
      </c>
      <c r="U131" t="s">
        <v>129</v>
      </c>
      <c r="V131">
        <v>35</v>
      </c>
      <c r="W131">
        <v>35</v>
      </c>
      <c r="X131">
        <v>35</v>
      </c>
      <c r="Y131">
        <v>0</v>
      </c>
      <c r="Z131">
        <v>2</v>
      </c>
      <c r="AA131">
        <v>2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5</v>
      </c>
      <c r="AP131">
        <v>1.25</v>
      </c>
      <c r="AQ131">
        <v>5</v>
      </c>
      <c r="AR131">
        <v>5</v>
      </c>
      <c r="AS131">
        <v>0</v>
      </c>
      <c r="AT131">
        <v>24.45</v>
      </c>
      <c r="AU131">
        <v>24.45</v>
      </c>
      <c r="AV131">
        <v>24.45</v>
      </c>
      <c r="AW131">
        <v>0</v>
      </c>
      <c r="BA131">
        <v>0</v>
      </c>
      <c r="BB131">
        <v>62.7</v>
      </c>
      <c r="BC131">
        <v>60.99</v>
      </c>
      <c r="BD131">
        <v>62.7</v>
      </c>
      <c r="BE131">
        <v>62.7</v>
      </c>
      <c r="BF131" t="s">
        <v>130</v>
      </c>
      <c r="BG131">
        <v>-1.3174999999999999E-2</v>
      </c>
      <c r="BI131">
        <v>757.14</v>
      </c>
      <c r="BJ131">
        <v>68</v>
      </c>
      <c r="BK131">
        <v>0.7</v>
      </c>
    </row>
    <row r="132" spans="1:63" x14ac:dyDescent="0.25">
      <c r="A132">
        <v>2048</v>
      </c>
      <c r="B132">
        <v>2048</v>
      </c>
      <c r="C132" t="s">
        <v>354</v>
      </c>
      <c r="D132" t="s">
        <v>333</v>
      </c>
      <c r="E132" t="s">
        <v>355</v>
      </c>
      <c r="G132">
        <v>33488000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11.95</v>
      </c>
      <c r="P132">
        <v>4480500</v>
      </c>
      <c r="Q132">
        <v>12287</v>
      </c>
      <c r="R132">
        <v>13674</v>
      </c>
      <c r="S132">
        <v>12287</v>
      </c>
      <c r="T132">
        <v>1387</v>
      </c>
      <c r="U132" t="s">
        <v>129</v>
      </c>
      <c r="V132">
        <v>12287</v>
      </c>
      <c r="W132">
        <v>13674</v>
      </c>
      <c r="X132">
        <v>12287</v>
      </c>
      <c r="Y132">
        <v>1387</v>
      </c>
      <c r="Z132">
        <v>1649</v>
      </c>
      <c r="AA132">
        <v>1504.14</v>
      </c>
      <c r="AB132">
        <v>15</v>
      </c>
      <c r="AC132">
        <v>839</v>
      </c>
      <c r="AD132">
        <v>419.5</v>
      </c>
      <c r="AE132">
        <v>920</v>
      </c>
      <c r="AF132">
        <v>839</v>
      </c>
      <c r="AG132">
        <v>81</v>
      </c>
      <c r="AH132">
        <v>30</v>
      </c>
      <c r="AI132">
        <v>30</v>
      </c>
      <c r="AJ132">
        <v>31</v>
      </c>
      <c r="AK132">
        <v>30</v>
      </c>
      <c r="AL132">
        <v>1</v>
      </c>
      <c r="AM132">
        <v>166</v>
      </c>
      <c r="AN132">
        <v>41.5</v>
      </c>
      <c r="AO132">
        <v>2819.52</v>
      </c>
      <c r="AP132">
        <v>704.88</v>
      </c>
      <c r="AQ132">
        <v>3143.52</v>
      </c>
      <c r="AR132">
        <v>2819.52</v>
      </c>
      <c r="AS132">
        <v>324</v>
      </c>
      <c r="AT132">
        <v>6.79</v>
      </c>
      <c r="AU132">
        <v>6.79</v>
      </c>
      <c r="AV132">
        <v>6.79</v>
      </c>
      <c r="AW132">
        <v>0</v>
      </c>
      <c r="BA132">
        <v>0</v>
      </c>
      <c r="BB132">
        <v>15008.81</v>
      </c>
      <c r="BC132">
        <v>14226.66</v>
      </c>
      <c r="BD132">
        <v>15008.81</v>
      </c>
      <c r="BE132">
        <v>16548.698</v>
      </c>
      <c r="BF132" t="s">
        <v>130</v>
      </c>
      <c r="BG132">
        <v>-4.8589999999999996E-3</v>
      </c>
      <c r="BI132">
        <v>327.67</v>
      </c>
      <c r="BJ132">
        <v>8</v>
      </c>
      <c r="BK132">
        <v>0.7</v>
      </c>
    </row>
    <row r="133" spans="1:63" x14ac:dyDescent="0.25">
      <c r="A133">
        <v>4593</v>
      </c>
      <c r="B133">
        <v>2048</v>
      </c>
      <c r="D133" t="s">
        <v>333</v>
      </c>
      <c r="E133" t="s">
        <v>355</v>
      </c>
      <c r="F133" t="s">
        <v>356</v>
      </c>
      <c r="Q133">
        <v>220</v>
      </c>
      <c r="U133" t="s">
        <v>129</v>
      </c>
      <c r="V133">
        <v>220</v>
      </c>
      <c r="Z133">
        <v>0</v>
      </c>
      <c r="AA133">
        <v>0</v>
      </c>
      <c r="AB133">
        <v>0</v>
      </c>
      <c r="AC133">
        <v>0</v>
      </c>
      <c r="AD133">
        <v>0</v>
      </c>
      <c r="AH133">
        <v>0</v>
      </c>
      <c r="AI133">
        <v>0</v>
      </c>
      <c r="AM133">
        <v>0</v>
      </c>
      <c r="AN133">
        <v>0</v>
      </c>
      <c r="AO133">
        <v>51.39</v>
      </c>
      <c r="AP133">
        <v>12.8475</v>
      </c>
      <c r="BB133">
        <v>232.84800000000001</v>
      </c>
      <c r="BC133">
        <v>240.42500000000001</v>
      </c>
      <c r="BD133">
        <v>240.42500000000001</v>
      </c>
      <c r="BF133" t="s">
        <v>130</v>
      </c>
    </row>
    <row r="134" spans="1:63" x14ac:dyDescent="0.25">
      <c r="A134">
        <v>4821</v>
      </c>
      <c r="B134">
        <v>2048</v>
      </c>
      <c r="D134" t="s">
        <v>333</v>
      </c>
      <c r="E134" t="s">
        <v>355</v>
      </c>
      <c r="F134" t="s">
        <v>357</v>
      </c>
      <c r="Q134">
        <v>870</v>
      </c>
      <c r="U134" t="s">
        <v>129</v>
      </c>
      <c r="V134">
        <v>870</v>
      </c>
      <c r="Z134">
        <v>0</v>
      </c>
      <c r="AA134">
        <v>0</v>
      </c>
      <c r="AB134">
        <v>0</v>
      </c>
      <c r="AC134">
        <v>1</v>
      </c>
      <c r="AD134">
        <v>0.5</v>
      </c>
      <c r="AH134">
        <v>1</v>
      </c>
      <c r="AI134">
        <v>1</v>
      </c>
      <c r="AM134">
        <v>0</v>
      </c>
      <c r="AN134">
        <v>0</v>
      </c>
      <c r="AO134">
        <v>203.23</v>
      </c>
      <c r="AP134">
        <v>50.807499999999997</v>
      </c>
      <c r="BB134">
        <v>922.30799999999999</v>
      </c>
      <c r="BC134">
        <v>945.11800000000005</v>
      </c>
      <c r="BD134">
        <v>945.11800000000005</v>
      </c>
      <c r="BF134" t="s">
        <v>130</v>
      </c>
    </row>
    <row r="135" spans="1:63" x14ac:dyDescent="0.25">
      <c r="A135">
        <v>5205</v>
      </c>
      <c r="B135">
        <v>2048</v>
      </c>
      <c r="D135" t="s">
        <v>333</v>
      </c>
      <c r="E135" t="s">
        <v>355</v>
      </c>
      <c r="F135" t="s">
        <v>358</v>
      </c>
      <c r="Q135">
        <v>297</v>
      </c>
      <c r="U135" t="s">
        <v>129</v>
      </c>
      <c r="V135">
        <v>297</v>
      </c>
      <c r="Z135">
        <v>0</v>
      </c>
      <c r="AA135">
        <v>0</v>
      </c>
      <c r="AB135">
        <v>0</v>
      </c>
      <c r="AC135">
        <v>80</v>
      </c>
      <c r="AD135">
        <v>40</v>
      </c>
      <c r="AH135">
        <v>0</v>
      </c>
      <c r="AI135">
        <v>0</v>
      </c>
      <c r="AM135">
        <v>0</v>
      </c>
      <c r="AN135">
        <v>0</v>
      </c>
      <c r="AO135">
        <v>69.38</v>
      </c>
      <c r="AP135">
        <v>17.344999999999999</v>
      </c>
      <c r="BB135">
        <v>354.34500000000003</v>
      </c>
      <c r="BC135">
        <v>257.33800000000002</v>
      </c>
      <c r="BD135">
        <v>354.34500000000003</v>
      </c>
      <c r="BF135" t="s">
        <v>130</v>
      </c>
    </row>
    <row r="136" spans="1:63" x14ac:dyDescent="0.25">
      <c r="A136">
        <v>5304</v>
      </c>
      <c r="B136">
        <v>2048</v>
      </c>
      <c r="D136" t="s">
        <v>333</v>
      </c>
      <c r="E136" t="s">
        <v>355</v>
      </c>
      <c r="F136" t="s">
        <v>359</v>
      </c>
      <c r="U136" t="s">
        <v>129</v>
      </c>
      <c r="Z136">
        <v>0</v>
      </c>
      <c r="AA136">
        <v>0</v>
      </c>
      <c r="AB136">
        <v>0</v>
      </c>
      <c r="AC136">
        <v>0</v>
      </c>
      <c r="AD136">
        <v>0</v>
      </c>
      <c r="AH136">
        <v>0</v>
      </c>
      <c r="AI136">
        <v>0</v>
      </c>
      <c r="AM136">
        <v>0</v>
      </c>
      <c r="AN136">
        <v>0</v>
      </c>
      <c r="BB136">
        <v>0</v>
      </c>
      <c r="BC136">
        <v>0</v>
      </c>
      <c r="BD136">
        <v>0</v>
      </c>
      <c r="BF136" t="s">
        <v>130</v>
      </c>
    </row>
    <row r="137" spans="1:63" x14ac:dyDescent="0.25">
      <c r="A137">
        <v>2050</v>
      </c>
      <c r="B137">
        <v>2050</v>
      </c>
      <c r="C137" t="s">
        <v>360</v>
      </c>
      <c r="D137" t="s">
        <v>361</v>
      </c>
      <c r="E137" t="s">
        <v>362</v>
      </c>
      <c r="G137">
        <v>1270177</v>
      </c>
      <c r="H137">
        <v>0</v>
      </c>
      <c r="I137">
        <v>0</v>
      </c>
      <c r="J137">
        <v>6000</v>
      </c>
      <c r="K137">
        <v>0</v>
      </c>
      <c r="L137">
        <v>0</v>
      </c>
      <c r="M137">
        <v>0</v>
      </c>
      <c r="N137">
        <v>0</v>
      </c>
      <c r="O137">
        <v>12.62</v>
      </c>
      <c r="P137">
        <v>350000</v>
      </c>
      <c r="Q137">
        <v>685</v>
      </c>
      <c r="R137">
        <v>685</v>
      </c>
      <c r="S137">
        <v>685</v>
      </c>
      <c r="T137">
        <v>0</v>
      </c>
      <c r="U137" t="s">
        <v>129</v>
      </c>
      <c r="V137">
        <v>685</v>
      </c>
      <c r="W137">
        <v>685</v>
      </c>
      <c r="X137">
        <v>685</v>
      </c>
      <c r="Y137">
        <v>0</v>
      </c>
      <c r="Z137">
        <v>85</v>
      </c>
      <c r="AA137">
        <v>75.349999999999994</v>
      </c>
      <c r="AB137">
        <v>2.8</v>
      </c>
      <c r="AC137">
        <v>65</v>
      </c>
      <c r="AD137">
        <v>32.5</v>
      </c>
      <c r="AE137">
        <v>65</v>
      </c>
      <c r="AF137">
        <v>65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25</v>
      </c>
      <c r="AN137">
        <v>6.25</v>
      </c>
      <c r="AO137">
        <v>222</v>
      </c>
      <c r="AP137">
        <v>55.5</v>
      </c>
      <c r="AQ137">
        <v>222</v>
      </c>
      <c r="AR137">
        <v>222</v>
      </c>
      <c r="AS137">
        <v>0</v>
      </c>
      <c r="AW137">
        <v>0</v>
      </c>
      <c r="AX137">
        <v>80.94</v>
      </c>
      <c r="AY137">
        <v>80.94</v>
      </c>
      <c r="AZ137">
        <v>80.94</v>
      </c>
      <c r="BA137">
        <v>0</v>
      </c>
      <c r="BB137">
        <v>938.34</v>
      </c>
      <c r="BC137">
        <v>912.03599999999994</v>
      </c>
      <c r="BD137">
        <v>938.34</v>
      </c>
      <c r="BE137">
        <v>938.34</v>
      </c>
      <c r="BF137" t="s">
        <v>130</v>
      </c>
      <c r="BG137">
        <v>-4.6449999999999998E-3</v>
      </c>
      <c r="BI137">
        <v>510.95</v>
      </c>
      <c r="BJ137">
        <v>39</v>
      </c>
      <c r="BK137">
        <v>0.7</v>
      </c>
    </row>
    <row r="138" spans="1:63" x14ac:dyDescent="0.25">
      <c r="A138">
        <v>2051</v>
      </c>
      <c r="B138">
        <v>2051</v>
      </c>
      <c r="C138" t="s">
        <v>363</v>
      </c>
      <c r="D138" t="s">
        <v>361</v>
      </c>
      <c r="E138" t="s">
        <v>364</v>
      </c>
      <c r="G138">
        <v>2500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4</v>
      </c>
      <c r="P138">
        <v>52000</v>
      </c>
      <c r="Q138">
        <v>7</v>
      </c>
      <c r="R138">
        <v>7</v>
      </c>
      <c r="S138">
        <v>7</v>
      </c>
      <c r="T138">
        <v>0</v>
      </c>
      <c r="U138" t="s">
        <v>129</v>
      </c>
      <c r="V138">
        <v>7</v>
      </c>
      <c r="W138">
        <v>7</v>
      </c>
      <c r="X138">
        <v>7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4</v>
      </c>
      <c r="AP138">
        <v>1</v>
      </c>
      <c r="AQ138">
        <v>4</v>
      </c>
      <c r="AR138">
        <v>4</v>
      </c>
      <c r="AS138">
        <v>0</v>
      </c>
      <c r="AT138">
        <v>21.45</v>
      </c>
      <c r="AU138">
        <v>21.45</v>
      </c>
      <c r="AV138">
        <v>21.45</v>
      </c>
      <c r="AW138">
        <v>0</v>
      </c>
      <c r="BA138">
        <v>0</v>
      </c>
      <c r="BB138">
        <v>29.45</v>
      </c>
      <c r="BC138">
        <v>28.39</v>
      </c>
      <c r="BD138">
        <v>29.45</v>
      </c>
      <c r="BE138">
        <v>29.45</v>
      </c>
      <c r="BF138" t="s">
        <v>130</v>
      </c>
      <c r="BG138">
        <v>-8.9230000000000004E-2</v>
      </c>
      <c r="BI138">
        <v>7428.57</v>
      </c>
      <c r="BJ138">
        <v>99</v>
      </c>
      <c r="BK138">
        <v>0.9</v>
      </c>
    </row>
    <row r="139" spans="1:63" x14ac:dyDescent="0.25">
      <c r="A139">
        <v>2052</v>
      </c>
      <c r="B139">
        <v>2052</v>
      </c>
      <c r="C139" t="s">
        <v>365</v>
      </c>
      <c r="D139" t="s">
        <v>361</v>
      </c>
      <c r="E139" t="s">
        <v>366</v>
      </c>
      <c r="G139">
        <v>266274</v>
      </c>
      <c r="H139">
        <v>0</v>
      </c>
      <c r="I139">
        <v>0</v>
      </c>
      <c r="J139">
        <v>1100</v>
      </c>
      <c r="K139">
        <v>0</v>
      </c>
      <c r="L139">
        <v>0</v>
      </c>
      <c r="M139">
        <v>0</v>
      </c>
      <c r="N139">
        <v>0</v>
      </c>
      <c r="O139">
        <v>14.65</v>
      </c>
      <c r="P139">
        <v>38850</v>
      </c>
      <c r="Q139">
        <v>33</v>
      </c>
      <c r="R139">
        <v>33</v>
      </c>
      <c r="S139">
        <v>33</v>
      </c>
      <c r="T139">
        <v>0</v>
      </c>
      <c r="U139" t="s">
        <v>129</v>
      </c>
      <c r="V139">
        <v>33</v>
      </c>
      <c r="W139">
        <v>33</v>
      </c>
      <c r="X139">
        <v>33</v>
      </c>
      <c r="Y139">
        <v>0</v>
      </c>
      <c r="Z139">
        <v>1</v>
      </c>
      <c r="AA139">
        <v>1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6</v>
      </c>
      <c r="AP139">
        <v>1.5</v>
      </c>
      <c r="AQ139">
        <v>6</v>
      </c>
      <c r="AR139">
        <v>6</v>
      </c>
      <c r="AS139">
        <v>0</v>
      </c>
      <c r="AT139">
        <v>22.39</v>
      </c>
      <c r="AU139">
        <v>22.39</v>
      </c>
      <c r="AV139">
        <v>22.39</v>
      </c>
      <c r="AW139">
        <v>0</v>
      </c>
      <c r="BA139">
        <v>0</v>
      </c>
      <c r="BB139">
        <v>57.89</v>
      </c>
      <c r="BC139">
        <v>57.77</v>
      </c>
      <c r="BD139">
        <v>57.89</v>
      </c>
      <c r="BE139">
        <v>57.89</v>
      </c>
      <c r="BF139" t="s">
        <v>130</v>
      </c>
      <c r="BG139">
        <v>0</v>
      </c>
      <c r="BI139">
        <v>1177.27</v>
      </c>
      <c r="BJ139">
        <v>82</v>
      </c>
      <c r="BK139">
        <v>0.8</v>
      </c>
    </row>
    <row r="140" spans="1:63" x14ac:dyDescent="0.25">
      <c r="A140">
        <v>2053</v>
      </c>
      <c r="B140">
        <v>2053</v>
      </c>
      <c r="C140" t="s">
        <v>367</v>
      </c>
      <c r="D140" t="s">
        <v>361</v>
      </c>
      <c r="E140" t="s">
        <v>368</v>
      </c>
      <c r="G140">
        <v>3895000</v>
      </c>
      <c r="H140">
        <v>0</v>
      </c>
      <c r="I140">
        <v>0</v>
      </c>
      <c r="J140">
        <v>20000</v>
      </c>
      <c r="K140">
        <v>0</v>
      </c>
      <c r="L140">
        <v>0</v>
      </c>
      <c r="M140">
        <v>0</v>
      </c>
      <c r="N140">
        <v>0</v>
      </c>
      <c r="O140">
        <v>10.61</v>
      </c>
      <c r="P140">
        <v>1701000</v>
      </c>
      <c r="Q140">
        <v>2884</v>
      </c>
      <c r="R140">
        <v>2884</v>
      </c>
      <c r="S140">
        <v>2884</v>
      </c>
      <c r="T140">
        <v>0</v>
      </c>
      <c r="U140" t="s">
        <v>129</v>
      </c>
      <c r="V140">
        <v>2884</v>
      </c>
      <c r="W140">
        <v>2884</v>
      </c>
      <c r="X140">
        <v>2884</v>
      </c>
      <c r="Y140">
        <v>0</v>
      </c>
      <c r="Z140">
        <v>381</v>
      </c>
      <c r="AA140">
        <v>317.24</v>
      </c>
      <c r="AB140">
        <v>40.799999999999997</v>
      </c>
      <c r="AC140">
        <v>727</v>
      </c>
      <c r="AD140">
        <v>363.5</v>
      </c>
      <c r="AE140">
        <v>727</v>
      </c>
      <c r="AF140">
        <v>727</v>
      </c>
      <c r="AG140">
        <v>0</v>
      </c>
      <c r="AH140">
        <v>10</v>
      </c>
      <c r="AI140">
        <v>10</v>
      </c>
      <c r="AJ140">
        <v>10</v>
      </c>
      <c r="AK140">
        <v>10</v>
      </c>
      <c r="AL140">
        <v>0</v>
      </c>
      <c r="AM140">
        <v>23</v>
      </c>
      <c r="AN140">
        <v>5.75</v>
      </c>
      <c r="AO140">
        <v>844.7</v>
      </c>
      <c r="AP140">
        <v>211.17500000000001</v>
      </c>
      <c r="AQ140">
        <v>844.7</v>
      </c>
      <c r="AR140">
        <v>844.7</v>
      </c>
      <c r="AS140">
        <v>0</v>
      </c>
      <c r="AT140">
        <v>22.39</v>
      </c>
      <c r="AU140">
        <v>22.39</v>
      </c>
      <c r="AV140">
        <v>22.39</v>
      </c>
      <c r="AW140">
        <v>0</v>
      </c>
      <c r="BA140">
        <v>0</v>
      </c>
      <c r="BB140">
        <v>3854.855</v>
      </c>
      <c r="BC140">
        <v>3750.0329999999999</v>
      </c>
      <c r="BD140">
        <v>3854.855</v>
      </c>
      <c r="BE140">
        <v>3854.855</v>
      </c>
      <c r="BF140" t="s">
        <v>130</v>
      </c>
      <c r="BG140">
        <v>-3.2309999999999999E-3</v>
      </c>
      <c r="BI140">
        <v>589.80999999999995</v>
      </c>
      <c r="BJ140">
        <v>49</v>
      </c>
      <c r="BK140">
        <v>0.7</v>
      </c>
    </row>
    <row r="141" spans="1:63" x14ac:dyDescent="0.25">
      <c r="A141">
        <v>2054</v>
      </c>
      <c r="B141">
        <v>2054</v>
      </c>
      <c r="C141" t="s">
        <v>369</v>
      </c>
      <c r="D141" t="s">
        <v>370</v>
      </c>
      <c r="E141" t="s">
        <v>371</v>
      </c>
      <c r="G141">
        <v>12000000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13.32</v>
      </c>
      <c r="P141">
        <v>2000000</v>
      </c>
      <c r="Q141">
        <v>5900</v>
      </c>
      <c r="R141">
        <v>5900</v>
      </c>
      <c r="S141">
        <v>5900</v>
      </c>
      <c r="T141">
        <v>0</v>
      </c>
      <c r="U141" t="s">
        <v>129</v>
      </c>
      <c r="V141">
        <v>5900</v>
      </c>
      <c r="W141">
        <v>5900</v>
      </c>
      <c r="X141">
        <v>5900</v>
      </c>
      <c r="Y141">
        <v>0</v>
      </c>
      <c r="Z141">
        <v>650</v>
      </c>
      <c r="AA141">
        <v>649</v>
      </c>
      <c r="AB141">
        <v>1.6</v>
      </c>
      <c r="AC141">
        <v>80</v>
      </c>
      <c r="AD141">
        <v>40</v>
      </c>
      <c r="AE141">
        <v>80</v>
      </c>
      <c r="AF141">
        <v>80</v>
      </c>
      <c r="AG141">
        <v>0</v>
      </c>
      <c r="AH141">
        <v>15</v>
      </c>
      <c r="AI141">
        <v>15</v>
      </c>
      <c r="AJ141">
        <v>15</v>
      </c>
      <c r="AK141">
        <v>15</v>
      </c>
      <c r="AL141">
        <v>0</v>
      </c>
      <c r="AM141">
        <v>51</v>
      </c>
      <c r="AN141">
        <v>12.75</v>
      </c>
      <c r="AO141">
        <v>1364.56</v>
      </c>
      <c r="AP141">
        <v>341.14</v>
      </c>
      <c r="AQ141">
        <v>1364.56</v>
      </c>
      <c r="AR141">
        <v>1364.56</v>
      </c>
      <c r="AS141">
        <v>0</v>
      </c>
      <c r="AW141">
        <v>0</v>
      </c>
      <c r="BA141">
        <v>0</v>
      </c>
      <c r="BB141">
        <v>6959.49</v>
      </c>
      <c r="BC141">
        <v>6682.8109999999997</v>
      </c>
      <c r="BD141">
        <v>6959.49</v>
      </c>
      <c r="BE141">
        <v>6959.49</v>
      </c>
      <c r="BF141" t="s">
        <v>130</v>
      </c>
      <c r="BG141">
        <v>-2.823E-3</v>
      </c>
      <c r="BI141">
        <v>338.98</v>
      </c>
      <c r="BJ141">
        <v>9</v>
      </c>
      <c r="BK141">
        <v>0.7</v>
      </c>
    </row>
    <row r="142" spans="1:63" x14ac:dyDescent="0.25">
      <c r="A142">
        <v>2055</v>
      </c>
      <c r="B142">
        <v>2055</v>
      </c>
      <c r="C142" t="s">
        <v>372</v>
      </c>
      <c r="D142" t="s">
        <v>370</v>
      </c>
      <c r="E142" t="s">
        <v>373</v>
      </c>
      <c r="G142">
        <v>14622484</v>
      </c>
      <c r="H142">
        <v>155919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13.43</v>
      </c>
      <c r="P142">
        <v>4428735</v>
      </c>
      <c r="Q142">
        <v>4217</v>
      </c>
      <c r="R142">
        <v>4428</v>
      </c>
      <c r="S142">
        <v>4217</v>
      </c>
      <c r="T142">
        <v>211</v>
      </c>
      <c r="U142" t="s">
        <v>129</v>
      </c>
      <c r="V142">
        <v>4217</v>
      </c>
      <c r="W142">
        <v>4428</v>
      </c>
      <c r="X142">
        <v>4217</v>
      </c>
      <c r="Y142">
        <v>211</v>
      </c>
      <c r="Z142">
        <v>560</v>
      </c>
      <c r="AA142">
        <v>487.08</v>
      </c>
      <c r="AB142">
        <v>9.4</v>
      </c>
      <c r="AC142">
        <v>46</v>
      </c>
      <c r="AD142">
        <v>23</v>
      </c>
      <c r="AE142">
        <v>46</v>
      </c>
      <c r="AF142">
        <v>46</v>
      </c>
      <c r="AG142">
        <v>0</v>
      </c>
      <c r="AH142">
        <v>3</v>
      </c>
      <c r="AI142">
        <v>3</v>
      </c>
      <c r="AJ142">
        <v>3</v>
      </c>
      <c r="AK142">
        <v>3</v>
      </c>
      <c r="AL142">
        <v>0</v>
      </c>
      <c r="AM142">
        <v>86</v>
      </c>
      <c r="AN142">
        <v>21.5</v>
      </c>
      <c r="AO142">
        <v>1058.74</v>
      </c>
      <c r="AP142">
        <v>264.685</v>
      </c>
      <c r="AQ142">
        <v>1108.7</v>
      </c>
      <c r="AR142">
        <v>1058.74</v>
      </c>
      <c r="AS142">
        <v>49.96</v>
      </c>
      <c r="AT142">
        <v>85.83</v>
      </c>
      <c r="AU142">
        <v>118.16</v>
      </c>
      <c r="AV142">
        <v>85.83</v>
      </c>
      <c r="AW142">
        <v>32.33</v>
      </c>
      <c r="BA142">
        <v>0</v>
      </c>
      <c r="BB142">
        <v>5111.4949999999999</v>
      </c>
      <c r="BC142">
        <v>5282.152</v>
      </c>
      <c r="BD142">
        <v>5282.152</v>
      </c>
      <c r="BE142">
        <v>5537.9719999999998</v>
      </c>
      <c r="BF142" t="s">
        <v>130</v>
      </c>
      <c r="BG142">
        <v>-6.7669999999999996E-3</v>
      </c>
      <c r="BI142">
        <v>1000.17</v>
      </c>
      <c r="BJ142">
        <v>78</v>
      </c>
      <c r="BK142">
        <v>0.7</v>
      </c>
    </row>
    <row r="143" spans="1:63" x14ac:dyDescent="0.25">
      <c r="A143">
        <v>4823</v>
      </c>
      <c r="B143">
        <v>2055</v>
      </c>
      <c r="D143" t="s">
        <v>370</v>
      </c>
      <c r="E143" t="s">
        <v>373</v>
      </c>
      <c r="F143" t="s">
        <v>374</v>
      </c>
      <c r="Q143">
        <v>81</v>
      </c>
      <c r="U143" t="s">
        <v>129</v>
      </c>
      <c r="V143">
        <v>81</v>
      </c>
      <c r="Z143">
        <v>0</v>
      </c>
      <c r="AA143">
        <v>0</v>
      </c>
      <c r="AB143">
        <v>0</v>
      </c>
      <c r="AC143">
        <v>0</v>
      </c>
      <c r="AD143">
        <v>0</v>
      </c>
      <c r="AH143">
        <v>0</v>
      </c>
      <c r="AI143">
        <v>0</v>
      </c>
      <c r="AM143">
        <v>0</v>
      </c>
      <c r="AN143">
        <v>0</v>
      </c>
      <c r="AO143">
        <v>19.18</v>
      </c>
      <c r="AP143">
        <v>4.7949999999999999</v>
      </c>
      <c r="AT143">
        <v>32.33</v>
      </c>
      <c r="BB143">
        <v>118.125</v>
      </c>
      <c r="BC143">
        <v>106.75</v>
      </c>
      <c r="BD143">
        <v>118.125</v>
      </c>
      <c r="BF143" t="s">
        <v>130</v>
      </c>
    </row>
    <row r="144" spans="1:63" x14ac:dyDescent="0.25">
      <c r="A144">
        <v>5063</v>
      </c>
      <c r="B144">
        <v>2055</v>
      </c>
      <c r="D144" t="s">
        <v>370</v>
      </c>
      <c r="E144" t="s">
        <v>373</v>
      </c>
      <c r="F144" t="s">
        <v>375</v>
      </c>
      <c r="Q144">
        <v>130</v>
      </c>
      <c r="U144" t="s">
        <v>129</v>
      </c>
      <c r="V144">
        <v>130</v>
      </c>
      <c r="Z144">
        <v>0</v>
      </c>
      <c r="AA144">
        <v>0</v>
      </c>
      <c r="AB144">
        <v>0</v>
      </c>
      <c r="AC144">
        <v>0</v>
      </c>
      <c r="AD144">
        <v>0</v>
      </c>
      <c r="AH144">
        <v>0</v>
      </c>
      <c r="AI144">
        <v>0</v>
      </c>
      <c r="AM144">
        <v>0</v>
      </c>
      <c r="AN144">
        <v>0</v>
      </c>
      <c r="AO144">
        <v>30.78</v>
      </c>
      <c r="AP144">
        <v>7.6950000000000003</v>
      </c>
      <c r="BB144">
        <v>137.69499999999999</v>
      </c>
      <c r="BC144">
        <v>122.55</v>
      </c>
      <c r="BD144">
        <v>137.69499999999999</v>
      </c>
      <c r="BF144" t="s">
        <v>130</v>
      </c>
    </row>
    <row r="145" spans="1:63" x14ac:dyDescent="0.25">
      <c r="A145">
        <v>2056</v>
      </c>
      <c r="B145">
        <v>2056</v>
      </c>
      <c r="C145" t="s">
        <v>376</v>
      </c>
      <c r="D145" t="s">
        <v>377</v>
      </c>
      <c r="E145" t="s">
        <v>378</v>
      </c>
      <c r="G145">
        <v>6178000</v>
      </c>
      <c r="H145">
        <v>0</v>
      </c>
      <c r="I145">
        <v>0</v>
      </c>
      <c r="J145">
        <v>30000</v>
      </c>
      <c r="K145">
        <v>250000</v>
      </c>
      <c r="L145">
        <v>0</v>
      </c>
      <c r="M145">
        <v>0</v>
      </c>
      <c r="N145">
        <v>0</v>
      </c>
      <c r="O145">
        <v>12.46</v>
      </c>
      <c r="P145">
        <v>1310000</v>
      </c>
      <c r="Q145">
        <v>2933</v>
      </c>
      <c r="R145">
        <v>3158</v>
      </c>
      <c r="S145">
        <v>2933</v>
      </c>
      <c r="T145">
        <v>225</v>
      </c>
      <c r="U145" t="s">
        <v>129</v>
      </c>
      <c r="V145">
        <v>2933</v>
      </c>
      <c r="W145">
        <v>3158</v>
      </c>
      <c r="X145">
        <v>2933</v>
      </c>
      <c r="Y145">
        <v>225</v>
      </c>
      <c r="Z145">
        <v>487</v>
      </c>
      <c r="AA145">
        <v>347.38</v>
      </c>
      <c r="AB145">
        <v>39.200000000000003</v>
      </c>
      <c r="AC145">
        <v>115</v>
      </c>
      <c r="AD145">
        <v>57.5</v>
      </c>
      <c r="AE145">
        <v>115</v>
      </c>
      <c r="AF145">
        <v>115</v>
      </c>
      <c r="AG145">
        <v>0</v>
      </c>
      <c r="AH145">
        <v>15</v>
      </c>
      <c r="AI145">
        <v>15</v>
      </c>
      <c r="AJ145">
        <v>15</v>
      </c>
      <c r="AK145">
        <v>15</v>
      </c>
      <c r="AL145">
        <v>0</v>
      </c>
      <c r="AM145">
        <v>86</v>
      </c>
      <c r="AN145">
        <v>21.5</v>
      </c>
      <c r="AO145">
        <v>918.32</v>
      </c>
      <c r="AP145">
        <v>229.58</v>
      </c>
      <c r="AQ145">
        <v>988.77</v>
      </c>
      <c r="AR145">
        <v>918.32</v>
      </c>
      <c r="AS145">
        <v>70.45</v>
      </c>
      <c r="AW145">
        <v>0</v>
      </c>
      <c r="BA145">
        <v>0</v>
      </c>
      <c r="BB145">
        <v>3643.16</v>
      </c>
      <c r="BC145">
        <v>3543.6950000000002</v>
      </c>
      <c r="BD145">
        <v>3643.16</v>
      </c>
      <c r="BE145">
        <v>3885.7730000000001</v>
      </c>
      <c r="BF145" t="s">
        <v>130</v>
      </c>
      <c r="BG145">
        <v>-2.983E-3</v>
      </c>
      <c r="BI145">
        <v>414.82</v>
      </c>
      <c r="BJ145">
        <v>18</v>
      </c>
      <c r="BK145">
        <v>0.7</v>
      </c>
    </row>
    <row r="146" spans="1:63" x14ac:dyDescent="0.25">
      <c r="A146">
        <v>4545</v>
      </c>
      <c r="B146">
        <v>2056</v>
      </c>
      <c r="D146" t="s">
        <v>377</v>
      </c>
      <c r="E146" t="s">
        <v>378</v>
      </c>
      <c r="F146" t="s">
        <v>379</v>
      </c>
      <c r="Q146">
        <v>225</v>
      </c>
      <c r="U146" t="s">
        <v>129</v>
      </c>
      <c r="V146">
        <v>225</v>
      </c>
      <c r="Z146">
        <v>0</v>
      </c>
      <c r="AA146">
        <v>0</v>
      </c>
      <c r="AB146">
        <v>0</v>
      </c>
      <c r="AC146">
        <v>0</v>
      </c>
      <c r="AD146">
        <v>0</v>
      </c>
      <c r="AH146">
        <v>0</v>
      </c>
      <c r="AI146">
        <v>0</v>
      </c>
      <c r="AM146">
        <v>0</v>
      </c>
      <c r="AN146">
        <v>0</v>
      </c>
      <c r="AO146">
        <v>70.45</v>
      </c>
      <c r="AP146">
        <v>17.612500000000001</v>
      </c>
      <c r="BB146">
        <v>242.613</v>
      </c>
      <c r="BC146">
        <v>237.053</v>
      </c>
      <c r="BD146">
        <v>242.613</v>
      </c>
      <c r="BF146" t="s">
        <v>130</v>
      </c>
    </row>
    <row r="147" spans="1:63" x14ac:dyDescent="0.25">
      <c r="A147">
        <v>2057</v>
      </c>
      <c r="B147">
        <v>2057</v>
      </c>
      <c r="C147" t="s">
        <v>380</v>
      </c>
      <c r="D147" t="s">
        <v>377</v>
      </c>
      <c r="E147" t="s">
        <v>381</v>
      </c>
      <c r="G147">
        <v>13891220</v>
      </c>
      <c r="H147">
        <v>1028000</v>
      </c>
      <c r="I147">
        <v>0</v>
      </c>
      <c r="J147">
        <v>39000</v>
      </c>
      <c r="K147">
        <v>700000</v>
      </c>
      <c r="L147">
        <v>0</v>
      </c>
      <c r="M147">
        <v>0</v>
      </c>
      <c r="N147">
        <v>0</v>
      </c>
      <c r="O147">
        <v>12.94</v>
      </c>
      <c r="P147">
        <v>3815000</v>
      </c>
      <c r="Q147">
        <v>6276</v>
      </c>
      <c r="R147">
        <v>6340</v>
      </c>
      <c r="S147">
        <v>6276</v>
      </c>
      <c r="T147">
        <v>64</v>
      </c>
      <c r="U147" t="s">
        <v>129</v>
      </c>
      <c r="V147">
        <v>6276</v>
      </c>
      <c r="W147">
        <v>6340</v>
      </c>
      <c r="X147">
        <v>6276</v>
      </c>
      <c r="Y147">
        <v>64</v>
      </c>
      <c r="Z147">
        <v>897</v>
      </c>
      <c r="AA147">
        <v>697.4</v>
      </c>
      <c r="AB147">
        <v>33.200000000000003</v>
      </c>
      <c r="AC147">
        <v>276</v>
      </c>
      <c r="AD147">
        <v>138</v>
      </c>
      <c r="AE147">
        <v>276</v>
      </c>
      <c r="AF147">
        <v>276</v>
      </c>
      <c r="AG147">
        <v>0</v>
      </c>
      <c r="AH147">
        <v>28</v>
      </c>
      <c r="AI147">
        <v>28</v>
      </c>
      <c r="AJ147">
        <v>28</v>
      </c>
      <c r="AK147">
        <v>28</v>
      </c>
      <c r="AL147">
        <v>0</v>
      </c>
      <c r="AM147">
        <v>84</v>
      </c>
      <c r="AN147">
        <v>21</v>
      </c>
      <c r="AO147">
        <v>1339.09</v>
      </c>
      <c r="AP147">
        <v>334.77249999999998</v>
      </c>
      <c r="AQ147">
        <v>1352.78</v>
      </c>
      <c r="AR147">
        <v>1339.09</v>
      </c>
      <c r="AS147">
        <v>13.69</v>
      </c>
      <c r="AT147">
        <v>155.22999999999999</v>
      </c>
      <c r="AU147">
        <v>155.22999999999999</v>
      </c>
      <c r="AV147">
        <v>155.22999999999999</v>
      </c>
      <c r="AW147">
        <v>0</v>
      </c>
      <c r="AX147">
        <v>298.62</v>
      </c>
      <c r="AY147">
        <v>298.62</v>
      </c>
      <c r="AZ147">
        <v>298.62</v>
      </c>
      <c r="BA147">
        <v>0</v>
      </c>
      <c r="BB147">
        <v>7982.223</v>
      </c>
      <c r="BC147">
        <v>7633.2380000000003</v>
      </c>
      <c r="BD147">
        <v>7982.223</v>
      </c>
      <c r="BE147">
        <v>8056.3329999999996</v>
      </c>
      <c r="BF147" t="s">
        <v>130</v>
      </c>
      <c r="BG147">
        <v>-3.6459999999999999E-3</v>
      </c>
      <c r="BI147">
        <v>601.74</v>
      </c>
      <c r="BJ147">
        <v>52</v>
      </c>
      <c r="BK147">
        <v>0.7</v>
      </c>
    </row>
    <row r="148" spans="1:63" x14ac:dyDescent="0.25">
      <c r="A148">
        <v>4581</v>
      </c>
      <c r="B148">
        <v>2057</v>
      </c>
      <c r="D148" t="s">
        <v>377</v>
      </c>
      <c r="E148" t="s">
        <v>381</v>
      </c>
      <c r="F148" t="s">
        <v>382</v>
      </c>
      <c r="Q148">
        <v>64</v>
      </c>
      <c r="U148" t="s">
        <v>129</v>
      </c>
      <c r="V148">
        <v>64</v>
      </c>
      <c r="Z148">
        <v>0</v>
      </c>
      <c r="AA148">
        <v>0</v>
      </c>
      <c r="AB148">
        <v>0</v>
      </c>
      <c r="AC148">
        <v>0</v>
      </c>
      <c r="AD148">
        <v>0</v>
      </c>
      <c r="AH148">
        <v>0</v>
      </c>
      <c r="AI148">
        <v>0</v>
      </c>
      <c r="AM148">
        <v>0</v>
      </c>
      <c r="AN148">
        <v>0</v>
      </c>
      <c r="AO148">
        <v>13.69</v>
      </c>
      <c r="AP148">
        <v>3.4224999999999999</v>
      </c>
      <c r="BB148">
        <v>67.423000000000002</v>
      </c>
      <c r="BC148">
        <v>74.11</v>
      </c>
      <c r="BD148">
        <v>74.11</v>
      </c>
      <c r="BF148" t="s">
        <v>130</v>
      </c>
    </row>
    <row r="149" spans="1:63" x14ac:dyDescent="0.25">
      <c r="A149">
        <v>2059</v>
      </c>
      <c r="B149">
        <v>2059</v>
      </c>
      <c r="C149" t="s">
        <v>383</v>
      </c>
      <c r="D149" t="s">
        <v>384</v>
      </c>
      <c r="E149" t="s">
        <v>385</v>
      </c>
      <c r="G149">
        <v>2587936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12.26</v>
      </c>
      <c r="P149">
        <v>350000</v>
      </c>
      <c r="Q149">
        <v>784</v>
      </c>
      <c r="R149">
        <v>784</v>
      </c>
      <c r="S149">
        <v>784</v>
      </c>
      <c r="T149">
        <v>0</v>
      </c>
      <c r="U149" t="s">
        <v>129</v>
      </c>
      <c r="V149">
        <v>784</v>
      </c>
      <c r="W149">
        <v>784</v>
      </c>
      <c r="X149">
        <v>784</v>
      </c>
      <c r="Y149">
        <v>0</v>
      </c>
      <c r="Z149">
        <v>100</v>
      </c>
      <c r="AA149">
        <v>86.24</v>
      </c>
      <c r="AB149">
        <v>0</v>
      </c>
      <c r="AC149">
        <v>50</v>
      </c>
      <c r="AD149">
        <v>25</v>
      </c>
      <c r="AE149">
        <v>50</v>
      </c>
      <c r="AF149">
        <v>50</v>
      </c>
      <c r="AG149">
        <v>0</v>
      </c>
      <c r="AH149">
        <v>3</v>
      </c>
      <c r="AI149">
        <v>3</v>
      </c>
      <c r="AJ149">
        <v>3</v>
      </c>
      <c r="AK149">
        <v>3</v>
      </c>
      <c r="AL149">
        <v>0</v>
      </c>
      <c r="AM149">
        <v>11</v>
      </c>
      <c r="AN149">
        <v>2.75</v>
      </c>
      <c r="AO149">
        <v>187</v>
      </c>
      <c r="AP149">
        <v>46.75</v>
      </c>
      <c r="AQ149">
        <v>187</v>
      </c>
      <c r="AR149">
        <v>187</v>
      </c>
      <c r="AS149">
        <v>0</v>
      </c>
      <c r="AT149">
        <v>24.4</v>
      </c>
      <c r="AU149">
        <v>24.4</v>
      </c>
      <c r="AV149">
        <v>24.4</v>
      </c>
      <c r="AW149">
        <v>0</v>
      </c>
      <c r="AX149">
        <v>81.37</v>
      </c>
      <c r="AY149">
        <v>81.37</v>
      </c>
      <c r="AZ149">
        <v>81.37</v>
      </c>
      <c r="BA149">
        <v>0</v>
      </c>
      <c r="BB149">
        <v>1053.51</v>
      </c>
      <c r="BC149">
        <v>978.27200000000005</v>
      </c>
      <c r="BD149">
        <v>1053.51</v>
      </c>
      <c r="BE149">
        <v>1053.51</v>
      </c>
      <c r="BF149" t="s">
        <v>130</v>
      </c>
      <c r="BG149">
        <v>0</v>
      </c>
      <c r="BI149">
        <v>446.43</v>
      </c>
      <c r="BJ149">
        <v>26</v>
      </c>
      <c r="BK149">
        <v>0.7</v>
      </c>
    </row>
    <row r="150" spans="1:63" x14ac:dyDescent="0.25">
      <c r="A150">
        <v>2060</v>
      </c>
      <c r="B150">
        <v>2060</v>
      </c>
      <c r="C150" t="s">
        <v>386</v>
      </c>
      <c r="D150" t="s">
        <v>384</v>
      </c>
      <c r="E150" t="s">
        <v>387</v>
      </c>
      <c r="G150">
        <v>285000</v>
      </c>
      <c r="H150">
        <v>40000</v>
      </c>
      <c r="I150">
        <v>0</v>
      </c>
      <c r="J150">
        <v>18500</v>
      </c>
      <c r="K150">
        <v>0</v>
      </c>
      <c r="L150">
        <v>0</v>
      </c>
      <c r="M150">
        <v>0</v>
      </c>
      <c r="N150">
        <v>0</v>
      </c>
      <c r="O150">
        <v>5.78</v>
      </c>
      <c r="P150">
        <v>65000</v>
      </c>
      <c r="Q150">
        <v>0</v>
      </c>
      <c r="R150">
        <v>203</v>
      </c>
      <c r="S150">
        <v>0</v>
      </c>
      <c r="T150">
        <v>203</v>
      </c>
      <c r="U150" t="s">
        <v>129</v>
      </c>
      <c r="V150">
        <v>0</v>
      </c>
      <c r="W150">
        <v>203</v>
      </c>
      <c r="X150">
        <v>0</v>
      </c>
      <c r="Y150">
        <v>203</v>
      </c>
      <c r="Z150">
        <v>12</v>
      </c>
      <c r="AA150">
        <v>12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25</v>
      </c>
      <c r="AR150">
        <v>0</v>
      </c>
      <c r="AS150">
        <v>25</v>
      </c>
      <c r="AT150">
        <v>0</v>
      </c>
      <c r="AU150">
        <v>42</v>
      </c>
      <c r="AV150">
        <v>0</v>
      </c>
      <c r="AW150">
        <v>42</v>
      </c>
      <c r="AX150">
        <v>0</v>
      </c>
      <c r="AY150">
        <v>50.46</v>
      </c>
      <c r="AZ150">
        <v>0</v>
      </c>
      <c r="BA150">
        <v>50.46</v>
      </c>
      <c r="BB150">
        <v>12</v>
      </c>
      <c r="BC150">
        <v>21</v>
      </c>
      <c r="BD150">
        <v>21</v>
      </c>
      <c r="BE150">
        <v>325.45</v>
      </c>
      <c r="BF150" t="s">
        <v>130</v>
      </c>
      <c r="BG150">
        <v>-1.2758E-2</v>
      </c>
      <c r="BI150">
        <v>320.2</v>
      </c>
      <c r="BJ150">
        <v>7</v>
      </c>
      <c r="BK150">
        <v>0.7</v>
      </c>
    </row>
    <row r="151" spans="1:63" x14ac:dyDescent="0.25">
      <c r="A151">
        <v>3360</v>
      </c>
      <c r="B151">
        <v>2060</v>
      </c>
      <c r="D151" t="s">
        <v>384</v>
      </c>
      <c r="E151" t="s">
        <v>387</v>
      </c>
      <c r="F151" t="s">
        <v>388</v>
      </c>
      <c r="Q151">
        <v>203</v>
      </c>
      <c r="U151" t="s">
        <v>129</v>
      </c>
      <c r="V151">
        <v>203</v>
      </c>
      <c r="Z151">
        <v>0</v>
      </c>
      <c r="AA151">
        <v>0</v>
      </c>
      <c r="AB151">
        <v>0</v>
      </c>
      <c r="AC151">
        <v>0</v>
      </c>
      <c r="AD151">
        <v>0</v>
      </c>
      <c r="AH151">
        <v>0</v>
      </c>
      <c r="AI151">
        <v>0</v>
      </c>
      <c r="AM151">
        <v>0</v>
      </c>
      <c r="AN151">
        <v>0</v>
      </c>
      <c r="AO151">
        <v>25</v>
      </c>
      <c r="AP151">
        <v>6.25</v>
      </c>
      <c r="AT151">
        <v>42</v>
      </c>
      <c r="AX151">
        <v>50.46</v>
      </c>
      <c r="BB151">
        <v>301.70999999999998</v>
      </c>
      <c r="BC151">
        <v>304.45</v>
      </c>
      <c r="BD151">
        <v>304.45</v>
      </c>
      <c r="BF151" t="s">
        <v>130</v>
      </c>
    </row>
    <row r="152" spans="1:63" x14ac:dyDescent="0.25">
      <c r="A152">
        <v>2061</v>
      </c>
      <c r="B152">
        <v>2061</v>
      </c>
      <c r="C152" t="s">
        <v>389</v>
      </c>
      <c r="D152" t="s">
        <v>384</v>
      </c>
      <c r="E152" t="s">
        <v>390</v>
      </c>
      <c r="G152">
        <v>770000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12</v>
      </c>
      <c r="P152">
        <v>375000</v>
      </c>
      <c r="Q152">
        <v>231</v>
      </c>
      <c r="R152">
        <v>231</v>
      </c>
      <c r="S152">
        <v>231</v>
      </c>
      <c r="T152">
        <v>0</v>
      </c>
      <c r="U152" t="s">
        <v>129</v>
      </c>
      <c r="V152">
        <v>231</v>
      </c>
      <c r="W152">
        <v>231</v>
      </c>
      <c r="X152">
        <v>231</v>
      </c>
      <c r="Y152">
        <v>0</v>
      </c>
      <c r="Z152">
        <v>42</v>
      </c>
      <c r="AA152">
        <v>25.41</v>
      </c>
      <c r="AB152">
        <v>4.5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4</v>
      </c>
      <c r="AN152">
        <v>1</v>
      </c>
      <c r="AO152">
        <v>36.99</v>
      </c>
      <c r="AP152">
        <v>9.2475000000000005</v>
      </c>
      <c r="AQ152">
        <v>36.99</v>
      </c>
      <c r="AR152">
        <v>36.99</v>
      </c>
      <c r="AS152">
        <v>0</v>
      </c>
      <c r="AT152">
        <v>54.1</v>
      </c>
      <c r="AU152">
        <v>54.1</v>
      </c>
      <c r="AV152">
        <v>54.1</v>
      </c>
      <c r="AW152">
        <v>0</v>
      </c>
      <c r="AX152">
        <v>59.41</v>
      </c>
      <c r="AY152">
        <v>59.41</v>
      </c>
      <c r="AZ152">
        <v>59.41</v>
      </c>
      <c r="BA152">
        <v>0</v>
      </c>
      <c r="BB152">
        <v>384.66800000000001</v>
      </c>
      <c r="BC152">
        <v>364.02100000000002</v>
      </c>
      <c r="BD152">
        <v>384.66800000000001</v>
      </c>
      <c r="BE152">
        <v>384.66800000000001</v>
      </c>
      <c r="BF152" t="s">
        <v>130</v>
      </c>
      <c r="BG152">
        <v>0</v>
      </c>
      <c r="BI152">
        <v>1623.38</v>
      </c>
      <c r="BJ152">
        <v>88</v>
      </c>
      <c r="BK152">
        <v>0.8</v>
      </c>
    </row>
    <row r="153" spans="1:63" x14ac:dyDescent="0.25">
      <c r="A153">
        <v>2062</v>
      </c>
      <c r="B153">
        <v>2062</v>
      </c>
      <c r="C153" t="s">
        <v>391</v>
      </c>
      <c r="D153" t="s">
        <v>384</v>
      </c>
      <c r="E153" t="s">
        <v>392</v>
      </c>
      <c r="G153">
        <v>32100</v>
      </c>
      <c r="H153">
        <v>0</v>
      </c>
      <c r="I153">
        <v>0</v>
      </c>
      <c r="J153">
        <v>200</v>
      </c>
      <c r="K153">
        <v>0</v>
      </c>
      <c r="L153">
        <v>0</v>
      </c>
      <c r="M153">
        <v>4500</v>
      </c>
      <c r="N153">
        <v>0</v>
      </c>
      <c r="O153">
        <v>5</v>
      </c>
      <c r="P153">
        <v>43200</v>
      </c>
      <c r="Q153">
        <v>3</v>
      </c>
      <c r="R153">
        <v>3</v>
      </c>
      <c r="S153">
        <v>3</v>
      </c>
      <c r="T153">
        <v>0</v>
      </c>
      <c r="U153" t="s">
        <v>129</v>
      </c>
      <c r="V153">
        <v>3</v>
      </c>
      <c r="W153">
        <v>3</v>
      </c>
      <c r="X153">
        <v>3</v>
      </c>
      <c r="Y153">
        <v>0</v>
      </c>
      <c r="Z153">
        <v>0</v>
      </c>
      <c r="AA153">
        <v>0</v>
      </c>
      <c r="AB153">
        <v>0.4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0.75</v>
      </c>
      <c r="AP153">
        <v>0.1875</v>
      </c>
      <c r="AQ153">
        <v>0.75</v>
      </c>
      <c r="AR153">
        <v>0.75</v>
      </c>
      <c r="AS153">
        <v>0</v>
      </c>
      <c r="AT153">
        <v>22.39</v>
      </c>
      <c r="AU153">
        <v>22.39</v>
      </c>
      <c r="AV153">
        <v>22.39</v>
      </c>
      <c r="AW153">
        <v>0</v>
      </c>
      <c r="BA153">
        <v>0</v>
      </c>
      <c r="BB153">
        <v>25.978000000000002</v>
      </c>
      <c r="BC153">
        <v>25.091000000000001</v>
      </c>
      <c r="BD153">
        <v>25.978000000000002</v>
      </c>
      <c r="BE153">
        <v>25.978000000000002</v>
      </c>
      <c r="BF153" t="s">
        <v>130</v>
      </c>
      <c r="BG153">
        <v>0</v>
      </c>
      <c r="BI153">
        <v>14400</v>
      </c>
      <c r="BJ153">
        <v>99</v>
      </c>
      <c r="BK153">
        <v>0.9</v>
      </c>
    </row>
    <row r="154" spans="1:63" x14ac:dyDescent="0.25">
      <c r="A154">
        <v>2063</v>
      </c>
      <c r="B154">
        <v>2063</v>
      </c>
      <c r="C154" t="s">
        <v>393</v>
      </c>
      <c r="D154" t="s">
        <v>384</v>
      </c>
      <c r="E154" t="s">
        <v>394</v>
      </c>
      <c r="G154">
        <v>240000</v>
      </c>
      <c r="H154">
        <v>0</v>
      </c>
      <c r="I154">
        <v>0</v>
      </c>
      <c r="J154">
        <v>500</v>
      </c>
      <c r="K154">
        <v>0</v>
      </c>
      <c r="L154">
        <v>0</v>
      </c>
      <c r="M154">
        <v>0</v>
      </c>
      <c r="N154">
        <v>0</v>
      </c>
      <c r="O154">
        <v>16</v>
      </c>
      <c r="P154">
        <v>32000</v>
      </c>
      <c r="Q154">
        <v>11</v>
      </c>
      <c r="R154">
        <v>11</v>
      </c>
      <c r="S154">
        <v>11</v>
      </c>
      <c r="T154">
        <v>0</v>
      </c>
      <c r="U154" t="s">
        <v>129</v>
      </c>
      <c r="V154">
        <v>11</v>
      </c>
      <c r="W154">
        <v>11</v>
      </c>
      <c r="X154">
        <v>11</v>
      </c>
      <c r="Y154">
        <v>0</v>
      </c>
      <c r="Z154">
        <v>4</v>
      </c>
      <c r="AA154">
        <v>1.21</v>
      </c>
      <c r="AB154">
        <v>0.2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2.54</v>
      </c>
      <c r="AP154">
        <v>0.63500000000000001</v>
      </c>
      <c r="AQ154">
        <v>2.54</v>
      </c>
      <c r="AR154">
        <v>2.54</v>
      </c>
      <c r="AS154">
        <v>0</v>
      </c>
      <c r="AT154">
        <v>20.7</v>
      </c>
      <c r="AU154">
        <v>20.7</v>
      </c>
      <c r="AV154">
        <v>20.7</v>
      </c>
      <c r="AW154">
        <v>0</v>
      </c>
      <c r="BA154">
        <v>0</v>
      </c>
      <c r="BB154">
        <v>33.744999999999997</v>
      </c>
      <c r="BC154">
        <v>36.247</v>
      </c>
      <c r="BD154">
        <v>36.247</v>
      </c>
      <c r="BE154">
        <v>36.247</v>
      </c>
      <c r="BF154" t="s">
        <v>130</v>
      </c>
      <c r="BG154">
        <v>0</v>
      </c>
      <c r="BI154">
        <v>2909.09</v>
      </c>
      <c r="BJ154">
        <v>95</v>
      </c>
      <c r="BK154">
        <v>0.9</v>
      </c>
    </row>
    <row r="155" spans="1:63" x14ac:dyDescent="0.25">
      <c r="A155">
        <v>2081</v>
      </c>
      <c r="B155">
        <v>2081</v>
      </c>
      <c r="C155" t="s">
        <v>395</v>
      </c>
      <c r="D155" t="s">
        <v>396</v>
      </c>
      <c r="E155" t="s">
        <v>397</v>
      </c>
      <c r="G155">
        <v>2629000</v>
      </c>
      <c r="H155">
        <v>0</v>
      </c>
      <c r="I155">
        <v>0</v>
      </c>
      <c r="J155">
        <v>18000</v>
      </c>
      <c r="K155">
        <v>0</v>
      </c>
      <c r="L155">
        <v>0</v>
      </c>
      <c r="M155">
        <v>0</v>
      </c>
      <c r="N155">
        <v>0</v>
      </c>
      <c r="O155">
        <v>13.24</v>
      </c>
      <c r="P155">
        <v>689000</v>
      </c>
      <c r="Q155">
        <v>980.7</v>
      </c>
      <c r="R155">
        <v>980.7</v>
      </c>
      <c r="S155">
        <v>980.7</v>
      </c>
      <c r="T155">
        <v>0</v>
      </c>
      <c r="U155" t="s">
        <v>129</v>
      </c>
      <c r="V155">
        <v>980.7</v>
      </c>
      <c r="W155">
        <v>980.7</v>
      </c>
      <c r="X155">
        <v>980.7</v>
      </c>
      <c r="Y155">
        <v>0</v>
      </c>
      <c r="Z155">
        <v>130</v>
      </c>
      <c r="AA155">
        <v>107.88</v>
      </c>
      <c r="AB155">
        <v>3.7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19</v>
      </c>
      <c r="AN155">
        <v>4.75</v>
      </c>
      <c r="AO155">
        <v>137.62</v>
      </c>
      <c r="AP155">
        <v>34.405000000000001</v>
      </c>
      <c r="AQ155">
        <v>137.62</v>
      </c>
      <c r="AR155">
        <v>137.62</v>
      </c>
      <c r="AS155">
        <v>0</v>
      </c>
      <c r="AW155">
        <v>0</v>
      </c>
      <c r="AX155">
        <v>60.29</v>
      </c>
      <c r="AY155">
        <v>60.29</v>
      </c>
      <c r="AZ155">
        <v>60.29</v>
      </c>
      <c r="BA155">
        <v>0</v>
      </c>
      <c r="BB155">
        <v>1191.722</v>
      </c>
      <c r="BC155">
        <v>1128.798</v>
      </c>
      <c r="BD155">
        <v>1191.722</v>
      </c>
      <c r="BE155">
        <v>1191.722</v>
      </c>
      <c r="BF155" t="s">
        <v>130</v>
      </c>
      <c r="BG155">
        <v>-5.9069999999999999E-3</v>
      </c>
      <c r="BI155">
        <v>702.56</v>
      </c>
      <c r="BJ155">
        <v>63</v>
      </c>
      <c r="BK155">
        <v>0.7</v>
      </c>
    </row>
    <row r="156" spans="1:63" x14ac:dyDescent="0.25">
      <c r="A156">
        <v>2082</v>
      </c>
      <c r="B156">
        <v>2082</v>
      </c>
      <c r="C156" t="s">
        <v>398</v>
      </c>
      <c r="D156" t="s">
        <v>396</v>
      </c>
      <c r="E156" t="s">
        <v>399</v>
      </c>
      <c r="G156">
        <v>63546000</v>
      </c>
      <c r="H156">
        <v>839754</v>
      </c>
      <c r="I156">
        <v>0</v>
      </c>
      <c r="J156">
        <v>200000</v>
      </c>
      <c r="K156">
        <v>0</v>
      </c>
      <c r="L156">
        <v>0</v>
      </c>
      <c r="M156">
        <v>0</v>
      </c>
      <c r="N156">
        <v>0</v>
      </c>
      <c r="O156">
        <v>12.78</v>
      </c>
      <c r="P156">
        <v>8146253</v>
      </c>
      <c r="Q156">
        <v>16069.2</v>
      </c>
      <c r="R156">
        <v>16869.400000000001</v>
      </c>
      <c r="S156">
        <v>16069.2</v>
      </c>
      <c r="T156">
        <v>800.2</v>
      </c>
      <c r="U156" t="s">
        <v>129</v>
      </c>
      <c r="V156">
        <v>16069.2</v>
      </c>
      <c r="W156">
        <v>16869.400000000001</v>
      </c>
      <c r="X156">
        <v>16069.2</v>
      </c>
      <c r="Y156">
        <v>800.2</v>
      </c>
      <c r="Z156">
        <v>2235</v>
      </c>
      <c r="AA156">
        <v>1855.63</v>
      </c>
      <c r="AB156">
        <v>110.5</v>
      </c>
      <c r="AC156">
        <v>384</v>
      </c>
      <c r="AD156">
        <v>192</v>
      </c>
      <c r="AE156">
        <v>384</v>
      </c>
      <c r="AF156">
        <v>384</v>
      </c>
      <c r="AG156">
        <v>0</v>
      </c>
      <c r="AH156">
        <v>40</v>
      </c>
      <c r="AI156">
        <v>40</v>
      </c>
      <c r="AJ156">
        <v>40</v>
      </c>
      <c r="AK156">
        <v>40</v>
      </c>
      <c r="AL156">
        <v>0</v>
      </c>
      <c r="AM156">
        <v>151</v>
      </c>
      <c r="AN156">
        <v>37.75</v>
      </c>
      <c r="AO156">
        <v>2602.98</v>
      </c>
      <c r="AP156">
        <v>650.745</v>
      </c>
      <c r="AQ156">
        <v>2733.86</v>
      </c>
      <c r="AR156">
        <v>2602.98</v>
      </c>
      <c r="AS156">
        <v>130.88</v>
      </c>
      <c r="AW156">
        <v>0</v>
      </c>
      <c r="BA156">
        <v>0</v>
      </c>
      <c r="BB156">
        <v>18955.829000000002</v>
      </c>
      <c r="BC156">
        <v>18236.772000000001</v>
      </c>
      <c r="BD156">
        <v>18955.829000000002</v>
      </c>
      <c r="BE156">
        <v>19788.751</v>
      </c>
      <c r="BF156" t="s">
        <v>130</v>
      </c>
      <c r="BG156">
        <v>-2.5769999999999999E-3</v>
      </c>
      <c r="BI156">
        <v>482.9</v>
      </c>
      <c r="BJ156">
        <v>36</v>
      </c>
      <c r="BK156">
        <v>0.7</v>
      </c>
    </row>
    <row r="157" spans="1:63" x14ac:dyDescent="0.25">
      <c r="A157">
        <v>507</v>
      </c>
      <c r="B157">
        <v>2082</v>
      </c>
      <c r="D157" t="s">
        <v>396</v>
      </c>
      <c r="E157" t="s">
        <v>399</v>
      </c>
      <c r="F157" t="s">
        <v>400</v>
      </c>
      <c r="Q157">
        <v>213.8</v>
      </c>
      <c r="U157" t="s">
        <v>129</v>
      </c>
      <c r="V157">
        <v>213.8</v>
      </c>
      <c r="Z157">
        <v>0</v>
      </c>
      <c r="AA157">
        <v>0</v>
      </c>
      <c r="AB157">
        <v>0</v>
      </c>
      <c r="AC157">
        <v>0</v>
      </c>
      <c r="AD157">
        <v>0</v>
      </c>
      <c r="AH157">
        <v>0</v>
      </c>
      <c r="AI157">
        <v>0</v>
      </c>
      <c r="AM157">
        <v>0</v>
      </c>
      <c r="AN157">
        <v>0</v>
      </c>
      <c r="AO157">
        <v>34.97</v>
      </c>
      <c r="AP157">
        <v>8.7424999999999997</v>
      </c>
      <c r="BB157">
        <v>222.54300000000001</v>
      </c>
      <c r="BC157">
        <v>218.035</v>
      </c>
      <c r="BD157">
        <v>222.54300000000001</v>
      </c>
      <c r="BF157" t="s">
        <v>130</v>
      </c>
    </row>
    <row r="158" spans="1:63" x14ac:dyDescent="0.25">
      <c r="A158">
        <v>3229</v>
      </c>
      <c r="B158">
        <v>2082</v>
      </c>
      <c r="D158" t="s">
        <v>396</v>
      </c>
      <c r="E158" t="s">
        <v>399</v>
      </c>
      <c r="F158" t="s">
        <v>401</v>
      </c>
      <c r="Q158">
        <v>211.6</v>
      </c>
      <c r="U158" t="s">
        <v>129</v>
      </c>
      <c r="V158">
        <v>211.6</v>
      </c>
      <c r="Z158">
        <v>0</v>
      </c>
      <c r="AA158">
        <v>0</v>
      </c>
      <c r="AB158">
        <v>0</v>
      </c>
      <c r="AC158">
        <v>0</v>
      </c>
      <c r="AD158">
        <v>0</v>
      </c>
      <c r="AH158">
        <v>0</v>
      </c>
      <c r="AI158">
        <v>0</v>
      </c>
      <c r="AM158">
        <v>0</v>
      </c>
      <c r="AN158">
        <v>0</v>
      </c>
      <c r="AO158">
        <v>34.61</v>
      </c>
      <c r="AP158">
        <v>8.6524999999999999</v>
      </c>
      <c r="BB158">
        <v>220.25299999999999</v>
      </c>
      <c r="BC158">
        <v>213.38300000000001</v>
      </c>
      <c r="BD158">
        <v>220.25299999999999</v>
      </c>
      <c r="BF158" t="s">
        <v>130</v>
      </c>
    </row>
    <row r="159" spans="1:63" x14ac:dyDescent="0.25">
      <c r="A159">
        <v>3233</v>
      </c>
      <c r="B159">
        <v>2082</v>
      </c>
      <c r="D159" t="s">
        <v>396</v>
      </c>
      <c r="E159" t="s">
        <v>399</v>
      </c>
      <c r="F159" t="s">
        <v>402</v>
      </c>
      <c r="Q159">
        <v>243.3</v>
      </c>
      <c r="U159" t="s">
        <v>129</v>
      </c>
      <c r="V159">
        <v>243.3</v>
      </c>
      <c r="Z159">
        <v>0</v>
      </c>
      <c r="AA159">
        <v>0</v>
      </c>
      <c r="AB159">
        <v>0</v>
      </c>
      <c r="AC159">
        <v>0</v>
      </c>
      <c r="AD159">
        <v>0</v>
      </c>
      <c r="AH159">
        <v>0</v>
      </c>
      <c r="AI159">
        <v>0</v>
      </c>
      <c r="AM159">
        <v>0</v>
      </c>
      <c r="AN159">
        <v>0</v>
      </c>
      <c r="AO159">
        <v>39.79</v>
      </c>
      <c r="AP159">
        <v>9.9474999999999998</v>
      </c>
      <c r="BB159">
        <v>253.24799999999999</v>
      </c>
      <c r="BC159">
        <v>222.91800000000001</v>
      </c>
      <c r="BD159">
        <v>253.24799999999999</v>
      </c>
      <c r="BF159" t="s">
        <v>130</v>
      </c>
    </row>
    <row r="160" spans="1:63" x14ac:dyDescent="0.25">
      <c r="A160">
        <v>4041</v>
      </c>
      <c r="B160">
        <v>2082</v>
      </c>
      <c r="D160" t="s">
        <v>396</v>
      </c>
      <c r="E160" t="s">
        <v>399</v>
      </c>
      <c r="F160" t="s">
        <v>403</v>
      </c>
      <c r="Q160">
        <v>131.5</v>
      </c>
      <c r="U160" t="s">
        <v>129</v>
      </c>
      <c r="V160">
        <v>131.5</v>
      </c>
      <c r="Z160">
        <v>0</v>
      </c>
      <c r="AA160">
        <v>0</v>
      </c>
      <c r="AB160">
        <v>0</v>
      </c>
      <c r="AC160">
        <v>0</v>
      </c>
      <c r="AD160">
        <v>0</v>
      </c>
      <c r="AH160">
        <v>0</v>
      </c>
      <c r="AI160">
        <v>0</v>
      </c>
      <c r="AM160">
        <v>0</v>
      </c>
      <c r="AN160">
        <v>0</v>
      </c>
      <c r="AO160">
        <v>21.51</v>
      </c>
      <c r="AP160">
        <v>5.3775000000000004</v>
      </c>
      <c r="BB160">
        <v>136.87799999999999</v>
      </c>
      <c r="BC160">
        <v>120.398</v>
      </c>
      <c r="BD160">
        <v>136.87799999999999</v>
      </c>
      <c r="BF160" t="s">
        <v>130</v>
      </c>
    </row>
    <row r="161" spans="1:63" x14ac:dyDescent="0.25">
      <c r="A161">
        <v>2083</v>
      </c>
      <c r="B161">
        <v>2083</v>
      </c>
      <c r="C161" t="s">
        <v>404</v>
      </c>
      <c r="D161" t="s">
        <v>396</v>
      </c>
      <c r="E161" t="s">
        <v>405</v>
      </c>
      <c r="G161">
        <v>23232340</v>
      </c>
      <c r="H161">
        <v>550000</v>
      </c>
      <c r="I161">
        <v>0</v>
      </c>
      <c r="J161">
        <v>190000</v>
      </c>
      <c r="K161">
        <v>0</v>
      </c>
      <c r="L161">
        <v>0</v>
      </c>
      <c r="M161">
        <v>0</v>
      </c>
      <c r="N161">
        <v>0</v>
      </c>
      <c r="O161">
        <v>12.74</v>
      </c>
      <c r="P161">
        <v>4533149</v>
      </c>
      <c r="Q161">
        <v>10049</v>
      </c>
      <c r="R161">
        <v>10711.5</v>
      </c>
      <c r="S161">
        <v>10049</v>
      </c>
      <c r="T161">
        <v>662.5</v>
      </c>
      <c r="U161" t="s">
        <v>129</v>
      </c>
      <c r="V161">
        <v>10049</v>
      </c>
      <c r="W161">
        <v>10711.5</v>
      </c>
      <c r="X161">
        <v>10049</v>
      </c>
      <c r="Y161">
        <v>662.5</v>
      </c>
      <c r="Z161">
        <v>1430</v>
      </c>
      <c r="AA161">
        <v>1178.27</v>
      </c>
      <c r="AB161">
        <v>155.4</v>
      </c>
      <c r="AC161">
        <v>560</v>
      </c>
      <c r="AD161">
        <v>280</v>
      </c>
      <c r="AE161">
        <v>560</v>
      </c>
      <c r="AF161">
        <v>560</v>
      </c>
      <c r="AG161">
        <v>0</v>
      </c>
      <c r="AH161">
        <v>25</v>
      </c>
      <c r="AI161">
        <v>25</v>
      </c>
      <c r="AJ161">
        <v>25</v>
      </c>
      <c r="AK161">
        <v>25</v>
      </c>
      <c r="AL161">
        <v>0</v>
      </c>
      <c r="AM161">
        <v>86</v>
      </c>
      <c r="AN161">
        <v>21.5</v>
      </c>
      <c r="AO161">
        <v>2398.39</v>
      </c>
      <c r="AP161">
        <v>599.59749999999997</v>
      </c>
      <c r="AQ161">
        <v>2556.5</v>
      </c>
      <c r="AR161">
        <v>2398.39</v>
      </c>
      <c r="AS161">
        <v>158.11000000000001</v>
      </c>
      <c r="AW161">
        <v>0</v>
      </c>
      <c r="BA161">
        <v>0</v>
      </c>
      <c r="BB161">
        <v>12308.763000000001</v>
      </c>
      <c r="BC161">
        <v>12000.933999999999</v>
      </c>
      <c r="BD161">
        <v>12308.763000000001</v>
      </c>
      <c r="BE161">
        <v>13010.790999999999</v>
      </c>
      <c r="BF161" t="s">
        <v>130</v>
      </c>
      <c r="BG161">
        <v>-3.4940000000000001E-3</v>
      </c>
      <c r="BI161">
        <v>423.2</v>
      </c>
      <c r="BJ161">
        <v>19</v>
      </c>
      <c r="BK161">
        <v>0.7</v>
      </c>
    </row>
    <row r="162" spans="1:63" x14ac:dyDescent="0.25">
      <c r="A162">
        <v>4058</v>
      </c>
      <c r="B162">
        <v>2083</v>
      </c>
      <c r="D162" t="s">
        <v>396</v>
      </c>
      <c r="E162" t="s">
        <v>405</v>
      </c>
      <c r="F162" t="s">
        <v>406</v>
      </c>
      <c r="Q162">
        <v>312.5</v>
      </c>
      <c r="U162" t="s">
        <v>129</v>
      </c>
      <c r="V162">
        <v>312.5</v>
      </c>
      <c r="Z162">
        <v>0</v>
      </c>
      <c r="AA162">
        <v>0</v>
      </c>
      <c r="AB162">
        <v>0</v>
      </c>
      <c r="AC162">
        <v>0</v>
      </c>
      <c r="AD162">
        <v>0</v>
      </c>
      <c r="AH162">
        <v>0</v>
      </c>
      <c r="AI162">
        <v>0</v>
      </c>
      <c r="AM162">
        <v>0</v>
      </c>
      <c r="AN162">
        <v>0</v>
      </c>
      <c r="AO162">
        <v>74.58</v>
      </c>
      <c r="AP162">
        <v>18.645</v>
      </c>
      <c r="BB162">
        <v>331.14499999999998</v>
      </c>
      <c r="BC162">
        <v>300.63499999999999</v>
      </c>
      <c r="BD162">
        <v>331.14499999999998</v>
      </c>
      <c r="BF162" t="s">
        <v>130</v>
      </c>
    </row>
    <row r="163" spans="1:63" x14ac:dyDescent="0.25">
      <c r="A163">
        <v>4440</v>
      </c>
      <c r="B163">
        <v>2083</v>
      </c>
      <c r="D163" t="s">
        <v>396</v>
      </c>
      <c r="E163" t="s">
        <v>405</v>
      </c>
      <c r="F163" t="s">
        <v>407</v>
      </c>
      <c r="Q163">
        <v>350</v>
      </c>
      <c r="U163" t="s">
        <v>129</v>
      </c>
      <c r="V163">
        <v>350</v>
      </c>
      <c r="Z163">
        <v>0</v>
      </c>
      <c r="AA163">
        <v>0</v>
      </c>
      <c r="AB163">
        <v>0</v>
      </c>
      <c r="AC163">
        <v>0</v>
      </c>
      <c r="AD163">
        <v>0</v>
      </c>
      <c r="AH163">
        <v>0</v>
      </c>
      <c r="AI163">
        <v>0</v>
      </c>
      <c r="AM163">
        <v>0</v>
      </c>
      <c r="AN163">
        <v>0</v>
      </c>
      <c r="AO163">
        <v>83.53</v>
      </c>
      <c r="AP163">
        <v>20.8825</v>
      </c>
      <c r="BB163">
        <v>370.88299999999998</v>
      </c>
      <c r="BC163">
        <v>368.17500000000001</v>
      </c>
      <c r="BD163">
        <v>370.88299999999998</v>
      </c>
      <c r="BF163" t="s">
        <v>130</v>
      </c>
    </row>
    <row r="164" spans="1:63" x14ac:dyDescent="0.25">
      <c r="A164">
        <v>2084</v>
      </c>
      <c r="B164">
        <v>2084</v>
      </c>
      <c r="C164" t="s">
        <v>408</v>
      </c>
      <c r="D164" t="s">
        <v>396</v>
      </c>
      <c r="E164" t="s">
        <v>409</v>
      </c>
      <c r="G164">
        <v>3921059</v>
      </c>
      <c r="H164">
        <v>0</v>
      </c>
      <c r="I164">
        <v>0</v>
      </c>
      <c r="J164">
        <v>30000</v>
      </c>
      <c r="K164">
        <v>0</v>
      </c>
      <c r="L164">
        <v>0</v>
      </c>
      <c r="M164">
        <v>0</v>
      </c>
      <c r="N164">
        <v>0</v>
      </c>
      <c r="O164">
        <v>12.66</v>
      </c>
      <c r="P164">
        <v>1005000</v>
      </c>
      <c r="Q164">
        <v>1390</v>
      </c>
      <c r="R164">
        <v>1465</v>
      </c>
      <c r="S164">
        <v>1390</v>
      </c>
      <c r="T164">
        <v>75</v>
      </c>
      <c r="U164" t="s">
        <v>129</v>
      </c>
      <c r="V164">
        <v>1390</v>
      </c>
      <c r="W164">
        <v>1465</v>
      </c>
      <c r="X164">
        <v>1390</v>
      </c>
      <c r="Y164">
        <v>75</v>
      </c>
      <c r="Z164">
        <v>245</v>
      </c>
      <c r="AA164">
        <v>161.15</v>
      </c>
      <c r="AB164">
        <v>68.8</v>
      </c>
      <c r="AC164">
        <v>8</v>
      </c>
      <c r="AD164">
        <v>4</v>
      </c>
      <c r="AE164">
        <v>8</v>
      </c>
      <c r="AF164">
        <v>8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29</v>
      </c>
      <c r="AN164">
        <v>7.25</v>
      </c>
      <c r="AO164">
        <v>241.42</v>
      </c>
      <c r="AP164">
        <v>60.354999999999997</v>
      </c>
      <c r="AQ164">
        <v>254.45</v>
      </c>
      <c r="AR164">
        <v>241.42</v>
      </c>
      <c r="AS164">
        <v>13.03</v>
      </c>
      <c r="AW164">
        <v>0</v>
      </c>
      <c r="BA164">
        <v>0</v>
      </c>
      <c r="BB164">
        <v>1691.5550000000001</v>
      </c>
      <c r="BC164">
        <v>1617.9760000000001</v>
      </c>
      <c r="BD164">
        <v>1691.5550000000001</v>
      </c>
      <c r="BE164">
        <v>1769.8130000000001</v>
      </c>
      <c r="BF164" t="s">
        <v>130</v>
      </c>
      <c r="BG164">
        <v>-4.7569999999999999E-3</v>
      </c>
      <c r="BI164">
        <v>686.01</v>
      </c>
      <c r="BJ164">
        <v>60</v>
      </c>
      <c r="BK164">
        <v>0.7</v>
      </c>
    </row>
    <row r="165" spans="1:63" x14ac:dyDescent="0.25">
      <c r="A165">
        <v>4045</v>
      </c>
      <c r="B165">
        <v>2084</v>
      </c>
      <c r="D165" t="s">
        <v>396</v>
      </c>
      <c r="E165" t="s">
        <v>409</v>
      </c>
      <c r="F165" t="s">
        <v>410</v>
      </c>
      <c r="Q165">
        <v>75</v>
      </c>
      <c r="U165" t="s">
        <v>129</v>
      </c>
      <c r="V165">
        <v>75</v>
      </c>
      <c r="Z165">
        <v>0</v>
      </c>
      <c r="AA165">
        <v>0</v>
      </c>
      <c r="AB165">
        <v>0</v>
      </c>
      <c r="AC165">
        <v>0</v>
      </c>
      <c r="AD165">
        <v>0</v>
      </c>
      <c r="AH165">
        <v>0</v>
      </c>
      <c r="AI165">
        <v>0</v>
      </c>
      <c r="AM165">
        <v>0</v>
      </c>
      <c r="AN165">
        <v>0</v>
      </c>
      <c r="AO165">
        <v>13.03</v>
      </c>
      <c r="AP165">
        <v>3.2574999999999998</v>
      </c>
      <c r="BB165">
        <v>78.257999999999996</v>
      </c>
      <c r="BC165">
        <v>71.8</v>
      </c>
      <c r="BD165">
        <v>78.257999999999996</v>
      </c>
      <c r="BF165" t="s">
        <v>130</v>
      </c>
    </row>
    <row r="166" spans="1:63" x14ac:dyDescent="0.25">
      <c r="A166">
        <v>2085</v>
      </c>
      <c r="B166">
        <v>2085</v>
      </c>
      <c r="C166" t="s">
        <v>411</v>
      </c>
      <c r="D166" t="s">
        <v>396</v>
      </c>
      <c r="E166" t="s">
        <v>412</v>
      </c>
      <c r="G166">
        <v>580000</v>
      </c>
      <c r="H166">
        <v>0</v>
      </c>
      <c r="I166">
        <v>0</v>
      </c>
      <c r="J166">
        <v>3281</v>
      </c>
      <c r="K166">
        <v>0</v>
      </c>
      <c r="L166">
        <v>0</v>
      </c>
      <c r="M166">
        <v>225</v>
      </c>
      <c r="N166">
        <v>0</v>
      </c>
      <c r="O166">
        <v>8.77</v>
      </c>
      <c r="P166">
        <v>195000</v>
      </c>
      <c r="Q166">
        <v>141</v>
      </c>
      <c r="R166">
        <v>141</v>
      </c>
      <c r="S166">
        <v>141</v>
      </c>
      <c r="T166">
        <v>0</v>
      </c>
      <c r="U166" t="s">
        <v>129</v>
      </c>
      <c r="V166">
        <v>141</v>
      </c>
      <c r="W166">
        <v>141</v>
      </c>
      <c r="X166">
        <v>141</v>
      </c>
      <c r="Y166">
        <v>0</v>
      </c>
      <c r="Z166">
        <v>34</v>
      </c>
      <c r="AA166">
        <v>15.51</v>
      </c>
      <c r="AB166">
        <v>6.4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7</v>
      </c>
      <c r="AN166">
        <v>1.75</v>
      </c>
      <c r="AO166">
        <v>41.69</v>
      </c>
      <c r="AP166">
        <v>10.422499999999999</v>
      </c>
      <c r="AQ166">
        <v>41.69</v>
      </c>
      <c r="AR166">
        <v>41.69</v>
      </c>
      <c r="AS166">
        <v>0</v>
      </c>
      <c r="AT166">
        <v>56.33</v>
      </c>
      <c r="AU166">
        <v>56.33</v>
      </c>
      <c r="AV166">
        <v>56.33</v>
      </c>
      <c r="AW166">
        <v>0</v>
      </c>
      <c r="AX166">
        <v>50.46</v>
      </c>
      <c r="AY166">
        <v>50.46</v>
      </c>
      <c r="AZ166">
        <v>50.46</v>
      </c>
      <c r="BA166">
        <v>0</v>
      </c>
      <c r="BB166">
        <v>281.87299999999999</v>
      </c>
      <c r="BC166">
        <v>287.99200000000002</v>
      </c>
      <c r="BD166">
        <v>287.99200000000002</v>
      </c>
      <c r="BE166">
        <v>287.99200000000002</v>
      </c>
      <c r="BF166" t="s">
        <v>130</v>
      </c>
      <c r="BG166">
        <v>-7.8169999999999993E-3</v>
      </c>
      <c r="BI166">
        <v>1382.98</v>
      </c>
      <c r="BJ166">
        <v>86</v>
      </c>
      <c r="BK166">
        <v>0.8</v>
      </c>
    </row>
    <row r="167" spans="1:63" x14ac:dyDescent="0.25">
      <c r="A167">
        <v>2086</v>
      </c>
      <c r="B167">
        <v>2086</v>
      </c>
      <c r="C167" t="s">
        <v>413</v>
      </c>
      <c r="D167" t="s">
        <v>396</v>
      </c>
      <c r="E167" t="s">
        <v>414</v>
      </c>
      <c r="G167">
        <v>2877052</v>
      </c>
      <c r="H167">
        <v>66159</v>
      </c>
      <c r="I167">
        <v>0</v>
      </c>
      <c r="J167">
        <v>23900</v>
      </c>
      <c r="K167">
        <v>0</v>
      </c>
      <c r="L167">
        <v>0</v>
      </c>
      <c r="M167">
        <v>3800</v>
      </c>
      <c r="N167">
        <v>0</v>
      </c>
      <c r="O167">
        <v>11.9</v>
      </c>
      <c r="P167">
        <v>779000</v>
      </c>
      <c r="Q167">
        <v>1270</v>
      </c>
      <c r="R167">
        <v>1270</v>
      </c>
      <c r="S167">
        <v>1270</v>
      </c>
      <c r="T167">
        <v>0</v>
      </c>
      <c r="U167" t="s">
        <v>129</v>
      </c>
      <c r="V167">
        <v>1270</v>
      </c>
      <c r="W167">
        <v>1270</v>
      </c>
      <c r="X167">
        <v>1270</v>
      </c>
      <c r="Y167">
        <v>0</v>
      </c>
      <c r="Z167">
        <v>230</v>
      </c>
      <c r="AA167">
        <v>139.69999999999999</v>
      </c>
      <c r="AB167">
        <v>50.1</v>
      </c>
      <c r="AC167">
        <v>36</v>
      </c>
      <c r="AD167">
        <v>18</v>
      </c>
      <c r="AE167">
        <v>36</v>
      </c>
      <c r="AF167">
        <v>36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14</v>
      </c>
      <c r="AN167">
        <v>3.5</v>
      </c>
      <c r="AO167">
        <v>195.51</v>
      </c>
      <c r="AP167">
        <v>48.877499999999998</v>
      </c>
      <c r="AQ167">
        <v>195.51</v>
      </c>
      <c r="AR167">
        <v>195.51</v>
      </c>
      <c r="AS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1530.1780000000001</v>
      </c>
      <c r="BC167">
        <v>1473.3530000000001</v>
      </c>
      <c r="BD167">
        <v>1530.1780000000001</v>
      </c>
      <c r="BE167">
        <v>1530.1780000000001</v>
      </c>
      <c r="BF167" t="s">
        <v>130</v>
      </c>
      <c r="BG167">
        <v>-2.843E-3</v>
      </c>
      <c r="BI167">
        <v>613.39</v>
      </c>
      <c r="BJ167">
        <v>53</v>
      </c>
      <c r="BK167">
        <v>0.7</v>
      </c>
    </row>
    <row r="168" spans="1:63" x14ac:dyDescent="0.25">
      <c r="A168">
        <v>2087</v>
      </c>
      <c r="B168">
        <v>2087</v>
      </c>
      <c r="C168" t="s">
        <v>415</v>
      </c>
      <c r="D168" t="s">
        <v>396</v>
      </c>
      <c r="E168" t="s">
        <v>416</v>
      </c>
      <c r="G168">
        <v>6101974</v>
      </c>
      <c r="H168">
        <v>151284</v>
      </c>
      <c r="I168">
        <v>0</v>
      </c>
      <c r="J168">
        <v>53141</v>
      </c>
      <c r="K168">
        <v>0</v>
      </c>
      <c r="L168">
        <v>0</v>
      </c>
      <c r="M168">
        <v>4500</v>
      </c>
      <c r="N168">
        <v>0</v>
      </c>
      <c r="O168">
        <v>14.86</v>
      </c>
      <c r="P168">
        <v>2261846</v>
      </c>
      <c r="Q168">
        <v>2399</v>
      </c>
      <c r="R168">
        <v>2587</v>
      </c>
      <c r="S168">
        <v>2399</v>
      </c>
      <c r="T168">
        <v>188</v>
      </c>
      <c r="U168" t="s">
        <v>129</v>
      </c>
      <c r="V168">
        <v>2399</v>
      </c>
      <c r="W168">
        <v>2587</v>
      </c>
      <c r="X168">
        <v>2399</v>
      </c>
      <c r="Y168">
        <v>188</v>
      </c>
      <c r="Z168">
        <v>470</v>
      </c>
      <c r="AA168">
        <v>284.57</v>
      </c>
      <c r="AB168">
        <v>72.400000000000006</v>
      </c>
      <c r="AC168">
        <v>53</v>
      </c>
      <c r="AD168">
        <v>26.5</v>
      </c>
      <c r="AE168">
        <v>53</v>
      </c>
      <c r="AF168">
        <v>53</v>
      </c>
      <c r="AG168">
        <v>0</v>
      </c>
      <c r="AH168">
        <v>12</v>
      </c>
      <c r="AI168">
        <v>12</v>
      </c>
      <c r="AJ168">
        <v>12</v>
      </c>
      <c r="AK168">
        <v>12</v>
      </c>
      <c r="AL168">
        <v>0</v>
      </c>
      <c r="AM168">
        <v>75</v>
      </c>
      <c r="AN168">
        <v>18.75</v>
      </c>
      <c r="AO168">
        <v>559.85</v>
      </c>
      <c r="AP168">
        <v>139.96250000000001</v>
      </c>
      <c r="AQ168">
        <v>599.75</v>
      </c>
      <c r="AR168">
        <v>559.85</v>
      </c>
      <c r="AS168">
        <v>39.9</v>
      </c>
      <c r="AT168">
        <v>63.76</v>
      </c>
      <c r="AU168">
        <v>63.76</v>
      </c>
      <c r="AV168">
        <v>63.76</v>
      </c>
      <c r="AW168">
        <v>0</v>
      </c>
      <c r="BA168">
        <v>0</v>
      </c>
      <c r="BB168">
        <v>3016.9430000000002</v>
      </c>
      <c r="BC168">
        <v>3191.2269999999999</v>
      </c>
      <c r="BD168">
        <v>3191.2269999999999</v>
      </c>
      <c r="BE168">
        <v>3389.2020000000002</v>
      </c>
      <c r="BF168" t="s">
        <v>130</v>
      </c>
      <c r="BG168">
        <v>-1.8320000000000001E-3</v>
      </c>
      <c r="BI168">
        <v>874.31</v>
      </c>
      <c r="BJ168">
        <v>74</v>
      </c>
      <c r="BK168">
        <v>0.7</v>
      </c>
    </row>
    <row r="169" spans="1:63" x14ac:dyDescent="0.25">
      <c r="A169">
        <v>4395</v>
      </c>
      <c r="B169">
        <v>2087</v>
      </c>
      <c r="D169" t="s">
        <v>396</v>
      </c>
      <c r="E169" t="s">
        <v>416</v>
      </c>
      <c r="F169" t="s">
        <v>417</v>
      </c>
      <c r="Q169">
        <v>46</v>
      </c>
      <c r="U169" t="s">
        <v>129</v>
      </c>
      <c r="V169">
        <v>46</v>
      </c>
      <c r="Z169">
        <v>0</v>
      </c>
      <c r="AA169">
        <v>0</v>
      </c>
      <c r="AB169">
        <v>0</v>
      </c>
      <c r="AC169">
        <v>0</v>
      </c>
      <c r="AD169">
        <v>0</v>
      </c>
      <c r="AH169">
        <v>0</v>
      </c>
      <c r="AI169">
        <v>0</v>
      </c>
      <c r="AM169">
        <v>0</v>
      </c>
      <c r="AN169">
        <v>0</v>
      </c>
      <c r="AO169">
        <v>9.76</v>
      </c>
      <c r="AP169">
        <v>2.44</v>
      </c>
      <c r="BB169">
        <v>48.44</v>
      </c>
      <c r="BC169">
        <v>46.052999999999997</v>
      </c>
      <c r="BD169">
        <v>48.44</v>
      </c>
      <c r="BF169" t="s">
        <v>130</v>
      </c>
    </row>
    <row r="170" spans="1:63" x14ac:dyDescent="0.25">
      <c r="A170">
        <v>4555</v>
      </c>
      <c r="B170">
        <v>2087</v>
      </c>
      <c r="D170" t="s">
        <v>396</v>
      </c>
      <c r="E170" t="s">
        <v>416</v>
      </c>
      <c r="F170" t="s">
        <v>418</v>
      </c>
      <c r="Q170">
        <v>142</v>
      </c>
      <c r="U170" t="s">
        <v>129</v>
      </c>
      <c r="V170">
        <v>142</v>
      </c>
      <c r="Z170">
        <v>0</v>
      </c>
      <c r="AA170">
        <v>0</v>
      </c>
      <c r="AB170">
        <v>0</v>
      </c>
      <c r="AC170">
        <v>0</v>
      </c>
      <c r="AD170">
        <v>0</v>
      </c>
      <c r="AH170">
        <v>0</v>
      </c>
      <c r="AI170">
        <v>0</v>
      </c>
      <c r="AM170">
        <v>0</v>
      </c>
      <c r="AN170">
        <v>0</v>
      </c>
      <c r="AO170">
        <v>30.14</v>
      </c>
      <c r="AP170">
        <v>7.5350000000000001</v>
      </c>
      <c r="BB170">
        <v>149.535</v>
      </c>
      <c r="BC170">
        <v>104.748</v>
      </c>
      <c r="BD170">
        <v>149.535</v>
      </c>
      <c r="BF170" t="s">
        <v>130</v>
      </c>
    </row>
    <row r="171" spans="1:63" x14ac:dyDescent="0.25">
      <c r="A171">
        <v>2088</v>
      </c>
      <c r="B171">
        <v>2088</v>
      </c>
      <c r="C171" t="s">
        <v>419</v>
      </c>
      <c r="D171" t="s">
        <v>396</v>
      </c>
      <c r="E171" t="s">
        <v>420</v>
      </c>
      <c r="G171">
        <v>13247459</v>
      </c>
      <c r="H171">
        <v>0</v>
      </c>
      <c r="I171">
        <v>0</v>
      </c>
      <c r="J171">
        <v>115000</v>
      </c>
      <c r="K171">
        <v>0</v>
      </c>
      <c r="L171">
        <v>0</v>
      </c>
      <c r="M171">
        <v>0</v>
      </c>
      <c r="N171">
        <v>0</v>
      </c>
      <c r="O171">
        <v>12.22</v>
      </c>
      <c r="P171">
        <v>2350000</v>
      </c>
      <c r="Q171">
        <v>5632.4</v>
      </c>
      <c r="R171">
        <v>5632.4</v>
      </c>
      <c r="S171">
        <v>5632.4</v>
      </c>
      <c r="T171">
        <v>0</v>
      </c>
      <c r="U171" t="s">
        <v>129</v>
      </c>
      <c r="V171">
        <v>5632.4</v>
      </c>
      <c r="W171">
        <v>5632.4</v>
      </c>
      <c r="X171">
        <v>5632.4</v>
      </c>
      <c r="Y171">
        <v>0</v>
      </c>
      <c r="Z171">
        <v>935</v>
      </c>
      <c r="AA171">
        <v>619.55999999999995</v>
      </c>
      <c r="AB171">
        <v>172</v>
      </c>
      <c r="AC171">
        <v>200</v>
      </c>
      <c r="AD171">
        <v>100</v>
      </c>
      <c r="AE171">
        <v>200</v>
      </c>
      <c r="AF171">
        <v>200</v>
      </c>
      <c r="AG171">
        <v>0</v>
      </c>
      <c r="AH171">
        <v>18</v>
      </c>
      <c r="AI171">
        <v>18</v>
      </c>
      <c r="AJ171">
        <v>18</v>
      </c>
      <c r="AK171">
        <v>18</v>
      </c>
      <c r="AL171">
        <v>0</v>
      </c>
      <c r="AM171">
        <v>46</v>
      </c>
      <c r="AN171">
        <v>11.5</v>
      </c>
      <c r="AO171">
        <v>1367.91</v>
      </c>
      <c r="AP171">
        <v>341.97750000000002</v>
      </c>
      <c r="AQ171">
        <v>1367.91</v>
      </c>
      <c r="AR171">
        <v>1367.91</v>
      </c>
      <c r="AS171">
        <v>0</v>
      </c>
      <c r="AW171">
        <v>0</v>
      </c>
      <c r="BA171">
        <v>0</v>
      </c>
      <c r="BB171">
        <v>6895.442</v>
      </c>
      <c r="BC171">
        <v>6553.4030000000002</v>
      </c>
      <c r="BD171">
        <v>6895.442</v>
      </c>
      <c r="BE171">
        <v>6895.442</v>
      </c>
      <c r="BF171" t="s">
        <v>130</v>
      </c>
      <c r="BG171">
        <v>-5.8389999999999996E-3</v>
      </c>
      <c r="BI171">
        <v>417.23</v>
      </c>
      <c r="BJ171">
        <v>18</v>
      </c>
      <c r="BK171">
        <v>0.7</v>
      </c>
    </row>
    <row r="172" spans="1:63" x14ac:dyDescent="0.25">
      <c r="A172">
        <v>3133</v>
      </c>
      <c r="B172">
        <v>2088</v>
      </c>
      <c r="D172" t="s">
        <v>396</v>
      </c>
      <c r="E172" t="s">
        <v>420</v>
      </c>
      <c r="F172" t="s">
        <v>742</v>
      </c>
      <c r="U172" t="s">
        <v>129</v>
      </c>
      <c r="BB172">
        <v>0</v>
      </c>
      <c r="BC172">
        <v>0</v>
      </c>
      <c r="BD172">
        <v>0</v>
      </c>
      <c r="BF172" t="s">
        <v>130</v>
      </c>
    </row>
    <row r="173" spans="1:63" x14ac:dyDescent="0.25">
      <c r="A173">
        <v>2089</v>
      </c>
      <c r="B173">
        <v>2089</v>
      </c>
      <c r="C173" t="s">
        <v>421</v>
      </c>
      <c r="D173" t="s">
        <v>396</v>
      </c>
      <c r="E173" t="s">
        <v>422</v>
      </c>
      <c r="G173">
        <v>1048000</v>
      </c>
      <c r="H173">
        <v>0</v>
      </c>
      <c r="I173">
        <v>0</v>
      </c>
      <c r="J173">
        <v>6000</v>
      </c>
      <c r="K173">
        <v>0</v>
      </c>
      <c r="L173">
        <v>0</v>
      </c>
      <c r="M173">
        <v>500</v>
      </c>
      <c r="N173">
        <v>0</v>
      </c>
      <c r="O173">
        <v>11.35</v>
      </c>
      <c r="P173">
        <v>396000</v>
      </c>
      <c r="Q173">
        <v>271</v>
      </c>
      <c r="R173">
        <v>271</v>
      </c>
      <c r="S173">
        <v>271</v>
      </c>
      <c r="T173">
        <v>0</v>
      </c>
      <c r="U173" t="s">
        <v>129</v>
      </c>
      <c r="V173">
        <v>271</v>
      </c>
      <c r="W173">
        <v>271</v>
      </c>
      <c r="X173">
        <v>271</v>
      </c>
      <c r="Y173">
        <v>0</v>
      </c>
      <c r="Z173">
        <v>52</v>
      </c>
      <c r="AA173">
        <v>29.81</v>
      </c>
      <c r="AB173">
        <v>17.7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14</v>
      </c>
      <c r="AN173">
        <v>3.5</v>
      </c>
      <c r="AO173">
        <v>69.260000000000005</v>
      </c>
      <c r="AP173">
        <v>17.315000000000001</v>
      </c>
      <c r="AQ173">
        <v>69.260000000000005</v>
      </c>
      <c r="AR173">
        <v>69.260000000000005</v>
      </c>
      <c r="AS173">
        <v>0</v>
      </c>
      <c r="AT173">
        <v>36.99</v>
      </c>
      <c r="AU173">
        <v>36.99</v>
      </c>
      <c r="AV173">
        <v>36.99</v>
      </c>
      <c r="AW173">
        <v>0</v>
      </c>
      <c r="AX173">
        <v>73.28</v>
      </c>
      <c r="AY173">
        <v>73.28</v>
      </c>
      <c r="AZ173">
        <v>73.28</v>
      </c>
      <c r="BA173">
        <v>0</v>
      </c>
      <c r="BB173">
        <v>449.59500000000003</v>
      </c>
      <c r="BC173">
        <v>417.524</v>
      </c>
      <c r="BD173">
        <v>449.59500000000003</v>
      </c>
      <c r="BE173">
        <v>449.59500000000003</v>
      </c>
      <c r="BF173" t="s">
        <v>130</v>
      </c>
      <c r="BG173">
        <v>-8.3129999999999992E-3</v>
      </c>
      <c r="BI173">
        <v>1461.25</v>
      </c>
      <c r="BJ173">
        <v>86</v>
      </c>
      <c r="BK173">
        <v>0.8</v>
      </c>
    </row>
    <row r="174" spans="1:63" x14ac:dyDescent="0.25">
      <c r="A174">
        <v>2090</v>
      </c>
      <c r="B174">
        <v>2090</v>
      </c>
      <c r="C174" t="s">
        <v>423</v>
      </c>
      <c r="D174" t="s">
        <v>396</v>
      </c>
      <c r="E174" t="s">
        <v>424</v>
      </c>
      <c r="G174">
        <v>1545483</v>
      </c>
      <c r="H174">
        <v>11719</v>
      </c>
      <c r="I174">
        <v>0</v>
      </c>
      <c r="J174">
        <v>3700</v>
      </c>
      <c r="K174">
        <v>0</v>
      </c>
      <c r="L174">
        <v>0</v>
      </c>
      <c r="M174">
        <v>950</v>
      </c>
      <c r="N174">
        <v>0</v>
      </c>
      <c r="O174">
        <v>16.2</v>
      </c>
      <c r="P174">
        <v>246492</v>
      </c>
      <c r="Q174">
        <v>184</v>
      </c>
      <c r="R174">
        <v>184</v>
      </c>
      <c r="S174">
        <v>184</v>
      </c>
      <c r="T174">
        <v>0</v>
      </c>
      <c r="U174" t="s">
        <v>129</v>
      </c>
      <c r="V174">
        <v>184</v>
      </c>
      <c r="W174">
        <v>184</v>
      </c>
      <c r="X174">
        <v>184</v>
      </c>
      <c r="Y174">
        <v>0</v>
      </c>
      <c r="Z174">
        <v>40</v>
      </c>
      <c r="AA174">
        <v>20.239999999999998</v>
      </c>
      <c r="AB174">
        <v>9.4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3</v>
      </c>
      <c r="AN174">
        <v>0.75</v>
      </c>
      <c r="AO174">
        <v>72.349999999999994</v>
      </c>
      <c r="AP174">
        <v>18.087499999999999</v>
      </c>
      <c r="AQ174">
        <v>72.349999999999994</v>
      </c>
      <c r="AR174">
        <v>72.349999999999994</v>
      </c>
      <c r="AS174">
        <v>0</v>
      </c>
      <c r="AT174">
        <v>53.29</v>
      </c>
      <c r="AU174">
        <v>53.29</v>
      </c>
      <c r="AV174">
        <v>53.29</v>
      </c>
      <c r="AW174">
        <v>0</v>
      </c>
      <c r="AX174">
        <v>54.18</v>
      </c>
      <c r="AY174">
        <v>54.18</v>
      </c>
      <c r="AZ174">
        <v>54.18</v>
      </c>
      <c r="BA174">
        <v>0</v>
      </c>
      <c r="BB174">
        <v>339.94799999999998</v>
      </c>
      <c r="BC174">
        <v>375.392</v>
      </c>
      <c r="BD174">
        <v>375.392</v>
      </c>
      <c r="BE174">
        <v>375.392</v>
      </c>
      <c r="BF174" t="s">
        <v>130</v>
      </c>
      <c r="BG174">
        <v>-3.2239999999999999E-3</v>
      </c>
      <c r="BI174">
        <v>1339.63</v>
      </c>
      <c r="BJ174">
        <v>85</v>
      </c>
      <c r="BK174">
        <v>0.8</v>
      </c>
    </row>
    <row r="175" spans="1:63" x14ac:dyDescent="0.25">
      <c r="A175">
        <v>2091</v>
      </c>
      <c r="B175">
        <v>2091</v>
      </c>
      <c r="C175" t="s">
        <v>425</v>
      </c>
      <c r="D175" t="s">
        <v>396</v>
      </c>
      <c r="E175" t="s">
        <v>426</v>
      </c>
      <c r="G175">
        <v>4468920</v>
      </c>
      <c r="H175">
        <v>0</v>
      </c>
      <c r="I175">
        <v>0</v>
      </c>
      <c r="J175">
        <v>29950</v>
      </c>
      <c r="K175">
        <v>0</v>
      </c>
      <c r="L175">
        <v>0</v>
      </c>
      <c r="M175">
        <v>0</v>
      </c>
      <c r="N175">
        <v>0</v>
      </c>
      <c r="O175">
        <v>13.35</v>
      </c>
      <c r="P175">
        <v>1140000</v>
      </c>
      <c r="Q175">
        <v>1696</v>
      </c>
      <c r="R175">
        <v>1696</v>
      </c>
      <c r="S175">
        <v>1696</v>
      </c>
      <c r="T175">
        <v>0</v>
      </c>
      <c r="U175" t="s">
        <v>129</v>
      </c>
      <c r="V175">
        <v>1696</v>
      </c>
      <c r="W175">
        <v>1696</v>
      </c>
      <c r="X175">
        <v>1696</v>
      </c>
      <c r="Y175">
        <v>0</v>
      </c>
      <c r="Z175">
        <v>222</v>
      </c>
      <c r="AA175">
        <v>186.56</v>
      </c>
      <c r="AB175">
        <v>7.5</v>
      </c>
      <c r="AC175">
        <v>56</v>
      </c>
      <c r="AD175">
        <v>28</v>
      </c>
      <c r="AE175">
        <v>56</v>
      </c>
      <c r="AF175">
        <v>56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27</v>
      </c>
      <c r="AN175">
        <v>6.75</v>
      </c>
      <c r="AO175">
        <v>297.64999999999998</v>
      </c>
      <c r="AP175">
        <v>74.412499999999994</v>
      </c>
      <c r="AQ175">
        <v>297.64999999999998</v>
      </c>
      <c r="AR175">
        <v>297.64999999999998</v>
      </c>
      <c r="AS175">
        <v>0</v>
      </c>
      <c r="AT175">
        <v>0.83</v>
      </c>
      <c r="AU175">
        <v>0.83</v>
      </c>
      <c r="AV175">
        <v>0.83</v>
      </c>
      <c r="AW175">
        <v>0</v>
      </c>
      <c r="BA175">
        <v>0</v>
      </c>
      <c r="BB175">
        <v>2000.0530000000001</v>
      </c>
      <c r="BC175">
        <v>1905.7539999999999</v>
      </c>
      <c r="BD175">
        <v>2000.0530000000001</v>
      </c>
      <c r="BE175">
        <v>2000.0530000000001</v>
      </c>
      <c r="BF175" t="s">
        <v>130</v>
      </c>
      <c r="BG175">
        <v>-1.42E-3</v>
      </c>
      <c r="BI175">
        <v>672.17</v>
      </c>
      <c r="BJ175">
        <v>59</v>
      </c>
      <c r="BK175">
        <v>0.7</v>
      </c>
    </row>
    <row r="176" spans="1:63" x14ac:dyDescent="0.25">
      <c r="A176">
        <v>2092</v>
      </c>
      <c r="B176">
        <v>2092</v>
      </c>
      <c r="C176" t="s">
        <v>427</v>
      </c>
      <c r="D176" t="s">
        <v>396</v>
      </c>
      <c r="E176" t="s">
        <v>428</v>
      </c>
      <c r="G176">
        <v>937000</v>
      </c>
      <c r="H176">
        <v>0</v>
      </c>
      <c r="I176">
        <v>0</v>
      </c>
      <c r="J176">
        <v>5000</v>
      </c>
      <c r="K176">
        <v>0</v>
      </c>
      <c r="L176">
        <v>0</v>
      </c>
      <c r="M176">
        <v>500</v>
      </c>
      <c r="N176">
        <v>0</v>
      </c>
      <c r="O176">
        <v>12.62</v>
      </c>
      <c r="P176">
        <v>362000</v>
      </c>
      <c r="Q176">
        <v>265</v>
      </c>
      <c r="R176">
        <v>364</v>
      </c>
      <c r="S176">
        <v>265</v>
      </c>
      <c r="T176">
        <v>99</v>
      </c>
      <c r="U176" t="s">
        <v>129</v>
      </c>
      <c r="V176">
        <v>265</v>
      </c>
      <c r="W176">
        <v>364</v>
      </c>
      <c r="X176">
        <v>265</v>
      </c>
      <c r="Y176">
        <v>99</v>
      </c>
      <c r="Z176">
        <v>47</v>
      </c>
      <c r="AA176">
        <v>40.04</v>
      </c>
      <c r="AB176">
        <v>17.600000000000001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18</v>
      </c>
      <c r="AN176">
        <v>4.5</v>
      </c>
      <c r="AO176">
        <v>51.21</v>
      </c>
      <c r="AP176">
        <v>12.8025</v>
      </c>
      <c r="AQ176">
        <v>70.34</v>
      </c>
      <c r="AR176">
        <v>51.21</v>
      </c>
      <c r="AS176">
        <v>19.13</v>
      </c>
      <c r="AT176">
        <v>39.07</v>
      </c>
      <c r="AU176">
        <v>39.07</v>
      </c>
      <c r="AV176">
        <v>39.07</v>
      </c>
      <c r="AW176">
        <v>0</v>
      </c>
      <c r="AX176">
        <v>56.57</v>
      </c>
      <c r="AY176">
        <v>56.57</v>
      </c>
      <c r="AZ176">
        <v>56.57</v>
      </c>
      <c r="BA176">
        <v>0</v>
      </c>
      <c r="BB176">
        <v>435.58300000000003</v>
      </c>
      <c r="BC176">
        <v>412.73099999999999</v>
      </c>
      <c r="BD176">
        <v>435.58300000000003</v>
      </c>
      <c r="BE176">
        <v>539.36599999999999</v>
      </c>
      <c r="BF176" t="s">
        <v>130</v>
      </c>
      <c r="BG176">
        <v>-7.3229999999999996E-3</v>
      </c>
      <c r="BI176">
        <v>994.51</v>
      </c>
      <c r="BJ176">
        <v>77</v>
      </c>
      <c r="BK176">
        <v>0.7</v>
      </c>
    </row>
    <row r="177" spans="1:63" x14ac:dyDescent="0.25">
      <c r="A177">
        <v>5252</v>
      </c>
      <c r="B177">
        <v>2092</v>
      </c>
      <c r="D177" t="s">
        <v>396</v>
      </c>
      <c r="E177" t="s">
        <v>428</v>
      </c>
      <c r="F177" t="s">
        <v>429</v>
      </c>
      <c r="Q177">
        <v>99</v>
      </c>
      <c r="U177" t="s">
        <v>129</v>
      </c>
      <c r="V177">
        <v>99</v>
      </c>
      <c r="Z177">
        <v>0</v>
      </c>
      <c r="AA177">
        <v>0</v>
      </c>
      <c r="AB177">
        <v>0</v>
      </c>
      <c r="AC177">
        <v>0</v>
      </c>
      <c r="AD177">
        <v>0</v>
      </c>
      <c r="AH177">
        <v>0</v>
      </c>
      <c r="AI177">
        <v>0</v>
      </c>
      <c r="AM177">
        <v>0</v>
      </c>
      <c r="AN177">
        <v>0</v>
      </c>
      <c r="AO177">
        <v>19.13</v>
      </c>
      <c r="AP177">
        <v>4.7824999999999998</v>
      </c>
      <c r="BB177">
        <v>103.783</v>
      </c>
      <c r="BC177">
        <v>87.408000000000001</v>
      </c>
      <c r="BD177">
        <v>103.783</v>
      </c>
      <c r="BF177" t="s">
        <v>130</v>
      </c>
    </row>
    <row r="178" spans="1:63" x14ac:dyDescent="0.25">
      <c r="A178">
        <v>2093</v>
      </c>
      <c r="B178">
        <v>2093</v>
      </c>
      <c r="C178" t="s">
        <v>430</v>
      </c>
      <c r="D178" t="s">
        <v>396</v>
      </c>
      <c r="E178" t="s">
        <v>431</v>
      </c>
      <c r="G178">
        <v>994602</v>
      </c>
      <c r="H178">
        <v>0</v>
      </c>
      <c r="I178">
        <v>0</v>
      </c>
      <c r="J178">
        <v>9564</v>
      </c>
      <c r="K178">
        <v>0</v>
      </c>
      <c r="L178">
        <v>0</v>
      </c>
      <c r="M178">
        <v>533</v>
      </c>
      <c r="N178">
        <v>0</v>
      </c>
      <c r="O178">
        <v>11.75</v>
      </c>
      <c r="P178">
        <v>308284</v>
      </c>
      <c r="Q178">
        <v>519</v>
      </c>
      <c r="R178">
        <v>519</v>
      </c>
      <c r="S178">
        <v>519</v>
      </c>
      <c r="T178">
        <v>0</v>
      </c>
      <c r="U178" t="s">
        <v>129</v>
      </c>
      <c r="V178">
        <v>519</v>
      </c>
      <c r="W178">
        <v>519</v>
      </c>
      <c r="X178">
        <v>519</v>
      </c>
      <c r="Y178">
        <v>0</v>
      </c>
      <c r="Z178">
        <v>89</v>
      </c>
      <c r="AA178">
        <v>57.09</v>
      </c>
      <c r="AB178">
        <v>13.1</v>
      </c>
      <c r="AC178">
        <v>3</v>
      </c>
      <c r="AD178">
        <v>1.5</v>
      </c>
      <c r="AE178">
        <v>3</v>
      </c>
      <c r="AF178">
        <v>3</v>
      </c>
      <c r="AG178">
        <v>0</v>
      </c>
      <c r="AH178">
        <v>1</v>
      </c>
      <c r="AI178">
        <v>1</v>
      </c>
      <c r="AJ178">
        <v>1</v>
      </c>
      <c r="AK178">
        <v>1</v>
      </c>
      <c r="AL178">
        <v>0</v>
      </c>
      <c r="AM178">
        <v>17</v>
      </c>
      <c r="AN178">
        <v>4.25</v>
      </c>
      <c r="AO178">
        <v>205.15</v>
      </c>
      <c r="AP178">
        <v>51.287500000000001</v>
      </c>
      <c r="AQ178">
        <v>205.15</v>
      </c>
      <c r="AR178">
        <v>205.15</v>
      </c>
      <c r="AS178">
        <v>0</v>
      </c>
      <c r="AW178">
        <v>0</v>
      </c>
      <c r="AX178">
        <v>87.17</v>
      </c>
      <c r="AY178">
        <v>87.17</v>
      </c>
      <c r="AZ178">
        <v>87.17</v>
      </c>
      <c r="BA178">
        <v>0</v>
      </c>
      <c r="BB178">
        <v>734.39800000000002</v>
      </c>
      <c r="BC178">
        <v>722.85500000000002</v>
      </c>
      <c r="BD178">
        <v>734.39800000000002</v>
      </c>
      <c r="BE178">
        <v>734.39800000000002</v>
      </c>
      <c r="BF178" t="s">
        <v>130</v>
      </c>
      <c r="BG178">
        <v>-2.2529999999999998E-3</v>
      </c>
      <c r="BI178">
        <v>594</v>
      </c>
      <c r="BJ178">
        <v>51</v>
      </c>
      <c r="BK178">
        <v>0.7</v>
      </c>
    </row>
    <row r="179" spans="1:63" x14ac:dyDescent="0.25">
      <c r="A179">
        <v>2094</v>
      </c>
      <c r="B179">
        <v>2094</v>
      </c>
      <c r="C179" t="s">
        <v>432</v>
      </c>
      <c r="D179" t="s">
        <v>396</v>
      </c>
      <c r="E179" t="s">
        <v>433</v>
      </c>
      <c r="G179">
        <v>741000</v>
      </c>
      <c r="H179">
        <v>0</v>
      </c>
      <c r="I179">
        <v>0</v>
      </c>
      <c r="J179">
        <v>3600</v>
      </c>
      <c r="K179">
        <v>0</v>
      </c>
      <c r="L179">
        <v>0</v>
      </c>
      <c r="M179">
        <v>500</v>
      </c>
      <c r="N179">
        <v>0</v>
      </c>
      <c r="O179">
        <v>6.91</v>
      </c>
      <c r="P179">
        <v>155000</v>
      </c>
      <c r="Q179">
        <v>224</v>
      </c>
      <c r="R179">
        <v>224</v>
      </c>
      <c r="S179">
        <v>224</v>
      </c>
      <c r="T179">
        <v>0</v>
      </c>
      <c r="U179" t="s">
        <v>129</v>
      </c>
      <c r="V179">
        <v>224</v>
      </c>
      <c r="W179">
        <v>224</v>
      </c>
      <c r="X179">
        <v>224</v>
      </c>
      <c r="Y179">
        <v>0</v>
      </c>
      <c r="Z179">
        <v>37</v>
      </c>
      <c r="AA179">
        <v>24.64</v>
      </c>
      <c r="AB179">
        <v>2.6</v>
      </c>
      <c r="AC179">
        <v>2</v>
      </c>
      <c r="AD179">
        <v>1</v>
      </c>
      <c r="AE179">
        <v>2</v>
      </c>
      <c r="AF179">
        <v>2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1</v>
      </c>
      <c r="AN179">
        <v>0.25</v>
      </c>
      <c r="AO179">
        <v>35.880000000000003</v>
      </c>
      <c r="AP179">
        <v>8.9700000000000006</v>
      </c>
      <c r="AQ179">
        <v>35.880000000000003</v>
      </c>
      <c r="AR179">
        <v>35.880000000000003</v>
      </c>
      <c r="AS179">
        <v>0</v>
      </c>
      <c r="AT179">
        <v>39.21</v>
      </c>
      <c r="AU179">
        <v>39.21</v>
      </c>
      <c r="AV179">
        <v>39.21</v>
      </c>
      <c r="AW179">
        <v>0</v>
      </c>
      <c r="AX179">
        <v>55.85</v>
      </c>
      <c r="AY179">
        <v>55.85</v>
      </c>
      <c r="AZ179">
        <v>55.85</v>
      </c>
      <c r="BA179">
        <v>0</v>
      </c>
      <c r="BB179">
        <v>356.52</v>
      </c>
      <c r="BC179">
        <v>345.63499999999999</v>
      </c>
      <c r="BD179">
        <v>356.52</v>
      </c>
      <c r="BE179">
        <v>356.52</v>
      </c>
      <c r="BF179" t="s">
        <v>130</v>
      </c>
      <c r="BG179">
        <v>0</v>
      </c>
      <c r="BI179">
        <v>691.96</v>
      </c>
      <c r="BJ179">
        <v>61</v>
      </c>
      <c r="BK179">
        <v>0.7</v>
      </c>
    </row>
    <row r="180" spans="1:63" x14ac:dyDescent="0.25">
      <c r="A180">
        <v>2095</v>
      </c>
      <c r="B180">
        <v>2095</v>
      </c>
      <c r="C180" t="s">
        <v>434</v>
      </c>
      <c r="D180" t="s">
        <v>396</v>
      </c>
      <c r="E180" t="s">
        <v>435</v>
      </c>
      <c r="G180">
        <v>262000</v>
      </c>
      <c r="H180">
        <v>0</v>
      </c>
      <c r="I180">
        <v>0</v>
      </c>
      <c r="J180">
        <v>4000</v>
      </c>
      <c r="K180">
        <v>40000</v>
      </c>
      <c r="L180">
        <v>0</v>
      </c>
      <c r="M180">
        <v>100</v>
      </c>
      <c r="N180">
        <v>0</v>
      </c>
      <c r="O180">
        <v>13.36</v>
      </c>
      <c r="P180">
        <v>201000</v>
      </c>
      <c r="Q180">
        <v>42</v>
      </c>
      <c r="R180">
        <v>235</v>
      </c>
      <c r="S180">
        <v>42</v>
      </c>
      <c r="T180">
        <v>193</v>
      </c>
      <c r="U180" t="s">
        <v>129</v>
      </c>
      <c r="V180">
        <v>42</v>
      </c>
      <c r="W180">
        <v>235</v>
      </c>
      <c r="X180">
        <v>42</v>
      </c>
      <c r="Y180">
        <v>193</v>
      </c>
      <c r="Z180">
        <v>42</v>
      </c>
      <c r="AA180">
        <v>25.85</v>
      </c>
      <c r="AB180">
        <v>2.6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5</v>
      </c>
      <c r="AN180">
        <v>1.25</v>
      </c>
      <c r="AO180">
        <v>5</v>
      </c>
      <c r="AP180">
        <v>1.25</v>
      </c>
      <c r="AQ180">
        <v>28</v>
      </c>
      <c r="AR180">
        <v>5</v>
      </c>
      <c r="AS180">
        <v>23</v>
      </c>
      <c r="AT180">
        <v>0</v>
      </c>
      <c r="AU180">
        <v>51.71</v>
      </c>
      <c r="AV180">
        <v>0</v>
      </c>
      <c r="AW180">
        <v>51.71</v>
      </c>
      <c r="AX180">
        <v>0</v>
      </c>
      <c r="AY180">
        <v>65.34</v>
      </c>
      <c r="AZ180">
        <v>0</v>
      </c>
      <c r="BA180">
        <v>65.34</v>
      </c>
      <c r="BB180">
        <v>72.95</v>
      </c>
      <c r="BC180">
        <v>28.498000000000001</v>
      </c>
      <c r="BD180">
        <v>72.95</v>
      </c>
      <c r="BE180">
        <v>421.07</v>
      </c>
      <c r="BF180" t="s">
        <v>130</v>
      </c>
      <c r="BG180">
        <v>-9.0889999999999999E-3</v>
      </c>
      <c r="BI180">
        <v>855.32</v>
      </c>
      <c r="BJ180">
        <v>73</v>
      </c>
      <c r="BK180">
        <v>0.7</v>
      </c>
    </row>
    <row r="181" spans="1:63" x14ac:dyDescent="0.25">
      <c r="A181">
        <v>3401</v>
      </c>
      <c r="B181">
        <v>2095</v>
      </c>
      <c r="D181" t="s">
        <v>396</v>
      </c>
      <c r="E181" t="s">
        <v>435</v>
      </c>
      <c r="F181" t="s">
        <v>436</v>
      </c>
      <c r="Q181">
        <v>193</v>
      </c>
      <c r="U181" t="s">
        <v>129</v>
      </c>
      <c r="V181">
        <v>193</v>
      </c>
      <c r="Z181">
        <v>0</v>
      </c>
      <c r="AA181">
        <v>0</v>
      </c>
      <c r="AB181">
        <v>0</v>
      </c>
      <c r="AC181">
        <v>0</v>
      </c>
      <c r="AD181">
        <v>0</v>
      </c>
      <c r="AH181">
        <v>0</v>
      </c>
      <c r="AI181">
        <v>0</v>
      </c>
      <c r="AM181">
        <v>0</v>
      </c>
      <c r="AN181">
        <v>0</v>
      </c>
      <c r="AO181">
        <v>23</v>
      </c>
      <c r="AP181">
        <v>5.75</v>
      </c>
      <c r="AT181">
        <v>51.71</v>
      </c>
      <c r="AX181">
        <v>65.34</v>
      </c>
      <c r="BB181">
        <v>315.8</v>
      </c>
      <c r="BC181">
        <v>348.12</v>
      </c>
      <c r="BD181">
        <v>348.12</v>
      </c>
      <c r="BF181" t="s">
        <v>130</v>
      </c>
    </row>
    <row r="182" spans="1:63" x14ac:dyDescent="0.25">
      <c r="A182">
        <v>2096</v>
      </c>
      <c r="B182">
        <v>2096</v>
      </c>
      <c r="C182" t="s">
        <v>437</v>
      </c>
      <c r="D182" t="s">
        <v>396</v>
      </c>
      <c r="E182" t="s">
        <v>438</v>
      </c>
      <c r="G182">
        <v>6431748</v>
      </c>
      <c r="H182">
        <v>0</v>
      </c>
      <c r="I182">
        <v>0</v>
      </c>
      <c r="J182">
        <v>10000</v>
      </c>
      <c r="K182">
        <v>0</v>
      </c>
      <c r="L182">
        <v>0</v>
      </c>
      <c r="M182">
        <v>0</v>
      </c>
      <c r="N182">
        <v>0</v>
      </c>
      <c r="O182">
        <v>12.8</v>
      </c>
      <c r="P182">
        <v>680000</v>
      </c>
      <c r="Q182">
        <v>1346</v>
      </c>
      <c r="R182">
        <v>1346</v>
      </c>
      <c r="S182">
        <v>1346</v>
      </c>
      <c r="T182">
        <v>0</v>
      </c>
      <c r="U182" t="s">
        <v>129</v>
      </c>
      <c r="V182">
        <v>1346</v>
      </c>
      <c r="W182">
        <v>1346</v>
      </c>
      <c r="X182">
        <v>1346</v>
      </c>
      <c r="Y182">
        <v>0</v>
      </c>
      <c r="Z182">
        <v>164</v>
      </c>
      <c r="AA182">
        <v>148.06</v>
      </c>
      <c r="AB182">
        <v>10.5</v>
      </c>
      <c r="AC182">
        <v>40</v>
      </c>
      <c r="AD182">
        <v>20</v>
      </c>
      <c r="AE182">
        <v>40</v>
      </c>
      <c r="AF182">
        <v>40</v>
      </c>
      <c r="AG182">
        <v>0</v>
      </c>
      <c r="AH182">
        <v>1</v>
      </c>
      <c r="AI182">
        <v>1</v>
      </c>
      <c r="AJ182">
        <v>1</v>
      </c>
      <c r="AK182">
        <v>1</v>
      </c>
      <c r="AL182">
        <v>0</v>
      </c>
      <c r="AM182">
        <v>5</v>
      </c>
      <c r="AN182">
        <v>1.25</v>
      </c>
      <c r="AO182">
        <v>367.09</v>
      </c>
      <c r="AP182">
        <v>91.772499999999994</v>
      </c>
      <c r="AQ182">
        <v>367.09</v>
      </c>
      <c r="AR182">
        <v>367.09</v>
      </c>
      <c r="AS182">
        <v>0</v>
      </c>
      <c r="AW182">
        <v>0</v>
      </c>
      <c r="BA182">
        <v>0</v>
      </c>
      <c r="BB182">
        <v>1618.5830000000001</v>
      </c>
      <c r="BC182">
        <v>1592.5239999999999</v>
      </c>
      <c r="BD182">
        <v>1618.5830000000001</v>
      </c>
      <c r="BE182">
        <v>1618.5830000000001</v>
      </c>
      <c r="BF182" t="s">
        <v>130</v>
      </c>
      <c r="BG182">
        <v>0</v>
      </c>
      <c r="BI182">
        <v>505.2</v>
      </c>
      <c r="BJ182">
        <v>38</v>
      </c>
      <c r="BK182">
        <v>0.7</v>
      </c>
    </row>
    <row r="183" spans="1:63" x14ac:dyDescent="0.25">
      <c r="A183">
        <v>2097</v>
      </c>
      <c r="B183">
        <v>2097</v>
      </c>
      <c r="C183" t="s">
        <v>439</v>
      </c>
      <c r="D183" t="s">
        <v>440</v>
      </c>
      <c r="E183" t="s">
        <v>441</v>
      </c>
      <c r="G183">
        <v>31718750</v>
      </c>
      <c r="H183">
        <v>0</v>
      </c>
      <c r="I183">
        <v>0</v>
      </c>
      <c r="J183">
        <v>125000</v>
      </c>
      <c r="K183">
        <v>155000</v>
      </c>
      <c r="L183">
        <v>0</v>
      </c>
      <c r="M183">
        <v>10000</v>
      </c>
      <c r="N183">
        <v>0</v>
      </c>
      <c r="O183">
        <v>10.35</v>
      </c>
      <c r="P183">
        <v>3500000</v>
      </c>
      <c r="Q183">
        <v>4858</v>
      </c>
      <c r="R183">
        <v>5316</v>
      </c>
      <c r="S183">
        <v>4858</v>
      </c>
      <c r="T183">
        <v>458</v>
      </c>
      <c r="U183" t="s">
        <v>129</v>
      </c>
      <c r="V183">
        <v>4858</v>
      </c>
      <c r="W183">
        <v>5316</v>
      </c>
      <c r="X183">
        <v>4858</v>
      </c>
      <c r="Y183">
        <v>458</v>
      </c>
      <c r="Z183">
        <v>673</v>
      </c>
      <c r="AA183">
        <v>584.76</v>
      </c>
      <c r="AB183">
        <v>32.9</v>
      </c>
      <c r="AC183">
        <v>341</v>
      </c>
      <c r="AD183">
        <v>170.5</v>
      </c>
      <c r="AE183">
        <v>341</v>
      </c>
      <c r="AF183">
        <v>341</v>
      </c>
      <c r="AG183">
        <v>0</v>
      </c>
      <c r="AH183">
        <v>12</v>
      </c>
      <c r="AI183">
        <v>12</v>
      </c>
      <c r="AJ183">
        <v>12</v>
      </c>
      <c r="AK183">
        <v>12</v>
      </c>
      <c r="AL183">
        <v>0</v>
      </c>
      <c r="AM183">
        <v>68</v>
      </c>
      <c r="AN183">
        <v>17</v>
      </c>
      <c r="AO183">
        <v>1398.94</v>
      </c>
      <c r="AP183">
        <v>349.73500000000001</v>
      </c>
      <c r="AQ183">
        <v>1530.83</v>
      </c>
      <c r="AR183">
        <v>1398.94</v>
      </c>
      <c r="AS183">
        <v>131.88999999999999</v>
      </c>
      <c r="AT183">
        <v>0</v>
      </c>
      <c r="AU183">
        <v>91.99</v>
      </c>
      <c r="AV183">
        <v>0</v>
      </c>
      <c r="AW183">
        <v>91.99</v>
      </c>
      <c r="AX183">
        <v>177.59</v>
      </c>
      <c r="AY183">
        <v>228.05</v>
      </c>
      <c r="AZ183">
        <v>177.59</v>
      </c>
      <c r="BA183">
        <v>50.46</v>
      </c>
      <c r="BB183">
        <v>6202.4849999999997</v>
      </c>
      <c r="BC183">
        <v>5780.991</v>
      </c>
      <c r="BD183">
        <v>6202.4849999999997</v>
      </c>
      <c r="BE183">
        <v>6835.9660000000003</v>
      </c>
      <c r="BF183" t="s">
        <v>130</v>
      </c>
      <c r="BG183">
        <v>-4.065E-3</v>
      </c>
      <c r="BI183">
        <v>658.39</v>
      </c>
      <c r="BJ183">
        <v>57</v>
      </c>
      <c r="BK183">
        <v>0.7</v>
      </c>
    </row>
    <row r="184" spans="1:63" x14ac:dyDescent="0.25">
      <c r="A184">
        <v>3240</v>
      </c>
      <c r="B184">
        <v>2097</v>
      </c>
      <c r="D184" t="s">
        <v>440</v>
      </c>
      <c r="E184" t="s">
        <v>441</v>
      </c>
      <c r="F184" t="s">
        <v>442</v>
      </c>
      <c r="Q184">
        <v>55</v>
      </c>
      <c r="U184" t="s">
        <v>129</v>
      </c>
      <c r="V184">
        <v>55</v>
      </c>
      <c r="Z184">
        <v>0</v>
      </c>
      <c r="AA184">
        <v>0</v>
      </c>
      <c r="AB184">
        <v>0</v>
      </c>
      <c r="AC184">
        <v>0</v>
      </c>
      <c r="AD184">
        <v>0</v>
      </c>
      <c r="AH184">
        <v>0</v>
      </c>
      <c r="AI184">
        <v>0</v>
      </c>
      <c r="AM184">
        <v>0</v>
      </c>
      <c r="AN184">
        <v>0</v>
      </c>
      <c r="AO184">
        <v>15.84</v>
      </c>
      <c r="AP184">
        <v>3.96</v>
      </c>
      <c r="BB184">
        <v>58.96</v>
      </c>
      <c r="BC184">
        <v>56.472999999999999</v>
      </c>
      <c r="BD184">
        <v>58.96</v>
      </c>
      <c r="BF184" t="s">
        <v>130</v>
      </c>
    </row>
    <row r="185" spans="1:63" x14ac:dyDescent="0.25">
      <c r="A185">
        <v>3361</v>
      </c>
      <c r="B185">
        <v>2097</v>
      </c>
      <c r="D185" t="s">
        <v>440</v>
      </c>
      <c r="E185" t="s">
        <v>441</v>
      </c>
      <c r="F185" t="s">
        <v>443</v>
      </c>
      <c r="Q185">
        <v>200</v>
      </c>
      <c r="U185" t="s">
        <v>129</v>
      </c>
      <c r="V185">
        <v>200</v>
      </c>
      <c r="Z185">
        <v>0</v>
      </c>
      <c r="AA185">
        <v>0</v>
      </c>
      <c r="AB185">
        <v>0</v>
      </c>
      <c r="AC185">
        <v>0</v>
      </c>
      <c r="AD185">
        <v>0</v>
      </c>
      <c r="AH185">
        <v>0</v>
      </c>
      <c r="AI185">
        <v>0</v>
      </c>
      <c r="AM185">
        <v>0</v>
      </c>
      <c r="AN185">
        <v>0</v>
      </c>
      <c r="AO185">
        <v>57.59</v>
      </c>
      <c r="AP185">
        <v>14.397500000000001</v>
      </c>
      <c r="AT185">
        <v>53.11</v>
      </c>
      <c r="AX185">
        <v>50.46</v>
      </c>
      <c r="BB185">
        <v>317.96800000000002</v>
      </c>
      <c r="BC185">
        <v>318.02499999999998</v>
      </c>
      <c r="BD185">
        <v>318.02499999999998</v>
      </c>
      <c r="BF185" t="s">
        <v>130</v>
      </c>
    </row>
    <row r="186" spans="1:63" x14ac:dyDescent="0.25">
      <c r="A186">
        <v>4038</v>
      </c>
      <c r="B186">
        <v>2097</v>
      </c>
      <c r="D186" t="s">
        <v>440</v>
      </c>
      <c r="E186" t="s">
        <v>441</v>
      </c>
      <c r="F186" t="s">
        <v>444</v>
      </c>
      <c r="Q186">
        <v>134</v>
      </c>
      <c r="U186" t="s">
        <v>129</v>
      </c>
      <c r="V186">
        <v>134</v>
      </c>
      <c r="Z186">
        <v>0</v>
      </c>
      <c r="AA186">
        <v>0</v>
      </c>
      <c r="AB186">
        <v>0</v>
      </c>
      <c r="AC186">
        <v>0</v>
      </c>
      <c r="AD186">
        <v>0</v>
      </c>
      <c r="AH186">
        <v>0</v>
      </c>
      <c r="AI186">
        <v>0</v>
      </c>
      <c r="AM186">
        <v>0</v>
      </c>
      <c r="AN186">
        <v>0</v>
      </c>
      <c r="AO186">
        <v>38.590000000000003</v>
      </c>
      <c r="AP186">
        <v>9.6475000000000009</v>
      </c>
      <c r="AT186">
        <v>38.880000000000003</v>
      </c>
      <c r="BB186">
        <v>182.52799999999999</v>
      </c>
      <c r="BC186">
        <v>175.41</v>
      </c>
      <c r="BD186">
        <v>182.52799999999999</v>
      </c>
      <c r="BF186" t="s">
        <v>130</v>
      </c>
    </row>
    <row r="187" spans="1:63" x14ac:dyDescent="0.25">
      <c r="A187">
        <v>4468</v>
      </c>
      <c r="B187">
        <v>2097</v>
      </c>
      <c r="D187" t="s">
        <v>440</v>
      </c>
      <c r="E187" t="s">
        <v>441</v>
      </c>
      <c r="F187" t="s">
        <v>445</v>
      </c>
      <c r="Q187">
        <v>69</v>
      </c>
      <c r="U187" t="s">
        <v>129</v>
      </c>
      <c r="V187">
        <v>69</v>
      </c>
      <c r="Z187">
        <v>0</v>
      </c>
      <c r="AA187">
        <v>0</v>
      </c>
      <c r="AB187">
        <v>0</v>
      </c>
      <c r="AC187">
        <v>0</v>
      </c>
      <c r="AD187">
        <v>0</v>
      </c>
      <c r="AH187">
        <v>0</v>
      </c>
      <c r="AI187">
        <v>0</v>
      </c>
      <c r="AM187">
        <v>0</v>
      </c>
      <c r="AN187">
        <v>0</v>
      </c>
      <c r="AO187">
        <v>19.87</v>
      </c>
      <c r="AP187">
        <v>4.9675000000000002</v>
      </c>
      <c r="BB187">
        <v>73.968000000000004</v>
      </c>
      <c r="BC187">
        <v>72.06</v>
      </c>
      <c r="BD187">
        <v>73.968000000000004</v>
      </c>
      <c r="BF187" t="s">
        <v>130</v>
      </c>
    </row>
    <row r="188" spans="1:63" x14ac:dyDescent="0.25">
      <c r="A188">
        <v>2099</v>
      </c>
      <c r="B188">
        <v>2099</v>
      </c>
      <c r="C188" t="s">
        <v>446</v>
      </c>
      <c r="D188" t="s">
        <v>447</v>
      </c>
      <c r="E188" t="s">
        <v>448</v>
      </c>
      <c r="G188">
        <v>1566581</v>
      </c>
      <c r="H188">
        <v>0</v>
      </c>
      <c r="I188">
        <v>0</v>
      </c>
      <c r="J188">
        <v>3000</v>
      </c>
      <c r="K188">
        <v>3000</v>
      </c>
      <c r="L188">
        <v>0</v>
      </c>
      <c r="M188">
        <v>0</v>
      </c>
      <c r="N188">
        <v>0</v>
      </c>
      <c r="O188">
        <v>8.6999999999999993</v>
      </c>
      <c r="P188">
        <v>337675</v>
      </c>
      <c r="Q188">
        <v>855</v>
      </c>
      <c r="R188">
        <v>855</v>
      </c>
      <c r="S188">
        <v>855</v>
      </c>
      <c r="T188">
        <v>0</v>
      </c>
      <c r="U188" t="s">
        <v>129</v>
      </c>
      <c r="V188">
        <v>855</v>
      </c>
      <c r="W188">
        <v>855</v>
      </c>
      <c r="X188">
        <v>855</v>
      </c>
      <c r="Y188">
        <v>0</v>
      </c>
      <c r="Z188">
        <v>150</v>
      </c>
      <c r="AA188">
        <v>94.05</v>
      </c>
      <c r="AB188">
        <v>15.3</v>
      </c>
      <c r="AC188">
        <v>25</v>
      </c>
      <c r="AD188">
        <v>12.5</v>
      </c>
      <c r="AE188">
        <v>25</v>
      </c>
      <c r="AF188">
        <v>25</v>
      </c>
      <c r="AG188">
        <v>0</v>
      </c>
      <c r="AH188">
        <v>1</v>
      </c>
      <c r="AI188">
        <v>1</v>
      </c>
      <c r="AJ188">
        <v>1</v>
      </c>
      <c r="AK188">
        <v>1</v>
      </c>
      <c r="AL188">
        <v>0</v>
      </c>
      <c r="AM188">
        <v>3</v>
      </c>
      <c r="AN188">
        <v>0.75</v>
      </c>
      <c r="AO188">
        <v>142.63</v>
      </c>
      <c r="AP188">
        <v>35.657499999999999</v>
      </c>
      <c r="AQ188">
        <v>142.63</v>
      </c>
      <c r="AR188">
        <v>142.63</v>
      </c>
      <c r="AS188">
        <v>0</v>
      </c>
      <c r="AW188">
        <v>0</v>
      </c>
      <c r="AX188">
        <v>62.25</v>
      </c>
      <c r="AY188">
        <v>62.25</v>
      </c>
      <c r="AZ188">
        <v>62.25</v>
      </c>
      <c r="BA188">
        <v>0</v>
      </c>
      <c r="BB188">
        <v>1076.508</v>
      </c>
      <c r="BC188">
        <v>1042.1379999999999</v>
      </c>
      <c r="BD188">
        <v>1076.508</v>
      </c>
      <c r="BE188">
        <v>1076.508</v>
      </c>
      <c r="BF188" t="s">
        <v>130</v>
      </c>
      <c r="BG188">
        <v>-2.6499999999999999E-4</v>
      </c>
      <c r="BI188">
        <v>394.94</v>
      </c>
      <c r="BJ188">
        <v>14</v>
      </c>
      <c r="BK188">
        <v>0.7</v>
      </c>
    </row>
    <row r="189" spans="1:63" x14ac:dyDescent="0.25">
      <c r="A189">
        <v>2100</v>
      </c>
      <c r="B189">
        <v>2100</v>
      </c>
      <c r="C189" t="s">
        <v>449</v>
      </c>
      <c r="D189" t="s">
        <v>447</v>
      </c>
      <c r="E189" t="s">
        <v>450</v>
      </c>
      <c r="G189">
        <v>20500000</v>
      </c>
      <c r="H189">
        <v>0</v>
      </c>
      <c r="I189">
        <v>0</v>
      </c>
      <c r="J189">
        <v>50000</v>
      </c>
      <c r="K189">
        <v>200000</v>
      </c>
      <c r="L189">
        <v>0</v>
      </c>
      <c r="M189">
        <v>0</v>
      </c>
      <c r="N189">
        <v>0</v>
      </c>
      <c r="O189">
        <v>12.68</v>
      </c>
      <c r="P189">
        <v>3800000</v>
      </c>
      <c r="Q189">
        <v>9218</v>
      </c>
      <c r="R189">
        <v>9218</v>
      </c>
      <c r="S189">
        <v>9218</v>
      </c>
      <c r="T189">
        <v>0</v>
      </c>
      <c r="U189" t="s">
        <v>129</v>
      </c>
      <c r="V189">
        <v>9218</v>
      </c>
      <c r="W189">
        <v>9218</v>
      </c>
      <c r="X189">
        <v>9218</v>
      </c>
      <c r="Y189">
        <v>0</v>
      </c>
      <c r="Z189">
        <v>1250</v>
      </c>
      <c r="AA189">
        <v>1013.98</v>
      </c>
      <c r="AB189">
        <v>76.8</v>
      </c>
      <c r="AC189">
        <v>440</v>
      </c>
      <c r="AD189">
        <v>220</v>
      </c>
      <c r="AE189">
        <v>440</v>
      </c>
      <c r="AF189">
        <v>440</v>
      </c>
      <c r="AG189">
        <v>0</v>
      </c>
      <c r="AH189">
        <v>16</v>
      </c>
      <c r="AI189">
        <v>16</v>
      </c>
      <c r="AJ189">
        <v>16</v>
      </c>
      <c r="AK189">
        <v>16</v>
      </c>
      <c r="AL189">
        <v>0</v>
      </c>
      <c r="AM189">
        <v>153</v>
      </c>
      <c r="AN189">
        <v>38.25</v>
      </c>
      <c r="AO189">
        <v>2065.73</v>
      </c>
      <c r="AP189">
        <v>516.4325</v>
      </c>
      <c r="AQ189">
        <v>2065.73</v>
      </c>
      <c r="AR189">
        <v>2065.73</v>
      </c>
      <c r="AS189">
        <v>0</v>
      </c>
      <c r="AW189">
        <v>0</v>
      </c>
      <c r="BA189">
        <v>0</v>
      </c>
      <c r="BB189">
        <v>11099.463</v>
      </c>
      <c r="BC189">
        <v>10585.795</v>
      </c>
      <c r="BD189">
        <v>11099.463</v>
      </c>
      <c r="BE189">
        <v>11099.463</v>
      </c>
      <c r="BF189" t="s">
        <v>130</v>
      </c>
      <c r="BG189">
        <v>-5.1700000000000001E-3</v>
      </c>
      <c r="BI189">
        <v>412.24</v>
      </c>
      <c r="BJ189">
        <v>17</v>
      </c>
      <c r="BK189">
        <v>0.7</v>
      </c>
    </row>
    <row r="190" spans="1:63" x14ac:dyDescent="0.25">
      <c r="A190">
        <v>2101</v>
      </c>
      <c r="B190">
        <v>2101</v>
      </c>
      <c r="C190" t="s">
        <v>451</v>
      </c>
      <c r="D190" t="s">
        <v>447</v>
      </c>
      <c r="E190" t="s">
        <v>452</v>
      </c>
      <c r="G190">
        <v>8300000</v>
      </c>
      <c r="H190">
        <v>220000</v>
      </c>
      <c r="I190">
        <v>0</v>
      </c>
      <c r="J190">
        <v>0</v>
      </c>
      <c r="K190">
        <v>100000</v>
      </c>
      <c r="L190">
        <v>0</v>
      </c>
      <c r="M190">
        <v>0</v>
      </c>
      <c r="N190">
        <v>0</v>
      </c>
      <c r="O190">
        <v>11.3</v>
      </c>
      <c r="P190">
        <v>1475000</v>
      </c>
      <c r="Q190">
        <v>3876</v>
      </c>
      <c r="R190">
        <v>4281</v>
      </c>
      <c r="S190">
        <v>3876</v>
      </c>
      <c r="T190">
        <v>405</v>
      </c>
      <c r="U190" t="s">
        <v>129</v>
      </c>
      <c r="V190">
        <v>3876</v>
      </c>
      <c r="W190">
        <v>4281</v>
      </c>
      <c r="X190">
        <v>3876</v>
      </c>
      <c r="Y190">
        <v>405</v>
      </c>
      <c r="Z190">
        <v>640</v>
      </c>
      <c r="AA190">
        <v>470.91</v>
      </c>
      <c r="AB190">
        <v>33.9</v>
      </c>
      <c r="AC190">
        <v>55</v>
      </c>
      <c r="AD190">
        <v>27.5</v>
      </c>
      <c r="AE190">
        <v>55</v>
      </c>
      <c r="AF190">
        <v>55</v>
      </c>
      <c r="AG190">
        <v>0</v>
      </c>
      <c r="AH190">
        <v>8</v>
      </c>
      <c r="AI190">
        <v>8</v>
      </c>
      <c r="AJ190">
        <v>8</v>
      </c>
      <c r="AK190">
        <v>8</v>
      </c>
      <c r="AL190">
        <v>0</v>
      </c>
      <c r="AM190">
        <v>35</v>
      </c>
      <c r="AN190">
        <v>8.75</v>
      </c>
      <c r="AO190">
        <v>863.98</v>
      </c>
      <c r="AP190">
        <v>215.995</v>
      </c>
      <c r="AQ190">
        <v>954.26</v>
      </c>
      <c r="AR190">
        <v>863.98</v>
      </c>
      <c r="AS190">
        <v>90.28</v>
      </c>
      <c r="AT190">
        <v>7</v>
      </c>
      <c r="AU190">
        <v>7</v>
      </c>
      <c r="AV190">
        <v>7</v>
      </c>
      <c r="AW190">
        <v>0</v>
      </c>
      <c r="BA190">
        <v>0</v>
      </c>
      <c r="BB190">
        <v>4648.0550000000003</v>
      </c>
      <c r="BC190">
        <v>4495.5820000000003</v>
      </c>
      <c r="BD190">
        <v>4648.0550000000003</v>
      </c>
      <c r="BE190">
        <v>5075.625</v>
      </c>
      <c r="BF190" t="s">
        <v>130</v>
      </c>
      <c r="BG190">
        <v>-1.0243E-2</v>
      </c>
      <c r="BI190">
        <v>344.55</v>
      </c>
      <c r="BJ190">
        <v>10</v>
      </c>
      <c r="BK190">
        <v>0.7</v>
      </c>
    </row>
    <row r="191" spans="1:63" x14ac:dyDescent="0.25">
      <c r="A191">
        <v>3505</v>
      </c>
      <c r="B191">
        <v>2101</v>
      </c>
      <c r="D191" t="s">
        <v>447</v>
      </c>
      <c r="E191" t="s">
        <v>452</v>
      </c>
      <c r="F191" t="s">
        <v>453</v>
      </c>
      <c r="Q191">
        <v>405</v>
      </c>
      <c r="U191" t="s">
        <v>129</v>
      </c>
      <c r="V191">
        <v>405</v>
      </c>
      <c r="Z191">
        <v>0</v>
      </c>
      <c r="AA191">
        <v>0</v>
      </c>
      <c r="AB191">
        <v>0</v>
      </c>
      <c r="AC191">
        <v>0</v>
      </c>
      <c r="AD191">
        <v>0</v>
      </c>
      <c r="AH191">
        <v>0</v>
      </c>
      <c r="AI191">
        <v>0</v>
      </c>
      <c r="AM191">
        <v>0</v>
      </c>
      <c r="AN191">
        <v>0</v>
      </c>
      <c r="AO191">
        <v>90.28</v>
      </c>
      <c r="AP191">
        <v>22.57</v>
      </c>
      <c r="BB191">
        <v>427.57</v>
      </c>
      <c r="BC191">
        <v>366.55</v>
      </c>
      <c r="BD191">
        <v>427.57</v>
      </c>
      <c r="BF191" t="s">
        <v>130</v>
      </c>
    </row>
    <row r="192" spans="1:63" x14ac:dyDescent="0.25">
      <c r="A192">
        <v>2102</v>
      </c>
      <c r="B192">
        <v>2102</v>
      </c>
      <c r="C192" t="s">
        <v>454</v>
      </c>
      <c r="D192" t="s">
        <v>447</v>
      </c>
      <c r="E192" t="s">
        <v>455</v>
      </c>
      <c r="G192">
        <v>4075000</v>
      </c>
      <c r="H192">
        <v>140000</v>
      </c>
      <c r="I192">
        <v>0</v>
      </c>
      <c r="J192">
        <v>0</v>
      </c>
      <c r="K192">
        <v>50000</v>
      </c>
      <c r="L192">
        <v>0</v>
      </c>
      <c r="M192">
        <v>0</v>
      </c>
      <c r="N192">
        <v>0</v>
      </c>
      <c r="O192">
        <v>12.35</v>
      </c>
      <c r="P192">
        <v>1200000</v>
      </c>
      <c r="Q192">
        <v>2125</v>
      </c>
      <c r="R192">
        <v>2280</v>
      </c>
      <c r="S192">
        <v>2125</v>
      </c>
      <c r="T192">
        <v>155</v>
      </c>
      <c r="U192" t="s">
        <v>129</v>
      </c>
      <c r="V192">
        <v>2125</v>
      </c>
      <c r="W192">
        <v>2280</v>
      </c>
      <c r="X192">
        <v>2125</v>
      </c>
      <c r="Y192">
        <v>155</v>
      </c>
      <c r="Z192">
        <v>390</v>
      </c>
      <c r="AA192">
        <v>250.8</v>
      </c>
      <c r="AB192">
        <v>76.5</v>
      </c>
      <c r="AC192">
        <v>6</v>
      </c>
      <c r="AD192">
        <v>3</v>
      </c>
      <c r="AE192">
        <v>6</v>
      </c>
      <c r="AF192">
        <v>6</v>
      </c>
      <c r="AG192">
        <v>0</v>
      </c>
      <c r="AH192">
        <v>2</v>
      </c>
      <c r="AI192">
        <v>2</v>
      </c>
      <c r="AJ192">
        <v>2</v>
      </c>
      <c r="AK192">
        <v>2</v>
      </c>
      <c r="AL192">
        <v>0</v>
      </c>
      <c r="AM192">
        <v>22</v>
      </c>
      <c r="AN192">
        <v>5.5</v>
      </c>
      <c r="AO192">
        <v>515</v>
      </c>
      <c r="AP192">
        <v>128.75</v>
      </c>
      <c r="AQ192">
        <v>551.87</v>
      </c>
      <c r="AR192">
        <v>515</v>
      </c>
      <c r="AS192">
        <v>36.869999999999997</v>
      </c>
      <c r="AW192">
        <v>0</v>
      </c>
      <c r="BA192">
        <v>0</v>
      </c>
      <c r="BB192">
        <v>2591.5500000000002</v>
      </c>
      <c r="BC192">
        <v>2490.1350000000002</v>
      </c>
      <c r="BD192">
        <v>2591.5500000000002</v>
      </c>
      <c r="BE192">
        <v>2820.1750000000002</v>
      </c>
      <c r="BF192" t="s">
        <v>130</v>
      </c>
      <c r="BG192">
        <v>-7.5839999999999996E-3</v>
      </c>
      <c r="BI192">
        <v>526.32000000000005</v>
      </c>
      <c r="BJ192">
        <v>41</v>
      </c>
      <c r="BK192">
        <v>0.7</v>
      </c>
    </row>
    <row r="193" spans="1:63" x14ac:dyDescent="0.25">
      <c r="A193">
        <v>4484</v>
      </c>
      <c r="B193">
        <v>2102</v>
      </c>
      <c r="D193" t="s">
        <v>447</v>
      </c>
      <c r="E193" t="s">
        <v>455</v>
      </c>
      <c r="F193" t="s">
        <v>456</v>
      </c>
      <c r="Q193">
        <v>155</v>
      </c>
      <c r="U193" t="s">
        <v>129</v>
      </c>
      <c r="V193">
        <v>155</v>
      </c>
      <c r="Z193">
        <v>0</v>
      </c>
      <c r="AA193">
        <v>0</v>
      </c>
      <c r="AB193">
        <v>0</v>
      </c>
      <c r="AC193">
        <v>0</v>
      </c>
      <c r="AD193">
        <v>0</v>
      </c>
      <c r="AH193">
        <v>0</v>
      </c>
      <c r="AI193">
        <v>0</v>
      </c>
      <c r="AM193">
        <v>0</v>
      </c>
      <c r="AN193">
        <v>0</v>
      </c>
      <c r="AO193">
        <v>36.869999999999997</v>
      </c>
      <c r="AP193">
        <v>9.2174999999999994</v>
      </c>
      <c r="BB193">
        <v>164.21799999999999</v>
      </c>
      <c r="BC193">
        <v>228.625</v>
      </c>
      <c r="BD193">
        <v>228.625</v>
      </c>
      <c r="BF193" t="s">
        <v>130</v>
      </c>
    </row>
    <row r="194" spans="1:63" x14ac:dyDescent="0.25">
      <c r="A194">
        <v>2103</v>
      </c>
      <c r="B194">
        <v>2103</v>
      </c>
      <c r="C194" t="s">
        <v>457</v>
      </c>
      <c r="D194" t="s">
        <v>447</v>
      </c>
      <c r="E194" t="s">
        <v>458</v>
      </c>
      <c r="G194">
        <v>1183000</v>
      </c>
      <c r="H194">
        <v>0</v>
      </c>
      <c r="I194">
        <v>0</v>
      </c>
      <c r="J194">
        <v>0</v>
      </c>
      <c r="K194">
        <v>30000</v>
      </c>
      <c r="L194">
        <v>0</v>
      </c>
      <c r="M194">
        <v>0</v>
      </c>
      <c r="N194">
        <v>0</v>
      </c>
      <c r="O194">
        <v>7.97</v>
      </c>
      <c r="P194">
        <v>512500</v>
      </c>
      <c r="Q194">
        <v>672</v>
      </c>
      <c r="R194">
        <v>721</v>
      </c>
      <c r="S194">
        <v>672</v>
      </c>
      <c r="T194">
        <v>49</v>
      </c>
      <c r="U194" t="s">
        <v>129</v>
      </c>
      <c r="V194">
        <v>672</v>
      </c>
      <c r="W194">
        <v>721</v>
      </c>
      <c r="X194">
        <v>672</v>
      </c>
      <c r="Y194">
        <v>49</v>
      </c>
      <c r="Z194">
        <v>92</v>
      </c>
      <c r="AA194">
        <v>79.31</v>
      </c>
      <c r="AB194">
        <v>0</v>
      </c>
      <c r="AC194">
        <v>2</v>
      </c>
      <c r="AD194">
        <v>1</v>
      </c>
      <c r="AE194">
        <v>2</v>
      </c>
      <c r="AF194">
        <v>2</v>
      </c>
      <c r="AG194">
        <v>0</v>
      </c>
      <c r="AH194">
        <v>1</v>
      </c>
      <c r="AI194">
        <v>1</v>
      </c>
      <c r="AJ194">
        <v>1</v>
      </c>
      <c r="AK194">
        <v>1</v>
      </c>
      <c r="AL194">
        <v>0</v>
      </c>
      <c r="AM194">
        <v>1</v>
      </c>
      <c r="AN194">
        <v>0.25</v>
      </c>
      <c r="AO194">
        <v>85.11</v>
      </c>
      <c r="AP194">
        <v>21.2775</v>
      </c>
      <c r="AQ194">
        <v>86</v>
      </c>
      <c r="AR194">
        <v>85.11</v>
      </c>
      <c r="AS194">
        <v>0.89</v>
      </c>
      <c r="AW194">
        <v>0</v>
      </c>
      <c r="AX194">
        <v>63.36</v>
      </c>
      <c r="AY194">
        <v>63.36</v>
      </c>
      <c r="AZ194">
        <v>63.36</v>
      </c>
      <c r="BA194">
        <v>0</v>
      </c>
      <c r="BB194">
        <v>838.19799999999998</v>
      </c>
      <c r="BC194">
        <v>1230.4849999999999</v>
      </c>
      <c r="BD194">
        <v>1230.4849999999999</v>
      </c>
      <c r="BE194">
        <v>1279.71</v>
      </c>
      <c r="BF194" t="s">
        <v>130</v>
      </c>
      <c r="BG194">
        <v>0</v>
      </c>
      <c r="BI194">
        <v>710.82</v>
      </c>
      <c r="BJ194">
        <v>66</v>
      </c>
      <c r="BK194">
        <v>0.7</v>
      </c>
    </row>
    <row r="195" spans="1:63" x14ac:dyDescent="0.25">
      <c r="A195">
        <v>2994</v>
      </c>
      <c r="B195">
        <v>2103</v>
      </c>
      <c r="D195" t="s">
        <v>447</v>
      </c>
      <c r="E195" t="s">
        <v>458</v>
      </c>
      <c r="F195" t="s">
        <v>459</v>
      </c>
      <c r="Q195">
        <v>49</v>
      </c>
      <c r="U195" t="s">
        <v>129</v>
      </c>
      <c r="V195">
        <v>49</v>
      </c>
      <c r="Z195">
        <v>0</v>
      </c>
      <c r="AA195">
        <v>0</v>
      </c>
      <c r="AB195">
        <v>0</v>
      </c>
      <c r="AC195">
        <v>0</v>
      </c>
      <c r="AD195">
        <v>0</v>
      </c>
      <c r="AH195">
        <v>0</v>
      </c>
      <c r="AI195">
        <v>0</v>
      </c>
      <c r="AM195">
        <v>0</v>
      </c>
      <c r="AN195">
        <v>0</v>
      </c>
      <c r="AO195">
        <v>0.89</v>
      </c>
      <c r="AP195">
        <v>0.2225</v>
      </c>
      <c r="BB195">
        <v>49.222999999999999</v>
      </c>
      <c r="BC195">
        <v>48.243000000000002</v>
      </c>
      <c r="BD195">
        <v>49.222999999999999</v>
      </c>
      <c r="BF195" t="s">
        <v>130</v>
      </c>
    </row>
    <row r="196" spans="1:63" x14ac:dyDescent="0.25">
      <c r="A196">
        <v>4399</v>
      </c>
      <c r="B196">
        <v>2103</v>
      </c>
      <c r="D196" t="s">
        <v>447</v>
      </c>
      <c r="E196" t="s">
        <v>458</v>
      </c>
      <c r="F196" t="s">
        <v>460</v>
      </c>
      <c r="U196" t="s">
        <v>129</v>
      </c>
      <c r="BB196">
        <v>0</v>
      </c>
      <c r="BC196">
        <v>0</v>
      </c>
      <c r="BD196">
        <v>0</v>
      </c>
      <c r="BF196" t="s">
        <v>130</v>
      </c>
    </row>
    <row r="197" spans="1:63" x14ac:dyDescent="0.25">
      <c r="A197">
        <v>2104</v>
      </c>
      <c r="B197">
        <v>2104</v>
      </c>
      <c r="C197" t="s">
        <v>461</v>
      </c>
      <c r="D197" t="s">
        <v>447</v>
      </c>
      <c r="E197" t="s">
        <v>462</v>
      </c>
      <c r="G197">
        <v>1505000</v>
      </c>
      <c r="H197">
        <v>0</v>
      </c>
      <c r="I197">
        <v>0</v>
      </c>
      <c r="J197">
        <v>3000</v>
      </c>
      <c r="K197">
        <v>600000</v>
      </c>
      <c r="L197">
        <v>0</v>
      </c>
      <c r="M197">
        <v>0</v>
      </c>
      <c r="N197">
        <v>0</v>
      </c>
      <c r="O197">
        <v>13.69</v>
      </c>
      <c r="P197">
        <v>285000</v>
      </c>
      <c r="Q197">
        <v>552</v>
      </c>
      <c r="R197">
        <v>4188</v>
      </c>
      <c r="S197">
        <v>552</v>
      </c>
      <c r="T197">
        <v>3636</v>
      </c>
      <c r="U197" t="s">
        <v>129</v>
      </c>
      <c r="V197">
        <v>552</v>
      </c>
      <c r="W197">
        <v>4188</v>
      </c>
      <c r="X197">
        <v>552</v>
      </c>
      <c r="Y197">
        <v>3636</v>
      </c>
      <c r="Z197">
        <v>525</v>
      </c>
      <c r="AA197">
        <v>460.68</v>
      </c>
      <c r="AB197">
        <v>3.2</v>
      </c>
      <c r="AC197">
        <v>12</v>
      </c>
      <c r="AD197">
        <v>6</v>
      </c>
      <c r="AE197">
        <v>18</v>
      </c>
      <c r="AF197">
        <v>12</v>
      </c>
      <c r="AG197">
        <v>6</v>
      </c>
      <c r="AH197">
        <v>-2</v>
      </c>
      <c r="AI197">
        <v>-2</v>
      </c>
      <c r="AJ197">
        <v>7</v>
      </c>
      <c r="AK197">
        <v>-2</v>
      </c>
      <c r="AL197">
        <v>9</v>
      </c>
      <c r="AM197">
        <v>5</v>
      </c>
      <c r="AN197">
        <v>1.25</v>
      </c>
      <c r="AO197">
        <v>13.97</v>
      </c>
      <c r="AP197">
        <v>3.4925000000000002</v>
      </c>
      <c r="AQ197">
        <v>106</v>
      </c>
      <c r="AR197">
        <v>13.97</v>
      </c>
      <c r="AS197">
        <v>92.03</v>
      </c>
      <c r="AW197">
        <v>0</v>
      </c>
      <c r="AX197">
        <v>86.97</v>
      </c>
      <c r="AY197">
        <v>86.97</v>
      </c>
      <c r="AZ197">
        <v>86.97</v>
      </c>
      <c r="BA197">
        <v>0</v>
      </c>
      <c r="BB197">
        <v>1111.5930000000001</v>
      </c>
      <c r="BC197">
        <v>679.80899999999997</v>
      </c>
      <c r="BD197">
        <v>1111.5930000000001</v>
      </c>
      <c r="BE197">
        <v>4782.6009999999997</v>
      </c>
      <c r="BF197" t="s">
        <v>130</v>
      </c>
      <c r="BG197">
        <v>-9.4750000000000008E-3</v>
      </c>
      <c r="BI197">
        <v>68.05</v>
      </c>
      <c r="BJ197">
        <v>2</v>
      </c>
      <c r="BK197">
        <v>0.7</v>
      </c>
    </row>
    <row r="198" spans="1:63" x14ac:dyDescent="0.25">
      <c r="A198">
        <v>4399</v>
      </c>
      <c r="B198">
        <v>2104</v>
      </c>
      <c r="D198" t="s">
        <v>447</v>
      </c>
      <c r="E198" t="s">
        <v>462</v>
      </c>
      <c r="F198" t="s">
        <v>460</v>
      </c>
      <c r="Q198">
        <v>3636</v>
      </c>
      <c r="U198" t="s">
        <v>129</v>
      </c>
      <c r="V198">
        <v>3636</v>
      </c>
      <c r="Z198">
        <v>0</v>
      </c>
      <c r="AA198">
        <v>0</v>
      </c>
      <c r="AB198">
        <v>0</v>
      </c>
      <c r="AC198">
        <v>6</v>
      </c>
      <c r="AD198">
        <v>3</v>
      </c>
      <c r="AH198">
        <v>9</v>
      </c>
      <c r="AI198">
        <v>9</v>
      </c>
      <c r="AM198">
        <v>0</v>
      </c>
      <c r="AN198">
        <v>0</v>
      </c>
      <c r="AO198">
        <v>92.03</v>
      </c>
      <c r="AP198">
        <v>23.0075</v>
      </c>
      <c r="BB198">
        <v>3671.0079999999998</v>
      </c>
      <c r="BC198">
        <v>0</v>
      </c>
      <c r="BD198">
        <v>3671.0079999999998</v>
      </c>
      <c r="BF198" t="s">
        <v>130</v>
      </c>
    </row>
    <row r="199" spans="1:63" x14ac:dyDescent="0.25">
      <c r="A199">
        <v>2105</v>
      </c>
      <c r="B199">
        <v>2105</v>
      </c>
      <c r="C199" t="s">
        <v>463</v>
      </c>
      <c r="D199" t="s">
        <v>447</v>
      </c>
      <c r="E199" t="s">
        <v>464</v>
      </c>
      <c r="G199">
        <v>2739724</v>
      </c>
      <c r="H199">
        <v>40859</v>
      </c>
      <c r="I199">
        <v>0</v>
      </c>
      <c r="J199">
        <v>0</v>
      </c>
      <c r="K199">
        <v>15232</v>
      </c>
      <c r="L199">
        <v>0</v>
      </c>
      <c r="M199">
        <v>0</v>
      </c>
      <c r="N199">
        <v>0</v>
      </c>
      <c r="O199">
        <v>9.81</v>
      </c>
      <c r="P199">
        <v>598776</v>
      </c>
      <c r="Q199">
        <v>643</v>
      </c>
      <c r="R199">
        <v>643</v>
      </c>
      <c r="S199">
        <v>643</v>
      </c>
      <c r="T199">
        <v>0</v>
      </c>
      <c r="U199" t="s">
        <v>129</v>
      </c>
      <c r="V199">
        <v>643</v>
      </c>
      <c r="W199">
        <v>643</v>
      </c>
      <c r="X199">
        <v>643</v>
      </c>
      <c r="Y199">
        <v>0</v>
      </c>
      <c r="Z199">
        <v>106</v>
      </c>
      <c r="AA199">
        <v>70.73</v>
      </c>
      <c r="AB199">
        <v>7.3</v>
      </c>
      <c r="AC199">
        <v>29</v>
      </c>
      <c r="AD199">
        <v>14.5</v>
      </c>
      <c r="AE199">
        <v>29</v>
      </c>
      <c r="AF199">
        <v>29</v>
      </c>
      <c r="AG199">
        <v>0</v>
      </c>
      <c r="AH199">
        <v>2</v>
      </c>
      <c r="AI199">
        <v>2</v>
      </c>
      <c r="AJ199">
        <v>2</v>
      </c>
      <c r="AK199">
        <v>2</v>
      </c>
      <c r="AL199">
        <v>0</v>
      </c>
      <c r="AM199">
        <v>4</v>
      </c>
      <c r="AN199">
        <v>1</v>
      </c>
      <c r="AO199">
        <v>108.64</v>
      </c>
      <c r="AP199">
        <v>27.16</v>
      </c>
      <c r="AQ199">
        <v>108.64</v>
      </c>
      <c r="AR199">
        <v>108.64</v>
      </c>
      <c r="AS199">
        <v>0</v>
      </c>
      <c r="AW199">
        <v>0</v>
      </c>
      <c r="AX199">
        <v>86.15</v>
      </c>
      <c r="AY199">
        <v>86.15</v>
      </c>
      <c r="AZ199">
        <v>86.15</v>
      </c>
      <c r="BA199">
        <v>0</v>
      </c>
      <c r="BB199">
        <v>851.84</v>
      </c>
      <c r="BC199">
        <v>832.79700000000003</v>
      </c>
      <c r="BD199">
        <v>851.84</v>
      </c>
      <c r="BE199">
        <v>851.84</v>
      </c>
      <c r="BF199" t="s">
        <v>130</v>
      </c>
      <c r="BG199">
        <v>-2.8289999999999999E-3</v>
      </c>
      <c r="BI199">
        <v>931.22</v>
      </c>
      <c r="BJ199">
        <v>75</v>
      </c>
      <c r="BK199">
        <v>0.7</v>
      </c>
    </row>
    <row r="200" spans="1:63" x14ac:dyDescent="0.25">
      <c r="A200">
        <v>2107</v>
      </c>
      <c r="B200">
        <v>2107</v>
      </c>
      <c r="C200" t="s">
        <v>465</v>
      </c>
      <c r="D200" t="s">
        <v>466</v>
      </c>
      <c r="E200" t="s">
        <v>467</v>
      </c>
      <c r="G200">
        <v>148000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13.88</v>
      </c>
      <c r="P200">
        <v>130000</v>
      </c>
      <c r="Q200">
        <v>60</v>
      </c>
      <c r="R200">
        <v>60</v>
      </c>
      <c r="S200">
        <v>60</v>
      </c>
      <c r="T200">
        <v>0</v>
      </c>
      <c r="U200" t="s">
        <v>129</v>
      </c>
      <c r="V200">
        <v>60</v>
      </c>
      <c r="W200">
        <v>60</v>
      </c>
      <c r="X200">
        <v>60</v>
      </c>
      <c r="Y200">
        <v>0</v>
      </c>
      <c r="Z200">
        <v>6</v>
      </c>
      <c r="AA200">
        <v>6</v>
      </c>
      <c r="AB200">
        <v>1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12.68</v>
      </c>
      <c r="AP200">
        <v>3.17</v>
      </c>
      <c r="AQ200">
        <v>12.68</v>
      </c>
      <c r="AR200">
        <v>12.68</v>
      </c>
      <c r="AS200">
        <v>0</v>
      </c>
      <c r="AT200">
        <v>53.56</v>
      </c>
      <c r="AU200">
        <v>53.56</v>
      </c>
      <c r="AV200">
        <v>53.56</v>
      </c>
      <c r="AW200">
        <v>0</v>
      </c>
      <c r="AX200">
        <v>50.46</v>
      </c>
      <c r="AY200">
        <v>50.46</v>
      </c>
      <c r="AZ200">
        <v>50.46</v>
      </c>
      <c r="BA200">
        <v>0</v>
      </c>
      <c r="BB200">
        <v>174.19</v>
      </c>
      <c r="BC200">
        <v>186.42</v>
      </c>
      <c r="BD200">
        <v>186.42</v>
      </c>
      <c r="BE200">
        <v>186.42</v>
      </c>
      <c r="BF200" t="s">
        <v>130</v>
      </c>
      <c r="BG200">
        <v>-8.4650000000000003E-3</v>
      </c>
      <c r="BI200">
        <v>2166.67</v>
      </c>
      <c r="BJ200">
        <v>92</v>
      </c>
      <c r="BK200">
        <v>0.9</v>
      </c>
    </row>
    <row r="201" spans="1:63" x14ac:dyDescent="0.25">
      <c r="A201">
        <v>2108</v>
      </c>
      <c r="B201">
        <v>2108</v>
      </c>
      <c r="C201" t="s">
        <v>468</v>
      </c>
      <c r="D201" t="s">
        <v>466</v>
      </c>
      <c r="E201" t="s">
        <v>469</v>
      </c>
      <c r="G201">
        <v>4000000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12.75</v>
      </c>
      <c r="P201">
        <v>950000</v>
      </c>
      <c r="Q201">
        <v>2367</v>
      </c>
      <c r="R201">
        <v>2616</v>
      </c>
      <c r="S201">
        <v>2367</v>
      </c>
      <c r="T201">
        <v>249</v>
      </c>
      <c r="U201" t="s">
        <v>129</v>
      </c>
      <c r="V201">
        <v>2367</v>
      </c>
      <c r="W201">
        <v>2616</v>
      </c>
      <c r="X201">
        <v>2367</v>
      </c>
      <c r="Y201">
        <v>249</v>
      </c>
      <c r="Z201">
        <v>288</v>
      </c>
      <c r="AA201">
        <v>287.76</v>
      </c>
      <c r="AB201">
        <v>3.2</v>
      </c>
      <c r="AC201">
        <v>260</v>
      </c>
      <c r="AD201">
        <v>130</v>
      </c>
      <c r="AE201">
        <v>330</v>
      </c>
      <c r="AF201">
        <v>260</v>
      </c>
      <c r="AG201">
        <v>70</v>
      </c>
      <c r="AH201">
        <v>14</v>
      </c>
      <c r="AI201">
        <v>14</v>
      </c>
      <c r="AJ201">
        <v>14</v>
      </c>
      <c r="AK201">
        <v>14</v>
      </c>
      <c r="AL201">
        <v>0</v>
      </c>
      <c r="AM201">
        <v>58</v>
      </c>
      <c r="AN201">
        <v>14.5</v>
      </c>
      <c r="AO201">
        <v>926.77</v>
      </c>
      <c r="AP201">
        <v>231.6925</v>
      </c>
      <c r="AQ201">
        <v>1024.26</v>
      </c>
      <c r="AR201">
        <v>926.77</v>
      </c>
      <c r="AS201">
        <v>97.49</v>
      </c>
      <c r="AW201">
        <v>0</v>
      </c>
      <c r="BA201">
        <v>0</v>
      </c>
      <c r="BB201">
        <v>3048.1529999999998</v>
      </c>
      <c r="BC201">
        <v>2886.5990000000002</v>
      </c>
      <c r="BD201">
        <v>3048.1529999999998</v>
      </c>
      <c r="BE201">
        <v>3356.5259999999998</v>
      </c>
      <c r="BF201" t="s">
        <v>130</v>
      </c>
      <c r="BG201">
        <v>-6.1669999999999997E-3</v>
      </c>
      <c r="BI201">
        <v>363.15</v>
      </c>
      <c r="BJ201">
        <v>11</v>
      </c>
      <c r="BK201">
        <v>0.7</v>
      </c>
    </row>
    <row r="202" spans="1:63" x14ac:dyDescent="0.25">
      <c r="A202">
        <v>4040</v>
      </c>
      <c r="B202">
        <v>2108</v>
      </c>
      <c r="D202" t="s">
        <v>466</v>
      </c>
      <c r="E202" t="s">
        <v>469</v>
      </c>
      <c r="F202" t="s">
        <v>470</v>
      </c>
      <c r="Q202">
        <v>249</v>
      </c>
      <c r="U202" t="s">
        <v>129</v>
      </c>
      <c r="V202">
        <v>249</v>
      </c>
      <c r="Z202">
        <v>0</v>
      </c>
      <c r="AA202">
        <v>0</v>
      </c>
      <c r="AB202">
        <v>0</v>
      </c>
      <c r="AC202">
        <v>70</v>
      </c>
      <c r="AD202">
        <v>35</v>
      </c>
      <c r="AH202">
        <v>0</v>
      </c>
      <c r="AI202">
        <v>0</v>
      </c>
      <c r="AM202">
        <v>0</v>
      </c>
      <c r="AN202">
        <v>0</v>
      </c>
      <c r="AO202">
        <v>97.49</v>
      </c>
      <c r="AP202">
        <v>24.372499999999999</v>
      </c>
      <c r="BB202">
        <v>308.37299999999999</v>
      </c>
      <c r="BC202">
        <v>289.83999999999997</v>
      </c>
      <c r="BD202">
        <v>308.37299999999999</v>
      </c>
      <c r="BF202" t="s">
        <v>130</v>
      </c>
    </row>
    <row r="203" spans="1:63" x14ac:dyDescent="0.25">
      <c r="A203">
        <v>2109</v>
      </c>
      <c r="B203">
        <v>2109</v>
      </c>
      <c r="C203" t="s">
        <v>471</v>
      </c>
      <c r="D203" t="s">
        <v>466</v>
      </c>
      <c r="E203" t="s">
        <v>472</v>
      </c>
      <c r="G203">
        <v>55000</v>
      </c>
      <c r="H203">
        <v>0</v>
      </c>
      <c r="I203">
        <v>0</v>
      </c>
      <c r="J203">
        <v>470</v>
      </c>
      <c r="K203">
        <v>0</v>
      </c>
      <c r="L203">
        <v>0</v>
      </c>
      <c r="M203">
        <v>0</v>
      </c>
      <c r="N203">
        <v>0</v>
      </c>
      <c r="O203">
        <v>1</v>
      </c>
      <c r="P203">
        <v>47500</v>
      </c>
      <c r="Q203">
        <v>11</v>
      </c>
      <c r="R203">
        <v>11</v>
      </c>
      <c r="S203">
        <v>11</v>
      </c>
      <c r="T203">
        <v>0</v>
      </c>
      <c r="U203" t="s">
        <v>129</v>
      </c>
      <c r="V203">
        <v>11</v>
      </c>
      <c r="W203">
        <v>11</v>
      </c>
      <c r="X203">
        <v>11</v>
      </c>
      <c r="Y203">
        <v>0</v>
      </c>
      <c r="Z203">
        <v>2</v>
      </c>
      <c r="AA203">
        <v>1.21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2.8</v>
      </c>
      <c r="AP203">
        <v>0.7</v>
      </c>
      <c r="AQ203">
        <v>2.8</v>
      </c>
      <c r="AR203">
        <v>2.8</v>
      </c>
      <c r="AS203">
        <v>0</v>
      </c>
      <c r="AT203">
        <v>22.39</v>
      </c>
      <c r="AU203">
        <v>22.39</v>
      </c>
      <c r="AV203">
        <v>22.39</v>
      </c>
      <c r="AW203">
        <v>0</v>
      </c>
      <c r="BA203">
        <v>0</v>
      </c>
      <c r="BB203">
        <v>35.299999999999997</v>
      </c>
      <c r="BC203">
        <v>33.231000000000002</v>
      </c>
      <c r="BD203">
        <v>35.299999999999997</v>
      </c>
      <c r="BE203">
        <v>35.299999999999997</v>
      </c>
      <c r="BF203" t="s">
        <v>130</v>
      </c>
      <c r="BG203">
        <v>0</v>
      </c>
      <c r="BI203">
        <v>4318.18</v>
      </c>
      <c r="BJ203">
        <v>96</v>
      </c>
      <c r="BK203">
        <v>0.9</v>
      </c>
    </row>
    <row r="204" spans="1:63" x14ac:dyDescent="0.25">
      <c r="A204">
        <v>2110</v>
      </c>
      <c r="B204">
        <v>2110</v>
      </c>
      <c r="C204" t="s">
        <v>473</v>
      </c>
      <c r="D204" t="s">
        <v>466</v>
      </c>
      <c r="E204" t="s">
        <v>474</v>
      </c>
      <c r="G204">
        <v>710000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12.89</v>
      </c>
      <c r="P204">
        <v>575000</v>
      </c>
      <c r="Q204">
        <v>1148</v>
      </c>
      <c r="R204">
        <v>1148</v>
      </c>
      <c r="S204">
        <v>1148</v>
      </c>
      <c r="T204">
        <v>0</v>
      </c>
      <c r="U204" t="s">
        <v>129</v>
      </c>
      <c r="V204">
        <v>1148</v>
      </c>
      <c r="W204">
        <v>1148</v>
      </c>
      <c r="X204">
        <v>1148</v>
      </c>
      <c r="Y204">
        <v>0</v>
      </c>
      <c r="Z204">
        <v>170</v>
      </c>
      <c r="AA204">
        <v>126.28</v>
      </c>
      <c r="AB204">
        <v>3.7</v>
      </c>
      <c r="AC204">
        <v>300</v>
      </c>
      <c r="AD204">
        <v>150</v>
      </c>
      <c r="AE204">
        <v>300</v>
      </c>
      <c r="AF204">
        <v>300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9</v>
      </c>
      <c r="AN204">
        <v>2.25</v>
      </c>
      <c r="AO204">
        <v>295.02999999999997</v>
      </c>
      <c r="AP204">
        <v>73.757499999999993</v>
      </c>
      <c r="AQ204">
        <v>295.02999999999997</v>
      </c>
      <c r="AR204">
        <v>295.02999999999997</v>
      </c>
      <c r="AS204">
        <v>0</v>
      </c>
      <c r="AW204">
        <v>0</v>
      </c>
      <c r="AX204">
        <v>26.1</v>
      </c>
      <c r="AY204">
        <v>26.1</v>
      </c>
      <c r="AZ204">
        <v>26.1</v>
      </c>
      <c r="BA204">
        <v>0</v>
      </c>
      <c r="BB204">
        <v>1530.088</v>
      </c>
      <c r="BC204">
        <v>1463.2260000000001</v>
      </c>
      <c r="BD204">
        <v>1530.088</v>
      </c>
      <c r="BE204">
        <v>1530.088</v>
      </c>
      <c r="BF204" t="s">
        <v>130</v>
      </c>
      <c r="BG204">
        <v>-5.1970000000000002E-3</v>
      </c>
      <c r="BI204">
        <v>500.87</v>
      </c>
      <c r="BJ204">
        <v>38</v>
      </c>
      <c r="BK204">
        <v>0.7</v>
      </c>
    </row>
    <row r="205" spans="1:63" x14ac:dyDescent="0.25">
      <c r="A205">
        <v>2111</v>
      </c>
      <c r="B205">
        <v>2111</v>
      </c>
      <c r="C205" t="s">
        <v>475</v>
      </c>
      <c r="D205" t="s">
        <v>466</v>
      </c>
      <c r="E205" t="s">
        <v>476</v>
      </c>
      <c r="G205">
        <v>180000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10.29</v>
      </c>
      <c r="P205">
        <v>50000</v>
      </c>
      <c r="Q205">
        <v>15</v>
      </c>
      <c r="R205">
        <v>88</v>
      </c>
      <c r="S205">
        <v>15</v>
      </c>
      <c r="T205">
        <v>73</v>
      </c>
      <c r="U205" t="s">
        <v>129</v>
      </c>
      <c r="V205">
        <v>15</v>
      </c>
      <c r="W205">
        <v>88</v>
      </c>
      <c r="X205">
        <v>15</v>
      </c>
      <c r="Y205">
        <v>73</v>
      </c>
      <c r="Z205">
        <v>7</v>
      </c>
      <c r="AA205">
        <v>7</v>
      </c>
      <c r="AB205">
        <v>0</v>
      </c>
      <c r="AC205">
        <v>3</v>
      </c>
      <c r="AD205">
        <v>1.5</v>
      </c>
      <c r="AE205">
        <v>17</v>
      </c>
      <c r="AF205">
        <v>3</v>
      </c>
      <c r="AG205">
        <v>14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3.07</v>
      </c>
      <c r="AP205">
        <v>0.76749999999999996</v>
      </c>
      <c r="AQ205">
        <v>18</v>
      </c>
      <c r="AR205">
        <v>3.07</v>
      </c>
      <c r="AS205">
        <v>14.93</v>
      </c>
      <c r="AT205">
        <v>0</v>
      </c>
      <c r="AU205">
        <v>40.24</v>
      </c>
      <c r="AV205">
        <v>0</v>
      </c>
      <c r="AW205">
        <v>40.24</v>
      </c>
      <c r="BA205">
        <v>0</v>
      </c>
      <c r="BB205">
        <v>24.268000000000001</v>
      </c>
      <c r="BC205">
        <v>26.241</v>
      </c>
      <c r="BD205">
        <v>26.241</v>
      </c>
      <c r="BE205">
        <v>150.214</v>
      </c>
      <c r="BF205" t="s">
        <v>130</v>
      </c>
      <c r="BG205">
        <v>0</v>
      </c>
      <c r="BI205">
        <v>568.17999999999995</v>
      </c>
      <c r="BJ205">
        <v>47</v>
      </c>
      <c r="BK205">
        <v>0.7</v>
      </c>
    </row>
    <row r="206" spans="1:63" x14ac:dyDescent="0.25">
      <c r="A206">
        <v>705</v>
      </c>
      <c r="B206">
        <v>2111</v>
      </c>
      <c r="D206" t="s">
        <v>466</v>
      </c>
      <c r="E206" t="s">
        <v>476</v>
      </c>
      <c r="F206" t="s">
        <v>477</v>
      </c>
      <c r="Q206">
        <v>73</v>
      </c>
      <c r="U206" t="s">
        <v>129</v>
      </c>
      <c r="V206">
        <v>73</v>
      </c>
      <c r="Z206">
        <v>0</v>
      </c>
      <c r="AA206">
        <v>0</v>
      </c>
      <c r="AB206">
        <v>0</v>
      </c>
      <c r="AC206">
        <v>14</v>
      </c>
      <c r="AD206">
        <v>7</v>
      </c>
      <c r="AH206">
        <v>0</v>
      </c>
      <c r="AI206">
        <v>0</v>
      </c>
      <c r="AM206">
        <v>0</v>
      </c>
      <c r="AN206">
        <v>0</v>
      </c>
      <c r="AO206">
        <v>14.93</v>
      </c>
      <c r="AP206">
        <v>3.7324999999999999</v>
      </c>
      <c r="AT206">
        <v>40.24</v>
      </c>
      <c r="BB206">
        <v>123.973</v>
      </c>
      <c r="BC206">
        <v>110.408</v>
      </c>
      <c r="BD206">
        <v>123.973</v>
      </c>
      <c r="BF206" t="s">
        <v>130</v>
      </c>
    </row>
    <row r="207" spans="1:63" x14ac:dyDescent="0.25">
      <c r="A207">
        <v>2112</v>
      </c>
      <c r="B207">
        <v>2112</v>
      </c>
      <c r="C207" t="s">
        <v>478</v>
      </c>
      <c r="D207" t="s">
        <v>466</v>
      </c>
      <c r="E207" t="s">
        <v>479</v>
      </c>
      <c r="G207">
        <v>20000</v>
      </c>
      <c r="H207">
        <v>0</v>
      </c>
      <c r="I207">
        <v>0</v>
      </c>
      <c r="J207">
        <v>700</v>
      </c>
      <c r="K207">
        <v>0</v>
      </c>
      <c r="L207">
        <v>0</v>
      </c>
      <c r="M207">
        <v>0</v>
      </c>
      <c r="N207">
        <v>0</v>
      </c>
      <c r="O207">
        <v>12.9</v>
      </c>
      <c r="P207">
        <v>2000</v>
      </c>
      <c r="Q207">
        <v>8</v>
      </c>
      <c r="R207">
        <v>8</v>
      </c>
      <c r="S207">
        <v>8</v>
      </c>
      <c r="T207">
        <v>0</v>
      </c>
      <c r="U207" t="s">
        <v>129</v>
      </c>
      <c r="V207">
        <v>8</v>
      </c>
      <c r="W207">
        <v>8</v>
      </c>
      <c r="X207">
        <v>8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2</v>
      </c>
      <c r="AP207">
        <v>0.5</v>
      </c>
      <c r="AQ207">
        <v>2</v>
      </c>
      <c r="AR207">
        <v>2</v>
      </c>
      <c r="AS207">
        <v>0</v>
      </c>
      <c r="AW207">
        <v>0</v>
      </c>
      <c r="BA207">
        <v>0</v>
      </c>
      <c r="BB207">
        <v>8.5</v>
      </c>
      <c r="BC207">
        <v>7.34</v>
      </c>
      <c r="BD207">
        <v>8.5</v>
      </c>
      <c r="BE207">
        <v>8.5</v>
      </c>
      <c r="BF207" t="s">
        <v>130</v>
      </c>
      <c r="BG207">
        <v>-2.4285000000000001E-2</v>
      </c>
      <c r="BI207">
        <v>250</v>
      </c>
      <c r="BJ207">
        <v>3</v>
      </c>
      <c r="BK207">
        <v>0.7</v>
      </c>
    </row>
    <row r="208" spans="1:63" x14ac:dyDescent="0.25">
      <c r="A208">
        <v>2113</v>
      </c>
      <c r="B208">
        <v>2113</v>
      </c>
      <c r="C208" t="s">
        <v>480</v>
      </c>
      <c r="D208" t="s">
        <v>466</v>
      </c>
      <c r="E208" t="s">
        <v>481</v>
      </c>
      <c r="G208">
        <v>287701</v>
      </c>
      <c r="H208">
        <v>0</v>
      </c>
      <c r="I208">
        <v>0</v>
      </c>
      <c r="J208">
        <v>70</v>
      </c>
      <c r="K208">
        <v>0</v>
      </c>
      <c r="L208">
        <v>0</v>
      </c>
      <c r="M208">
        <v>0</v>
      </c>
      <c r="N208">
        <v>0</v>
      </c>
      <c r="O208">
        <v>18.190000000000001</v>
      </c>
      <c r="P208">
        <v>175453</v>
      </c>
      <c r="Q208">
        <v>280</v>
      </c>
      <c r="R208">
        <v>280</v>
      </c>
      <c r="S208">
        <v>280</v>
      </c>
      <c r="T208">
        <v>0</v>
      </c>
      <c r="U208" t="s">
        <v>129</v>
      </c>
      <c r="V208">
        <v>280</v>
      </c>
      <c r="W208">
        <v>280</v>
      </c>
      <c r="X208">
        <v>280</v>
      </c>
      <c r="Y208">
        <v>0</v>
      </c>
      <c r="Z208">
        <v>30</v>
      </c>
      <c r="AA208">
        <v>30</v>
      </c>
      <c r="AB208">
        <v>2</v>
      </c>
      <c r="AC208">
        <v>27</v>
      </c>
      <c r="AD208">
        <v>13.5</v>
      </c>
      <c r="AE208">
        <v>27</v>
      </c>
      <c r="AF208">
        <v>27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47</v>
      </c>
      <c r="AP208">
        <v>11.75</v>
      </c>
      <c r="AQ208">
        <v>47</v>
      </c>
      <c r="AR208">
        <v>47</v>
      </c>
      <c r="AS208">
        <v>0</v>
      </c>
      <c r="AT208">
        <v>52.02</v>
      </c>
      <c r="AU208">
        <v>52.02</v>
      </c>
      <c r="AV208">
        <v>52.02</v>
      </c>
      <c r="AW208">
        <v>0</v>
      </c>
      <c r="AX208">
        <v>56.61</v>
      </c>
      <c r="AY208">
        <v>56.61</v>
      </c>
      <c r="AZ208">
        <v>56.61</v>
      </c>
      <c r="BA208">
        <v>0</v>
      </c>
      <c r="BB208">
        <v>445.88</v>
      </c>
      <c r="BC208">
        <v>418.82100000000003</v>
      </c>
      <c r="BD208">
        <v>445.88</v>
      </c>
      <c r="BE208">
        <v>445.88</v>
      </c>
      <c r="BF208" t="s">
        <v>130</v>
      </c>
      <c r="BG208">
        <v>-4.2400000000000001E-4</v>
      </c>
      <c r="BI208">
        <v>626.62</v>
      </c>
      <c r="BJ208">
        <v>54</v>
      </c>
      <c r="BK208">
        <v>0.7</v>
      </c>
    </row>
    <row r="209" spans="1:63" x14ac:dyDescent="0.25">
      <c r="A209">
        <v>2114</v>
      </c>
      <c r="B209">
        <v>2114</v>
      </c>
      <c r="C209" t="s">
        <v>482</v>
      </c>
      <c r="D209" t="s">
        <v>466</v>
      </c>
      <c r="E209" t="s">
        <v>483</v>
      </c>
      <c r="G209">
        <v>107673</v>
      </c>
      <c r="H209">
        <v>0</v>
      </c>
      <c r="I209">
        <v>0</v>
      </c>
      <c r="J209">
        <v>35</v>
      </c>
      <c r="K209">
        <v>0</v>
      </c>
      <c r="L209">
        <v>0</v>
      </c>
      <c r="M209">
        <v>0</v>
      </c>
      <c r="N209">
        <v>0</v>
      </c>
      <c r="O209">
        <v>15.2</v>
      </c>
      <c r="P209">
        <v>175000</v>
      </c>
      <c r="Q209">
        <v>0</v>
      </c>
      <c r="R209">
        <v>90</v>
      </c>
      <c r="S209">
        <v>0</v>
      </c>
      <c r="T209">
        <v>90</v>
      </c>
      <c r="U209" t="s">
        <v>129</v>
      </c>
      <c r="V209">
        <v>0</v>
      </c>
      <c r="W209">
        <v>90</v>
      </c>
      <c r="X209">
        <v>0</v>
      </c>
      <c r="Y209">
        <v>90</v>
      </c>
      <c r="Z209">
        <v>11</v>
      </c>
      <c r="AA209">
        <v>9.9</v>
      </c>
      <c r="AB209">
        <v>1.5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18</v>
      </c>
      <c r="AR209">
        <v>0</v>
      </c>
      <c r="AS209">
        <v>18</v>
      </c>
      <c r="AT209">
        <v>0</v>
      </c>
      <c r="AU209">
        <v>37.869999999999997</v>
      </c>
      <c r="AV209">
        <v>0</v>
      </c>
      <c r="AW209">
        <v>37.869999999999997</v>
      </c>
      <c r="AX209">
        <v>0</v>
      </c>
      <c r="AY209">
        <v>50.46</v>
      </c>
      <c r="AZ209">
        <v>0</v>
      </c>
      <c r="BA209">
        <v>50.46</v>
      </c>
      <c r="BB209">
        <v>11.4</v>
      </c>
      <c r="BC209">
        <v>11.188000000000001</v>
      </c>
      <c r="BD209">
        <v>11.4</v>
      </c>
      <c r="BE209">
        <v>194.23</v>
      </c>
      <c r="BF209" t="s">
        <v>130</v>
      </c>
      <c r="BG209">
        <v>-6.777E-3</v>
      </c>
      <c r="BI209">
        <v>1944.44</v>
      </c>
      <c r="BJ209">
        <v>91</v>
      </c>
      <c r="BK209">
        <v>0.9</v>
      </c>
    </row>
    <row r="210" spans="1:63" x14ac:dyDescent="0.25">
      <c r="A210">
        <v>3362</v>
      </c>
      <c r="B210">
        <v>2114</v>
      </c>
      <c r="D210" t="s">
        <v>466</v>
      </c>
      <c r="E210" t="s">
        <v>483</v>
      </c>
      <c r="F210" t="s">
        <v>484</v>
      </c>
      <c r="Q210">
        <v>90</v>
      </c>
      <c r="U210" t="s">
        <v>129</v>
      </c>
      <c r="V210">
        <v>90</v>
      </c>
      <c r="Z210">
        <v>0</v>
      </c>
      <c r="AA210">
        <v>0</v>
      </c>
      <c r="AB210">
        <v>0</v>
      </c>
      <c r="AC210">
        <v>0</v>
      </c>
      <c r="AD210">
        <v>0</v>
      </c>
      <c r="AH210">
        <v>0</v>
      </c>
      <c r="AI210">
        <v>0</v>
      </c>
      <c r="AM210">
        <v>0</v>
      </c>
      <c r="AN210">
        <v>0</v>
      </c>
      <c r="AO210">
        <v>18</v>
      </c>
      <c r="AP210">
        <v>4.5</v>
      </c>
      <c r="AT210">
        <v>37.869999999999997</v>
      </c>
      <c r="AX210">
        <v>50.46</v>
      </c>
      <c r="BB210">
        <v>182.83</v>
      </c>
      <c r="BC210">
        <v>180.9</v>
      </c>
      <c r="BD210">
        <v>182.83</v>
      </c>
      <c r="BF210" t="s">
        <v>130</v>
      </c>
    </row>
    <row r="211" spans="1:63" x14ac:dyDescent="0.25">
      <c r="A211">
        <v>2115</v>
      </c>
      <c r="B211">
        <v>2115</v>
      </c>
      <c r="C211" t="s">
        <v>485</v>
      </c>
      <c r="D211" t="s">
        <v>466</v>
      </c>
      <c r="E211" t="s">
        <v>486</v>
      </c>
      <c r="G211">
        <v>66000</v>
      </c>
      <c r="H211">
        <v>0</v>
      </c>
      <c r="I211">
        <v>0</v>
      </c>
      <c r="J211">
        <v>2</v>
      </c>
      <c r="K211">
        <v>0</v>
      </c>
      <c r="L211">
        <v>0</v>
      </c>
      <c r="M211">
        <v>0</v>
      </c>
      <c r="N211">
        <v>0</v>
      </c>
      <c r="O211">
        <v>9.5</v>
      </c>
      <c r="P211">
        <v>91702</v>
      </c>
      <c r="Q211">
        <v>12.5</v>
      </c>
      <c r="R211">
        <v>12.5</v>
      </c>
      <c r="S211">
        <v>12.5</v>
      </c>
      <c r="T211">
        <v>0</v>
      </c>
      <c r="U211" t="s">
        <v>129</v>
      </c>
      <c r="V211">
        <v>12.5</v>
      </c>
      <c r="W211">
        <v>12.5</v>
      </c>
      <c r="X211">
        <v>12.5</v>
      </c>
      <c r="Y211">
        <v>0</v>
      </c>
      <c r="Z211">
        <v>2</v>
      </c>
      <c r="AA211">
        <v>1.38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5.21</v>
      </c>
      <c r="AP211">
        <v>1.3025</v>
      </c>
      <c r="AQ211">
        <v>5.21</v>
      </c>
      <c r="AR211">
        <v>5.21</v>
      </c>
      <c r="AS211">
        <v>0</v>
      </c>
      <c r="AT211">
        <v>22.39</v>
      </c>
      <c r="AU211">
        <v>22.39</v>
      </c>
      <c r="AV211">
        <v>22.39</v>
      </c>
      <c r="AW211">
        <v>0</v>
      </c>
      <c r="BA211">
        <v>0</v>
      </c>
      <c r="BB211">
        <v>37.567999999999998</v>
      </c>
      <c r="BC211">
        <v>37.96</v>
      </c>
      <c r="BD211">
        <v>37.96</v>
      </c>
      <c r="BE211">
        <v>37.96</v>
      </c>
      <c r="BF211" t="s">
        <v>130</v>
      </c>
      <c r="BG211">
        <v>0</v>
      </c>
      <c r="BI211">
        <v>7336.16</v>
      </c>
      <c r="BJ211">
        <v>98</v>
      </c>
      <c r="BK211">
        <v>0.9</v>
      </c>
    </row>
    <row r="212" spans="1:63" x14ac:dyDescent="0.25">
      <c r="A212">
        <v>2116</v>
      </c>
      <c r="B212">
        <v>2116</v>
      </c>
      <c r="C212" t="s">
        <v>487</v>
      </c>
      <c r="D212" t="s">
        <v>466</v>
      </c>
      <c r="E212" t="s">
        <v>488</v>
      </c>
      <c r="G212">
        <v>1176000</v>
      </c>
      <c r="H212">
        <v>0</v>
      </c>
      <c r="I212">
        <v>0</v>
      </c>
      <c r="J212">
        <v>300</v>
      </c>
      <c r="K212">
        <v>0</v>
      </c>
      <c r="L212">
        <v>0</v>
      </c>
      <c r="M212">
        <v>0</v>
      </c>
      <c r="N212">
        <v>0</v>
      </c>
      <c r="O212">
        <v>16.079999999999998</v>
      </c>
      <c r="P212">
        <v>565000</v>
      </c>
      <c r="Q212">
        <v>880</v>
      </c>
      <c r="R212">
        <v>880</v>
      </c>
      <c r="S212">
        <v>880</v>
      </c>
      <c r="T212">
        <v>0</v>
      </c>
      <c r="U212" t="s">
        <v>129</v>
      </c>
      <c r="V212">
        <v>880</v>
      </c>
      <c r="W212">
        <v>880</v>
      </c>
      <c r="X212">
        <v>880</v>
      </c>
      <c r="Y212">
        <v>0</v>
      </c>
      <c r="Z212">
        <v>128</v>
      </c>
      <c r="AA212">
        <v>96.8</v>
      </c>
      <c r="AB212">
        <v>3.6</v>
      </c>
      <c r="AC212">
        <v>58</v>
      </c>
      <c r="AD212">
        <v>29</v>
      </c>
      <c r="AE212">
        <v>58</v>
      </c>
      <c r="AF212">
        <v>58</v>
      </c>
      <c r="AG212">
        <v>0</v>
      </c>
      <c r="AH212">
        <v>5</v>
      </c>
      <c r="AI212">
        <v>5</v>
      </c>
      <c r="AJ212">
        <v>5</v>
      </c>
      <c r="AK212">
        <v>5</v>
      </c>
      <c r="AL212">
        <v>0</v>
      </c>
      <c r="AM212">
        <v>6</v>
      </c>
      <c r="AN212">
        <v>1.5</v>
      </c>
      <c r="AO212">
        <v>265.47000000000003</v>
      </c>
      <c r="AP212">
        <v>66.367500000000007</v>
      </c>
      <c r="AQ212">
        <v>265.47000000000003</v>
      </c>
      <c r="AR212">
        <v>265.47000000000003</v>
      </c>
      <c r="AS212">
        <v>0</v>
      </c>
      <c r="AT212">
        <v>31.54</v>
      </c>
      <c r="AU212">
        <v>31.54</v>
      </c>
      <c r="AV212">
        <v>31.54</v>
      </c>
      <c r="AW212">
        <v>0</v>
      </c>
      <c r="AX212">
        <v>58.73</v>
      </c>
      <c r="AY212">
        <v>58.73</v>
      </c>
      <c r="AZ212">
        <v>58.73</v>
      </c>
      <c r="BA212">
        <v>0</v>
      </c>
      <c r="BB212">
        <v>1172.538</v>
      </c>
      <c r="BC212">
        <v>1205.9870000000001</v>
      </c>
      <c r="BD212">
        <v>1205.9870000000001</v>
      </c>
      <c r="BE212">
        <v>1205.9870000000001</v>
      </c>
      <c r="BF212" t="s">
        <v>130</v>
      </c>
      <c r="BG212">
        <v>0</v>
      </c>
      <c r="BI212">
        <v>642.04999999999995</v>
      </c>
      <c r="BJ212">
        <v>56</v>
      </c>
      <c r="BK212">
        <v>0.7</v>
      </c>
    </row>
    <row r="213" spans="1:63" x14ac:dyDescent="0.25">
      <c r="A213">
        <v>2137</v>
      </c>
      <c r="B213">
        <v>2137</v>
      </c>
      <c r="C213" t="s">
        <v>489</v>
      </c>
      <c r="D213" t="s">
        <v>490</v>
      </c>
      <c r="E213" t="s">
        <v>491</v>
      </c>
      <c r="G213">
        <v>2100000</v>
      </c>
      <c r="H213">
        <v>6500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13.88</v>
      </c>
      <c r="P213">
        <v>625000</v>
      </c>
      <c r="Q213">
        <v>1055</v>
      </c>
      <c r="R213">
        <v>1055</v>
      </c>
      <c r="S213">
        <v>1055</v>
      </c>
      <c r="T213">
        <v>0</v>
      </c>
      <c r="U213" t="s">
        <v>129</v>
      </c>
      <c r="V213">
        <v>1055</v>
      </c>
      <c r="W213">
        <v>1055</v>
      </c>
      <c r="X213">
        <v>1055</v>
      </c>
      <c r="Y213">
        <v>0</v>
      </c>
      <c r="Z213">
        <v>140</v>
      </c>
      <c r="AA213">
        <v>116.05</v>
      </c>
      <c r="AB213">
        <v>13.9</v>
      </c>
      <c r="AC213">
        <v>215</v>
      </c>
      <c r="AD213">
        <v>107.5</v>
      </c>
      <c r="AE213">
        <v>215</v>
      </c>
      <c r="AF213">
        <v>215</v>
      </c>
      <c r="AG213">
        <v>0</v>
      </c>
      <c r="AH213">
        <v>10</v>
      </c>
      <c r="AI213">
        <v>10</v>
      </c>
      <c r="AJ213">
        <v>10</v>
      </c>
      <c r="AK213">
        <v>10</v>
      </c>
      <c r="AL213">
        <v>0</v>
      </c>
      <c r="AM213">
        <v>6</v>
      </c>
      <c r="AN213">
        <v>1.5</v>
      </c>
      <c r="AO213">
        <v>240.59</v>
      </c>
      <c r="AP213">
        <v>60.147500000000001</v>
      </c>
      <c r="AQ213">
        <v>240.59</v>
      </c>
      <c r="AR213">
        <v>240.59</v>
      </c>
      <c r="AS213">
        <v>0</v>
      </c>
      <c r="AW213">
        <v>0</v>
      </c>
      <c r="AX213">
        <v>29.44</v>
      </c>
      <c r="AY213">
        <v>29.44</v>
      </c>
      <c r="AZ213">
        <v>29.44</v>
      </c>
      <c r="BA213">
        <v>0</v>
      </c>
      <c r="BB213">
        <v>1393.538</v>
      </c>
      <c r="BC213">
        <v>1360.7909999999999</v>
      </c>
      <c r="BD213">
        <v>1393.538</v>
      </c>
      <c r="BE213">
        <v>1393.538</v>
      </c>
      <c r="BF213" t="s">
        <v>130</v>
      </c>
      <c r="BG213">
        <v>-1.642E-3</v>
      </c>
      <c r="BI213">
        <v>592.41999999999996</v>
      </c>
      <c r="BJ213">
        <v>50</v>
      </c>
      <c r="BK213">
        <v>0.7</v>
      </c>
    </row>
    <row r="214" spans="1:63" x14ac:dyDescent="0.25">
      <c r="A214">
        <v>2138</v>
      </c>
      <c r="B214">
        <v>2138</v>
      </c>
      <c r="C214" t="s">
        <v>492</v>
      </c>
      <c r="D214" t="s">
        <v>490</v>
      </c>
      <c r="E214" t="s">
        <v>493</v>
      </c>
      <c r="G214">
        <v>6628515</v>
      </c>
      <c r="H214">
        <v>23000</v>
      </c>
      <c r="I214">
        <v>0</v>
      </c>
      <c r="J214">
        <v>28000</v>
      </c>
      <c r="K214">
        <v>0</v>
      </c>
      <c r="L214">
        <v>0</v>
      </c>
      <c r="M214">
        <v>0</v>
      </c>
      <c r="N214">
        <v>0</v>
      </c>
      <c r="O214">
        <v>14.57</v>
      </c>
      <c r="P214">
        <v>1910000</v>
      </c>
      <c r="Q214">
        <v>3943.4</v>
      </c>
      <c r="R214">
        <v>4164.3999999999996</v>
      </c>
      <c r="S214">
        <v>3943.4</v>
      </c>
      <c r="T214">
        <v>221</v>
      </c>
      <c r="U214" t="s">
        <v>129</v>
      </c>
      <c r="V214">
        <v>3943.4</v>
      </c>
      <c r="W214">
        <v>4164.3999999999996</v>
      </c>
      <c r="X214">
        <v>3943.4</v>
      </c>
      <c r="Y214">
        <v>221</v>
      </c>
      <c r="Z214">
        <v>498</v>
      </c>
      <c r="AA214">
        <v>458.08</v>
      </c>
      <c r="AB214">
        <v>17.8</v>
      </c>
      <c r="AC214">
        <v>190</v>
      </c>
      <c r="AD214">
        <v>95</v>
      </c>
      <c r="AE214">
        <v>194</v>
      </c>
      <c r="AF214">
        <v>190</v>
      </c>
      <c r="AG214">
        <v>4</v>
      </c>
      <c r="AH214">
        <v>5</v>
      </c>
      <c r="AI214">
        <v>5</v>
      </c>
      <c r="AJ214">
        <v>5</v>
      </c>
      <c r="AK214">
        <v>5</v>
      </c>
      <c r="AL214">
        <v>0</v>
      </c>
      <c r="AM214">
        <v>13</v>
      </c>
      <c r="AN214">
        <v>3.25</v>
      </c>
      <c r="AO214">
        <v>662.85</v>
      </c>
      <c r="AP214">
        <v>165.71250000000001</v>
      </c>
      <c r="AQ214">
        <v>700</v>
      </c>
      <c r="AR214">
        <v>662.85</v>
      </c>
      <c r="AS214">
        <v>37.15</v>
      </c>
      <c r="AT214">
        <v>22.17</v>
      </c>
      <c r="AU214">
        <v>22.17</v>
      </c>
      <c r="AV214">
        <v>22.17</v>
      </c>
      <c r="AW214">
        <v>0</v>
      </c>
      <c r="BA214">
        <v>0</v>
      </c>
      <c r="BB214">
        <v>4710.4170000000004</v>
      </c>
      <c r="BC214">
        <v>4111.1970000000001</v>
      </c>
      <c r="BD214">
        <v>4710.4170000000004</v>
      </c>
      <c r="BE214">
        <v>4942.7049999999999</v>
      </c>
      <c r="BF214" t="s">
        <v>130</v>
      </c>
      <c r="BG214">
        <v>-1.6750000000000001E-3</v>
      </c>
      <c r="BI214">
        <v>458.65</v>
      </c>
      <c r="BJ214">
        <v>29</v>
      </c>
      <c r="BK214">
        <v>0.7</v>
      </c>
    </row>
    <row r="215" spans="1:63" x14ac:dyDescent="0.25">
      <c r="A215">
        <v>784</v>
      </c>
      <c r="B215">
        <v>2138</v>
      </c>
      <c r="D215" t="s">
        <v>490</v>
      </c>
      <c r="E215" t="s">
        <v>493</v>
      </c>
      <c r="F215" t="s">
        <v>494</v>
      </c>
      <c r="Q215">
        <v>138</v>
      </c>
      <c r="U215" t="s">
        <v>129</v>
      </c>
      <c r="V215">
        <v>138</v>
      </c>
      <c r="Z215">
        <v>0</v>
      </c>
      <c r="AA215">
        <v>0</v>
      </c>
      <c r="AB215">
        <v>0</v>
      </c>
      <c r="AC215">
        <v>3</v>
      </c>
      <c r="AD215">
        <v>1.5</v>
      </c>
      <c r="AH215">
        <v>0</v>
      </c>
      <c r="AI215">
        <v>0</v>
      </c>
      <c r="AM215">
        <v>0</v>
      </c>
      <c r="AN215">
        <v>0</v>
      </c>
      <c r="AO215">
        <v>23.2</v>
      </c>
      <c r="AP215">
        <v>5.8</v>
      </c>
      <c r="BB215">
        <v>145.30000000000001</v>
      </c>
      <c r="BC215">
        <v>131.63</v>
      </c>
      <c r="BD215">
        <v>145.30000000000001</v>
      </c>
      <c r="BF215" t="s">
        <v>130</v>
      </c>
    </row>
    <row r="216" spans="1:63" x14ac:dyDescent="0.25">
      <c r="A216">
        <v>4746</v>
      </c>
      <c r="B216">
        <v>2138</v>
      </c>
      <c r="D216" t="s">
        <v>490</v>
      </c>
      <c r="E216" t="s">
        <v>493</v>
      </c>
      <c r="F216" t="s">
        <v>495</v>
      </c>
      <c r="Q216">
        <v>83</v>
      </c>
      <c r="U216" t="s">
        <v>129</v>
      </c>
      <c r="V216">
        <v>83</v>
      </c>
      <c r="Z216">
        <v>0</v>
      </c>
      <c r="AA216">
        <v>0</v>
      </c>
      <c r="AB216">
        <v>0</v>
      </c>
      <c r="AC216">
        <v>1</v>
      </c>
      <c r="AD216">
        <v>0.5</v>
      </c>
      <c r="AH216">
        <v>0</v>
      </c>
      <c r="AI216">
        <v>0</v>
      </c>
      <c r="AM216">
        <v>0</v>
      </c>
      <c r="AN216">
        <v>0</v>
      </c>
      <c r="AO216">
        <v>13.95</v>
      </c>
      <c r="AP216">
        <v>3.4874999999999998</v>
      </c>
      <c r="BB216">
        <v>86.988</v>
      </c>
      <c r="BC216">
        <v>86.108000000000004</v>
      </c>
      <c r="BD216">
        <v>86.988</v>
      </c>
      <c r="BF216" t="s">
        <v>130</v>
      </c>
    </row>
    <row r="217" spans="1:63" x14ac:dyDescent="0.25">
      <c r="A217">
        <v>2139</v>
      </c>
      <c r="B217">
        <v>2139</v>
      </c>
      <c r="C217" t="s">
        <v>496</v>
      </c>
      <c r="D217" t="s">
        <v>490</v>
      </c>
      <c r="E217" t="s">
        <v>497</v>
      </c>
      <c r="G217">
        <v>4632666</v>
      </c>
      <c r="H217">
        <v>0</v>
      </c>
      <c r="I217">
        <v>0</v>
      </c>
      <c r="J217">
        <v>5000</v>
      </c>
      <c r="K217">
        <v>0</v>
      </c>
      <c r="L217">
        <v>0</v>
      </c>
      <c r="M217">
        <v>0</v>
      </c>
      <c r="N217">
        <v>0</v>
      </c>
      <c r="O217">
        <v>13.66</v>
      </c>
      <c r="P217">
        <v>1380000</v>
      </c>
      <c r="Q217">
        <v>2263</v>
      </c>
      <c r="R217">
        <v>2263</v>
      </c>
      <c r="S217">
        <v>2263</v>
      </c>
      <c r="T217">
        <v>0</v>
      </c>
      <c r="U217" t="s">
        <v>129</v>
      </c>
      <c r="V217">
        <v>2263</v>
      </c>
      <c r="W217">
        <v>2263</v>
      </c>
      <c r="X217">
        <v>2263</v>
      </c>
      <c r="Y217">
        <v>0</v>
      </c>
      <c r="Z217">
        <v>309</v>
      </c>
      <c r="AA217">
        <v>248.93</v>
      </c>
      <c r="AB217">
        <v>31.7</v>
      </c>
      <c r="AC217">
        <v>80</v>
      </c>
      <c r="AD217">
        <v>40</v>
      </c>
      <c r="AE217">
        <v>80</v>
      </c>
      <c r="AF217">
        <v>80</v>
      </c>
      <c r="AG217">
        <v>0</v>
      </c>
      <c r="AH217">
        <v>1</v>
      </c>
      <c r="AI217">
        <v>1</v>
      </c>
      <c r="AJ217">
        <v>1</v>
      </c>
      <c r="AK217">
        <v>1</v>
      </c>
      <c r="AL217">
        <v>0</v>
      </c>
      <c r="AM217">
        <v>10</v>
      </c>
      <c r="AN217">
        <v>2.5</v>
      </c>
      <c r="AO217">
        <v>302.3</v>
      </c>
      <c r="AP217">
        <v>75.575000000000003</v>
      </c>
      <c r="AQ217">
        <v>302.3</v>
      </c>
      <c r="AR217">
        <v>302.3</v>
      </c>
      <c r="AS217">
        <v>0</v>
      </c>
      <c r="AW217">
        <v>0</v>
      </c>
      <c r="BA217">
        <v>0</v>
      </c>
      <c r="BB217">
        <v>2662.7049999999999</v>
      </c>
      <c r="BC217">
        <v>2504.6680000000001</v>
      </c>
      <c r="BD217">
        <v>2662.7049999999999</v>
      </c>
      <c r="BE217">
        <v>2662.7049999999999</v>
      </c>
      <c r="BF217" t="s">
        <v>130</v>
      </c>
      <c r="BG217">
        <v>-8.03E-4</v>
      </c>
      <c r="BI217">
        <v>609.80999999999995</v>
      </c>
      <c r="BJ217">
        <v>53</v>
      </c>
      <c r="BK217">
        <v>0.7</v>
      </c>
    </row>
    <row r="218" spans="1:63" x14ac:dyDescent="0.25">
      <c r="A218">
        <v>2140</v>
      </c>
      <c r="B218">
        <v>2140</v>
      </c>
      <c r="C218" t="s">
        <v>498</v>
      </c>
      <c r="D218" t="s">
        <v>490</v>
      </c>
      <c r="E218" t="s">
        <v>499</v>
      </c>
      <c r="G218">
        <v>1935000</v>
      </c>
      <c r="H218">
        <v>6000</v>
      </c>
      <c r="I218">
        <v>0</v>
      </c>
      <c r="J218">
        <v>15000</v>
      </c>
      <c r="K218">
        <v>0</v>
      </c>
      <c r="L218">
        <v>0</v>
      </c>
      <c r="M218">
        <v>1000</v>
      </c>
      <c r="N218">
        <v>0</v>
      </c>
      <c r="O218">
        <v>12.51</v>
      </c>
      <c r="P218">
        <v>560000</v>
      </c>
      <c r="Q218">
        <v>865</v>
      </c>
      <c r="R218">
        <v>865</v>
      </c>
      <c r="S218">
        <v>865</v>
      </c>
      <c r="T218">
        <v>0</v>
      </c>
      <c r="U218" t="s">
        <v>129</v>
      </c>
      <c r="V218">
        <v>865</v>
      </c>
      <c r="W218">
        <v>865</v>
      </c>
      <c r="X218">
        <v>865</v>
      </c>
      <c r="Y218">
        <v>0</v>
      </c>
      <c r="Z218">
        <v>146</v>
      </c>
      <c r="AA218">
        <v>95.15</v>
      </c>
      <c r="AB218">
        <v>26.7</v>
      </c>
      <c r="AC218">
        <v>105</v>
      </c>
      <c r="AD218">
        <v>52.5</v>
      </c>
      <c r="AE218">
        <v>105</v>
      </c>
      <c r="AF218">
        <v>105</v>
      </c>
      <c r="AG218">
        <v>0</v>
      </c>
      <c r="AH218">
        <v>2</v>
      </c>
      <c r="AI218">
        <v>2</v>
      </c>
      <c r="AJ218">
        <v>2</v>
      </c>
      <c r="AK218">
        <v>2</v>
      </c>
      <c r="AL218">
        <v>0</v>
      </c>
      <c r="AM218">
        <v>7</v>
      </c>
      <c r="AN218">
        <v>1.75</v>
      </c>
      <c r="AO218">
        <v>244.73</v>
      </c>
      <c r="AP218">
        <v>61.182499999999997</v>
      </c>
      <c r="AQ218">
        <v>244.73</v>
      </c>
      <c r="AR218">
        <v>244.73</v>
      </c>
      <c r="AS218">
        <v>0</v>
      </c>
      <c r="AW218">
        <v>0</v>
      </c>
      <c r="AX218">
        <v>59.75</v>
      </c>
      <c r="AY218">
        <v>59.75</v>
      </c>
      <c r="AZ218">
        <v>59.75</v>
      </c>
      <c r="BA218">
        <v>0</v>
      </c>
      <c r="BB218">
        <v>1164.0329999999999</v>
      </c>
      <c r="BC218">
        <v>1115.7570000000001</v>
      </c>
      <c r="BD218">
        <v>1164.0329999999999</v>
      </c>
      <c r="BE218">
        <v>1164.0329999999999</v>
      </c>
      <c r="BF218" t="s">
        <v>130</v>
      </c>
      <c r="BG218">
        <v>-5.3000000000000001E-5</v>
      </c>
      <c r="BI218">
        <v>647.4</v>
      </c>
      <c r="BJ218">
        <v>57</v>
      </c>
      <c r="BK218">
        <v>0.7</v>
      </c>
    </row>
    <row r="219" spans="1:63" x14ac:dyDescent="0.25">
      <c r="A219">
        <v>2141</v>
      </c>
      <c r="B219">
        <v>2141</v>
      </c>
      <c r="C219" t="s">
        <v>500</v>
      </c>
      <c r="D219" t="s">
        <v>490</v>
      </c>
      <c r="E219" t="s">
        <v>501</v>
      </c>
      <c r="G219">
        <v>2945000</v>
      </c>
      <c r="H219">
        <v>0</v>
      </c>
      <c r="I219">
        <v>0</v>
      </c>
      <c r="J219">
        <v>20000</v>
      </c>
      <c r="K219">
        <v>0</v>
      </c>
      <c r="L219">
        <v>0</v>
      </c>
      <c r="M219">
        <v>0</v>
      </c>
      <c r="N219">
        <v>0</v>
      </c>
      <c r="O219">
        <v>13.61</v>
      </c>
      <c r="P219">
        <v>1054500</v>
      </c>
      <c r="Q219">
        <v>1935</v>
      </c>
      <c r="R219">
        <v>1935</v>
      </c>
      <c r="S219">
        <v>1935</v>
      </c>
      <c r="T219">
        <v>0</v>
      </c>
      <c r="U219" t="s">
        <v>129</v>
      </c>
      <c r="V219">
        <v>1935</v>
      </c>
      <c r="W219">
        <v>1935</v>
      </c>
      <c r="X219">
        <v>1935</v>
      </c>
      <c r="Y219">
        <v>0</v>
      </c>
      <c r="Z219">
        <v>232</v>
      </c>
      <c r="AA219">
        <v>212.85</v>
      </c>
      <c r="AB219">
        <v>20.6</v>
      </c>
      <c r="AC219">
        <v>330</v>
      </c>
      <c r="AD219">
        <v>165</v>
      </c>
      <c r="AE219">
        <v>330</v>
      </c>
      <c r="AF219">
        <v>330</v>
      </c>
      <c r="AG219">
        <v>0</v>
      </c>
      <c r="AH219">
        <v>2</v>
      </c>
      <c r="AI219">
        <v>2</v>
      </c>
      <c r="AJ219">
        <v>2</v>
      </c>
      <c r="AK219">
        <v>2</v>
      </c>
      <c r="AL219">
        <v>0</v>
      </c>
      <c r="AM219">
        <v>7</v>
      </c>
      <c r="AN219">
        <v>1.75</v>
      </c>
      <c r="AO219">
        <v>362.87</v>
      </c>
      <c r="AP219">
        <v>90.717500000000001</v>
      </c>
      <c r="AQ219">
        <v>362.87</v>
      </c>
      <c r="AR219">
        <v>362.87</v>
      </c>
      <c r="AS219">
        <v>0</v>
      </c>
      <c r="AW219">
        <v>0</v>
      </c>
      <c r="BA219">
        <v>0</v>
      </c>
      <c r="BB219">
        <v>2427.9180000000001</v>
      </c>
      <c r="BC219">
        <v>2359.5169999999998</v>
      </c>
      <c r="BD219">
        <v>2427.9180000000001</v>
      </c>
      <c r="BE219">
        <v>2427.9180000000001</v>
      </c>
      <c r="BF219" t="s">
        <v>130</v>
      </c>
      <c r="BG219">
        <v>-3.5140000000000002E-3</v>
      </c>
      <c r="BI219">
        <v>544.96</v>
      </c>
      <c r="BJ219">
        <v>43</v>
      </c>
      <c r="BK219">
        <v>0.7</v>
      </c>
    </row>
    <row r="220" spans="1:63" x14ac:dyDescent="0.25">
      <c r="A220">
        <v>2142</v>
      </c>
      <c r="B220">
        <v>2142</v>
      </c>
      <c r="C220" t="s">
        <v>502</v>
      </c>
      <c r="D220" t="s">
        <v>490</v>
      </c>
      <c r="E220" t="s">
        <v>503</v>
      </c>
      <c r="G220">
        <v>72182844</v>
      </c>
      <c r="H220">
        <v>0</v>
      </c>
      <c r="I220">
        <v>0</v>
      </c>
      <c r="J220">
        <v>68189</v>
      </c>
      <c r="K220">
        <v>0</v>
      </c>
      <c r="L220">
        <v>0</v>
      </c>
      <c r="M220">
        <v>0</v>
      </c>
      <c r="N220">
        <v>0</v>
      </c>
      <c r="O220">
        <v>12.73</v>
      </c>
      <c r="P220">
        <v>17684428</v>
      </c>
      <c r="Q220">
        <v>39846</v>
      </c>
      <c r="R220">
        <v>40532</v>
      </c>
      <c r="S220">
        <v>39846</v>
      </c>
      <c r="T220">
        <v>686</v>
      </c>
      <c r="U220" t="s">
        <v>129</v>
      </c>
      <c r="V220">
        <v>39846</v>
      </c>
      <c r="W220">
        <v>40532</v>
      </c>
      <c r="X220">
        <v>39846</v>
      </c>
      <c r="Y220">
        <v>686</v>
      </c>
      <c r="Z220">
        <v>6108</v>
      </c>
      <c r="AA220">
        <v>4458.5200000000004</v>
      </c>
      <c r="AB220">
        <v>1218.5999999999999</v>
      </c>
      <c r="AC220">
        <v>6209</v>
      </c>
      <c r="AD220">
        <v>3104.5</v>
      </c>
      <c r="AE220">
        <v>6209</v>
      </c>
      <c r="AF220">
        <v>6209</v>
      </c>
      <c r="AG220">
        <v>0</v>
      </c>
      <c r="AH220">
        <v>86</v>
      </c>
      <c r="AI220">
        <v>86</v>
      </c>
      <c r="AJ220">
        <v>86</v>
      </c>
      <c r="AK220">
        <v>86</v>
      </c>
      <c r="AL220">
        <v>0</v>
      </c>
      <c r="AM220">
        <v>433</v>
      </c>
      <c r="AN220">
        <v>108.25</v>
      </c>
      <c r="AO220">
        <v>10068.98</v>
      </c>
      <c r="AP220">
        <v>2517.2449999999999</v>
      </c>
      <c r="AQ220">
        <v>10242.33</v>
      </c>
      <c r="AR220">
        <v>10068.98</v>
      </c>
      <c r="AS220">
        <v>173.35</v>
      </c>
      <c r="AW220">
        <v>0</v>
      </c>
      <c r="BA220">
        <v>0</v>
      </c>
      <c r="BB220">
        <v>51339.114999999998</v>
      </c>
      <c r="BC220">
        <v>49436.553999999996</v>
      </c>
      <c r="BD220">
        <v>51339.114999999998</v>
      </c>
      <c r="BE220">
        <v>52077.514000000003</v>
      </c>
      <c r="BF220" t="s">
        <v>130</v>
      </c>
      <c r="BG220">
        <v>-3.9839999999999997E-3</v>
      </c>
      <c r="BI220">
        <v>436.31</v>
      </c>
      <c r="BJ220">
        <v>23</v>
      </c>
      <c r="BK220">
        <v>0.7</v>
      </c>
    </row>
    <row r="221" spans="1:63" x14ac:dyDescent="0.25">
      <c r="A221">
        <v>1358</v>
      </c>
      <c r="B221">
        <v>2142</v>
      </c>
      <c r="D221" t="s">
        <v>490</v>
      </c>
      <c r="E221" t="s">
        <v>503</v>
      </c>
      <c r="F221" t="s">
        <v>504</v>
      </c>
      <c r="Q221">
        <v>155</v>
      </c>
      <c r="U221" t="s">
        <v>129</v>
      </c>
      <c r="V221">
        <v>155</v>
      </c>
      <c r="Z221">
        <v>0</v>
      </c>
      <c r="AA221">
        <v>0</v>
      </c>
      <c r="AB221">
        <v>0</v>
      </c>
      <c r="AC221">
        <v>0</v>
      </c>
      <c r="AD221">
        <v>0</v>
      </c>
      <c r="AH221">
        <v>0</v>
      </c>
      <c r="AI221">
        <v>0</v>
      </c>
      <c r="AM221">
        <v>0</v>
      </c>
      <c r="AN221">
        <v>0</v>
      </c>
      <c r="AO221">
        <v>39.17</v>
      </c>
      <c r="AP221">
        <v>9.7925000000000004</v>
      </c>
      <c r="BB221">
        <v>164.79300000000001</v>
      </c>
      <c r="BC221">
        <v>168.86500000000001</v>
      </c>
      <c r="BD221">
        <v>168.86500000000001</v>
      </c>
      <c r="BF221" t="s">
        <v>130</v>
      </c>
    </row>
    <row r="222" spans="1:63" x14ac:dyDescent="0.25">
      <c r="A222">
        <v>3528</v>
      </c>
      <c r="B222">
        <v>2142</v>
      </c>
      <c r="D222" t="s">
        <v>490</v>
      </c>
      <c r="E222" t="s">
        <v>503</v>
      </c>
      <c r="F222" t="s">
        <v>505</v>
      </c>
      <c r="Q222">
        <v>130</v>
      </c>
      <c r="U222" t="s">
        <v>129</v>
      </c>
      <c r="V222">
        <v>130</v>
      </c>
      <c r="Z222">
        <v>0</v>
      </c>
      <c r="AA222">
        <v>0</v>
      </c>
      <c r="AB222">
        <v>0</v>
      </c>
      <c r="AC222">
        <v>0</v>
      </c>
      <c r="AD222">
        <v>0</v>
      </c>
      <c r="AH222">
        <v>0</v>
      </c>
      <c r="AI222">
        <v>0</v>
      </c>
      <c r="AM222">
        <v>0</v>
      </c>
      <c r="AN222">
        <v>0</v>
      </c>
      <c r="AO222">
        <v>32.85</v>
      </c>
      <c r="AP222">
        <v>8.2125000000000004</v>
      </c>
      <c r="BB222">
        <v>138.21299999999999</v>
      </c>
      <c r="BC222">
        <v>138.63800000000001</v>
      </c>
      <c r="BD222">
        <v>138.63800000000001</v>
      </c>
      <c r="BF222" t="s">
        <v>130</v>
      </c>
    </row>
    <row r="223" spans="1:63" x14ac:dyDescent="0.25">
      <c r="A223">
        <v>4210</v>
      </c>
      <c r="B223">
        <v>2142</v>
      </c>
      <c r="D223" t="s">
        <v>490</v>
      </c>
      <c r="E223" t="s">
        <v>503</v>
      </c>
      <c r="F223" t="s">
        <v>506</v>
      </c>
      <c r="Q223">
        <v>93</v>
      </c>
      <c r="U223" t="s">
        <v>129</v>
      </c>
      <c r="V223">
        <v>93</v>
      </c>
      <c r="Z223">
        <v>0</v>
      </c>
      <c r="AA223">
        <v>0</v>
      </c>
      <c r="AB223">
        <v>0</v>
      </c>
      <c r="AC223">
        <v>0</v>
      </c>
      <c r="AD223">
        <v>0</v>
      </c>
      <c r="AH223">
        <v>0</v>
      </c>
      <c r="AI223">
        <v>0</v>
      </c>
      <c r="AM223">
        <v>0</v>
      </c>
      <c r="AN223">
        <v>0</v>
      </c>
      <c r="AO223">
        <v>23.5</v>
      </c>
      <c r="AP223">
        <v>5.875</v>
      </c>
      <c r="BB223">
        <v>98.875</v>
      </c>
      <c r="BC223">
        <v>103.438</v>
      </c>
      <c r="BD223">
        <v>103.438</v>
      </c>
      <c r="BF223" t="s">
        <v>130</v>
      </c>
    </row>
    <row r="224" spans="1:63" x14ac:dyDescent="0.25">
      <c r="A224">
        <v>4390</v>
      </c>
      <c r="B224">
        <v>2142</v>
      </c>
      <c r="D224" t="s">
        <v>490</v>
      </c>
      <c r="E224" t="s">
        <v>503</v>
      </c>
      <c r="F224" t="s">
        <v>507</v>
      </c>
      <c r="Q224">
        <v>166</v>
      </c>
      <c r="U224" t="s">
        <v>129</v>
      </c>
      <c r="V224">
        <v>166</v>
      </c>
      <c r="Z224">
        <v>0</v>
      </c>
      <c r="AA224">
        <v>0</v>
      </c>
      <c r="AB224">
        <v>0</v>
      </c>
      <c r="AC224">
        <v>0</v>
      </c>
      <c r="AD224">
        <v>0</v>
      </c>
      <c r="AH224">
        <v>0</v>
      </c>
      <c r="AI224">
        <v>0</v>
      </c>
      <c r="AM224">
        <v>0</v>
      </c>
      <c r="AN224">
        <v>0</v>
      </c>
      <c r="AO224">
        <v>41.95</v>
      </c>
      <c r="AP224">
        <v>10.487500000000001</v>
      </c>
      <c r="BB224">
        <v>176.488</v>
      </c>
      <c r="BC224">
        <v>161.72800000000001</v>
      </c>
      <c r="BD224">
        <v>176.488</v>
      </c>
      <c r="BF224" t="s">
        <v>130</v>
      </c>
    </row>
    <row r="225" spans="1:63" x14ac:dyDescent="0.25">
      <c r="A225">
        <v>4850</v>
      </c>
      <c r="B225">
        <v>2142</v>
      </c>
      <c r="D225" t="s">
        <v>490</v>
      </c>
      <c r="E225" t="s">
        <v>503</v>
      </c>
      <c r="F225" t="s">
        <v>508</v>
      </c>
      <c r="Q225">
        <v>142</v>
      </c>
      <c r="U225" t="s">
        <v>129</v>
      </c>
      <c r="V225">
        <v>142</v>
      </c>
      <c r="Z225">
        <v>0</v>
      </c>
      <c r="AA225">
        <v>0</v>
      </c>
      <c r="AB225">
        <v>0</v>
      </c>
      <c r="AC225">
        <v>0</v>
      </c>
      <c r="AD225">
        <v>0</v>
      </c>
      <c r="AH225">
        <v>0</v>
      </c>
      <c r="AI225">
        <v>0</v>
      </c>
      <c r="AM225">
        <v>0</v>
      </c>
      <c r="AN225">
        <v>0</v>
      </c>
      <c r="AO225">
        <v>35.880000000000003</v>
      </c>
      <c r="AP225">
        <v>8.9700000000000006</v>
      </c>
      <c r="BB225">
        <v>150.97</v>
      </c>
      <c r="BC225">
        <v>137.44499999999999</v>
      </c>
      <c r="BD225">
        <v>150.97</v>
      </c>
      <c r="BF225" t="s">
        <v>130</v>
      </c>
    </row>
    <row r="226" spans="1:63" x14ac:dyDescent="0.25">
      <c r="A226">
        <v>2143</v>
      </c>
      <c r="B226">
        <v>2143</v>
      </c>
      <c r="C226" t="s">
        <v>509</v>
      </c>
      <c r="D226" t="s">
        <v>490</v>
      </c>
      <c r="E226" t="s">
        <v>510</v>
      </c>
      <c r="G226">
        <v>5350000</v>
      </c>
      <c r="H226">
        <v>34000</v>
      </c>
      <c r="I226">
        <v>0</v>
      </c>
      <c r="J226">
        <v>45000</v>
      </c>
      <c r="K226">
        <v>150000</v>
      </c>
      <c r="L226">
        <v>0</v>
      </c>
      <c r="M226">
        <v>0</v>
      </c>
      <c r="N226">
        <v>0</v>
      </c>
      <c r="O226">
        <v>10.44</v>
      </c>
      <c r="P226">
        <v>730000</v>
      </c>
      <c r="Q226">
        <v>2285</v>
      </c>
      <c r="R226">
        <v>2285</v>
      </c>
      <c r="S226">
        <v>2285</v>
      </c>
      <c r="T226">
        <v>0</v>
      </c>
      <c r="U226" t="s">
        <v>129</v>
      </c>
      <c r="V226">
        <v>2285</v>
      </c>
      <c r="W226">
        <v>2285</v>
      </c>
      <c r="X226">
        <v>2285</v>
      </c>
      <c r="Y226">
        <v>0</v>
      </c>
      <c r="Z226">
        <v>270</v>
      </c>
      <c r="AA226">
        <v>251.35</v>
      </c>
      <c r="AB226">
        <v>6.4</v>
      </c>
      <c r="AC226">
        <v>130</v>
      </c>
      <c r="AD226">
        <v>65</v>
      </c>
      <c r="AE226">
        <v>130</v>
      </c>
      <c r="AF226">
        <v>130</v>
      </c>
      <c r="AG226">
        <v>0</v>
      </c>
      <c r="AH226">
        <v>2</v>
      </c>
      <c r="AI226">
        <v>2</v>
      </c>
      <c r="AJ226">
        <v>2</v>
      </c>
      <c r="AK226">
        <v>2</v>
      </c>
      <c r="AL226">
        <v>0</v>
      </c>
      <c r="AM226">
        <v>28</v>
      </c>
      <c r="AN226">
        <v>7</v>
      </c>
      <c r="AO226">
        <v>374.51</v>
      </c>
      <c r="AP226">
        <v>93.627499999999998</v>
      </c>
      <c r="AQ226">
        <v>374.51</v>
      </c>
      <c r="AR226">
        <v>374.51</v>
      </c>
      <c r="AS226">
        <v>0</v>
      </c>
      <c r="AT226">
        <v>24.14</v>
      </c>
      <c r="AU226">
        <v>24.14</v>
      </c>
      <c r="AV226">
        <v>24.14</v>
      </c>
      <c r="AW226">
        <v>0</v>
      </c>
      <c r="BA226">
        <v>0</v>
      </c>
      <c r="BB226">
        <v>2734.518</v>
      </c>
      <c r="BC226">
        <v>2654.5990000000002</v>
      </c>
      <c r="BD226">
        <v>2734.518</v>
      </c>
      <c r="BE226">
        <v>2734.518</v>
      </c>
      <c r="BF226" t="s">
        <v>130</v>
      </c>
      <c r="BG226">
        <v>-2.3119999999999998E-3</v>
      </c>
      <c r="BI226">
        <v>319.47000000000003</v>
      </c>
      <c r="BJ226">
        <v>7</v>
      </c>
      <c r="BK226">
        <v>0.7</v>
      </c>
    </row>
    <row r="227" spans="1:63" x14ac:dyDescent="0.25">
      <c r="A227">
        <v>2144</v>
      </c>
      <c r="B227">
        <v>2144</v>
      </c>
      <c r="C227" t="s">
        <v>511</v>
      </c>
      <c r="D227" t="s">
        <v>490</v>
      </c>
      <c r="E227" t="s">
        <v>512</v>
      </c>
      <c r="G227">
        <v>625000</v>
      </c>
      <c r="H227">
        <v>0</v>
      </c>
      <c r="I227">
        <v>0</v>
      </c>
      <c r="J227">
        <v>1000</v>
      </c>
      <c r="K227">
        <v>0</v>
      </c>
      <c r="L227">
        <v>0</v>
      </c>
      <c r="M227">
        <v>0</v>
      </c>
      <c r="N227">
        <v>0</v>
      </c>
      <c r="O227">
        <v>10.6</v>
      </c>
      <c r="P227">
        <v>143000</v>
      </c>
      <c r="Q227">
        <v>260</v>
      </c>
      <c r="R227">
        <v>260</v>
      </c>
      <c r="S227">
        <v>260</v>
      </c>
      <c r="T227">
        <v>0</v>
      </c>
      <c r="U227" t="s">
        <v>129</v>
      </c>
      <c r="V227">
        <v>260</v>
      </c>
      <c r="W227">
        <v>260</v>
      </c>
      <c r="X227">
        <v>260</v>
      </c>
      <c r="Y227">
        <v>0</v>
      </c>
      <c r="Z227">
        <v>38</v>
      </c>
      <c r="AA227">
        <v>28.6</v>
      </c>
      <c r="AB227">
        <v>0</v>
      </c>
      <c r="AC227">
        <v>31</v>
      </c>
      <c r="AD227">
        <v>15.5</v>
      </c>
      <c r="AE227">
        <v>31</v>
      </c>
      <c r="AF227">
        <v>31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2</v>
      </c>
      <c r="AN227">
        <v>0.5</v>
      </c>
      <c r="AO227">
        <v>33.950000000000003</v>
      </c>
      <c r="AP227">
        <v>8.4875000000000007</v>
      </c>
      <c r="AQ227">
        <v>33.950000000000003</v>
      </c>
      <c r="AR227">
        <v>33.950000000000003</v>
      </c>
      <c r="AS227">
        <v>0</v>
      </c>
      <c r="AT227">
        <v>37.9</v>
      </c>
      <c r="AU227">
        <v>37.9</v>
      </c>
      <c r="AV227">
        <v>37.9</v>
      </c>
      <c r="AW227">
        <v>0</v>
      </c>
      <c r="AX227">
        <v>73.86</v>
      </c>
      <c r="AY227">
        <v>73.86</v>
      </c>
      <c r="AZ227">
        <v>73.86</v>
      </c>
      <c r="BA227">
        <v>0</v>
      </c>
      <c r="BB227">
        <v>424.84800000000001</v>
      </c>
      <c r="BC227">
        <v>409.245</v>
      </c>
      <c r="BD227">
        <v>424.84800000000001</v>
      </c>
      <c r="BE227">
        <v>424.84800000000001</v>
      </c>
      <c r="BF227" t="s">
        <v>130</v>
      </c>
      <c r="BG227">
        <v>0</v>
      </c>
      <c r="BI227">
        <v>550</v>
      </c>
      <c r="BJ227">
        <v>44</v>
      </c>
      <c r="BK227">
        <v>0.7</v>
      </c>
    </row>
    <row r="228" spans="1:63" x14ac:dyDescent="0.25">
      <c r="A228">
        <v>2145</v>
      </c>
      <c r="B228">
        <v>2145</v>
      </c>
      <c r="C228" t="s">
        <v>513</v>
      </c>
      <c r="D228" t="s">
        <v>490</v>
      </c>
      <c r="E228" t="s">
        <v>514</v>
      </c>
      <c r="G228">
        <v>1030920</v>
      </c>
      <c r="H228">
        <v>0</v>
      </c>
      <c r="I228">
        <v>0</v>
      </c>
      <c r="J228">
        <v>7000</v>
      </c>
      <c r="K228">
        <v>0</v>
      </c>
      <c r="L228">
        <v>0</v>
      </c>
      <c r="M228">
        <v>0</v>
      </c>
      <c r="N228">
        <v>0</v>
      </c>
      <c r="O228">
        <v>11.12</v>
      </c>
      <c r="P228">
        <v>218293</v>
      </c>
      <c r="Q228">
        <v>699.9</v>
      </c>
      <c r="R228">
        <v>699.9</v>
      </c>
      <c r="S228">
        <v>699.9</v>
      </c>
      <c r="T228">
        <v>0</v>
      </c>
      <c r="U228" t="s">
        <v>129</v>
      </c>
      <c r="V228">
        <v>699.9</v>
      </c>
      <c r="W228">
        <v>699.9</v>
      </c>
      <c r="X228">
        <v>699.9</v>
      </c>
      <c r="Y228">
        <v>0</v>
      </c>
      <c r="Z228">
        <v>68</v>
      </c>
      <c r="AA228">
        <v>68</v>
      </c>
      <c r="AB228">
        <v>0</v>
      </c>
      <c r="AC228">
        <v>107</v>
      </c>
      <c r="AD228">
        <v>53.5</v>
      </c>
      <c r="AE228">
        <v>107</v>
      </c>
      <c r="AF228">
        <v>107</v>
      </c>
      <c r="AG228">
        <v>0</v>
      </c>
      <c r="AH228">
        <v>1</v>
      </c>
      <c r="AI228">
        <v>1</v>
      </c>
      <c r="AJ228">
        <v>1</v>
      </c>
      <c r="AK228">
        <v>1</v>
      </c>
      <c r="AL228">
        <v>0</v>
      </c>
      <c r="AM228">
        <v>3</v>
      </c>
      <c r="AN228">
        <v>0.75</v>
      </c>
      <c r="AO228">
        <v>113</v>
      </c>
      <c r="AP228">
        <v>28.25</v>
      </c>
      <c r="AQ228">
        <v>113</v>
      </c>
      <c r="AR228">
        <v>113</v>
      </c>
      <c r="AS228">
        <v>0</v>
      </c>
      <c r="AW228">
        <v>0</v>
      </c>
      <c r="AX228">
        <v>87.37</v>
      </c>
      <c r="AY228">
        <v>87.37</v>
      </c>
      <c r="AZ228">
        <v>87.37</v>
      </c>
      <c r="BA228">
        <v>0</v>
      </c>
      <c r="BB228">
        <v>938.77</v>
      </c>
      <c r="BC228">
        <v>889.99</v>
      </c>
      <c r="BD228">
        <v>938.77</v>
      </c>
      <c r="BE228">
        <v>938.77</v>
      </c>
      <c r="BF228" t="s">
        <v>130</v>
      </c>
      <c r="BG228">
        <v>0</v>
      </c>
      <c r="BI228">
        <v>311.89</v>
      </c>
      <c r="BJ228">
        <v>6</v>
      </c>
      <c r="BK228">
        <v>0.7</v>
      </c>
    </row>
    <row r="229" spans="1:63" x14ac:dyDescent="0.25">
      <c r="A229">
        <v>2146</v>
      </c>
      <c r="B229">
        <v>2146</v>
      </c>
      <c r="C229" t="s">
        <v>515</v>
      </c>
      <c r="D229" t="s">
        <v>490</v>
      </c>
      <c r="E229" t="s">
        <v>516</v>
      </c>
      <c r="G229">
        <v>6952500</v>
      </c>
      <c r="H229">
        <v>21962</v>
      </c>
      <c r="I229">
        <v>0</v>
      </c>
      <c r="J229">
        <v>20000</v>
      </c>
      <c r="K229">
        <v>0</v>
      </c>
      <c r="L229">
        <v>0</v>
      </c>
      <c r="M229">
        <v>0</v>
      </c>
      <c r="N229">
        <v>0</v>
      </c>
      <c r="O229">
        <v>11.03</v>
      </c>
      <c r="P229">
        <v>2380000</v>
      </c>
      <c r="Q229">
        <v>5648</v>
      </c>
      <c r="R229">
        <v>5810</v>
      </c>
      <c r="S229">
        <v>5648</v>
      </c>
      <c r="T229">
        <v>162</v>
      </c>
      <c r="U229" t="s">
        <v>129</v>
      </c>
      <c r="V229">
        <v>5648</v>
      </c>
      <c r="W229">
        <v>5810</v>
      </c>
      <c r="X229">
        <v>5648</v>
      </c>
      <c r="Y229">
        <v>162</v>
      </c>
      <c r="Z229">
        <v>763</v>
      </c>
      <c r="AA229">
        <v>639.1</v>
      </c>
      <c r="AB229">
        <v>11.6</v>
      </c>
      <c r="AC229">
        <v>2180</v>
      </c>
      <c r="AD229">
        <v>1090</v>
      </c>
      <c r="AE229">
        <v>2200</v>
      </c>
      <c r="AF229">
        <v>2180</v>
      </c>
      <c r="AG229">
        <v>20</v>
      </c>
      <c r="AH229">
        <v>23</v>
      </c>
      <c r="AI229">
        <v>23</v>
      </c>
      <c r="AJ229">
        <v>23</v>
      </c>
      <c r="AK229">
        <v>23</v>
      </c>
      <c r="AL229">
        <v>0</v>
      </c>
      <c r="AM229">
        <v>29</v>
      </c>
      <c r="AN229">
        <v>7.25</v>
      </c>
      <c r="AO229">
        <v>2102.69</v>
      </c>
      <c r="AP229">
        <v>525.67250000000001</v>
      </c>
      <c r="AQ229">
        <v>2163</v>
      </c>
      <c r="AR229">
        <v>2102.69</v>
      </c>
      <c r="AS229">
        <v>60.31</v>
      </c>
      <c r="AW229">
        <v>0</v>
      </c>
      <c r="BA229">
        <v>0</v>
      </c>
      <c r="BB229">
        <v>7944.6229999999996</v>
      </c>
      <c r="BC229">
        <v>7366.7719999999999</v>
      </c>
      <c r="BD229">
        <v>7944.6229999999996</v>
      </c>
      <c r="BE229">
        <v>8131.701</v>
      </c>
      <c r="BF229" t="s">
        <v>130</v>
      </c>
      <c r="BG229">
        <v>-5.2639999999999996E-3</v>
      </c>
      <c r="BI229">
        <v>409.64</v>
      </c>
      <c r="BJ229">
        <v>17</v>
      </c>
      <c r="BK229">
        <v>0.7</v>
      </c>
    </row>
    <row r="230" spans="1:63" x14ac:dyDescent="0.25">
      <c r="A230">
        <v>4230</v>
      </c>
      <c r="B230">
        <v>2146</v>
      </c>
      <c r="D230" t="s">
        <v>490</v>
      </c>
      <c r="E230" t="s">
        <v>516</v>
      </c>
      <c r="F230" t="s">
        <v>517</v>
      </c>
      <c r="Q230">
        <v>162</v>
      </c>
      <c r="U230" t="s">
        <v>129</v>
      </c>
      <c r="V230">
        <v>162</v>
      </c>
      <c r="Z230">
        <v>0</v>
      </c>
      <c r="AA230">
        <v>0</v>
      </c>
      <c r="AB230">
        <v>0</v>
      </c>
      <c r="AC230">
        <v>20</v>
      </c>
      <c r="AD230">
        <v>10</v>
      </c>
      <c r="AH230">
        <v>0</v>
      </c>
      <c r="AI230">
        <v>0</v>
      </c>
      <c r="AM230">
        <v>0</v>
      </c>
      <c r="AN230">
        <v>0</v>
      </c>
      <c r="AO230">
        <v>60.31</v>
      </c>
      <c r="AP230">
        <v>15.077500000000001</v>
      </c>
      <c r="BB230">
        <v>187.078</v>
      </c>
      <c r="BC230">
        <v>169.58500000000001</v>
      </c>
      <c r="BD230">
        <v>187.078</v>
      </c>
      <c r="BF230" t="s">
        <v>130</v>
      </c>
    </row>
    <row r="231" spans="1:63" x14ac:dyDescent="0.25">
      <c r="A231">
        <v>3559</v>
      </c>
      <c r="B231">
        <v>3559</v>
      </c>
      <c r="D231" t="s">
        <v>490</v>
      </c>
      <c r="E231" t="s">
        <v>518</v>
      </c>
      <c r="T231">
        <v>0</v>
      </c>
      <c r="U231" t="s">
        <v>129</v>
      </c>
      <c r="Y231">
        <v>0</v>
      </c>
      <c r="AG231">
        <v>0</v>
      </c>
      <c r="AL231">
        <v>0</v>
      </c>
      <c r="AS231">
        <v>0</v>
      </c>
      <c r="AW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 t="s">
        <v>130</v>
      </c>
    </row>
    <row r="232" spans="1:63" x14ac:dyDescent="0.25">
      <c r="A232">
        <v>2147</v>
      </c>
      <c r="B232">
        <v>2147</v>
      </c>
      <c r="C232" t="s">
        <v>519</v>
      </c>
      <c r="D232" t="s">
        <v>520</v>
      </c>
      <c r="E232" t="s">
        <v>521</v>
      </c>
      <c r="G232">
        <v>6000000</v>
      </c>
      <c r="H232">
        <v>37000</v>
      </c>
      <c r="I232">
        <v>0</v>
      </c>
      <c r="J232">
        <v>22000</v>
      </c>
      <c r="K232">
        <v>0</v>
      </c>
      <c r="L232">
        <v>0</v>
      </c>
      <c r="M232">
        <v>110000</v>
      </c>
      <c r="N232">
        <v>0</v>
      </c>
      <c r="O232">
        <v>12.04</v>
      </c>
      <c r="P232">
        <v>600000</v>
      </c>
      <c r="Q232">
        <v>2150</v>
      </c>
      <c r="R232">
        <v>2150</v>
      </c>
      <c r="S232">
        <v>2150</v>
      </c>
      <c r="T232">
        <v>0</v>
      </c>
      <c r="U232" t="s">
        <v>129</v>
      </c>
      <c r="V232">
        <v>2150</v>
      </c>
      <c r="W232">
        <v>2150</v>
      </c>
      <c r="X232">
        <v>2150</v>
      </c>
      <c r="Y232">
        <v>0</v>
      </c>
      <c r="Z232">
        <v>257</v>
      </c>
      <c r="AA232">
        <v>236.5</v>
      </c>
      <c r="AB232">
        <v>1.8</v>
      </c>
      <c r="AC232">
        <v>420</v>
      </c>
      <c r="AD232">
        <v>210</v>
      </c>
      <c r="AE232">
        <v>420</v>
      </c>
      <c r="AF232">
        <v>420</v>
      </c>
      <c r="AG232">
        <v>0</v>
      </c>
      <c r="AH232">
        <v>5</v>
      </c>
      <c r="AI232">
        <v>5</v>
      </c>
      <c r="AJ232">
        <v>5</v>
      </c>
      <c r="AK232">
        <v>5</v>
      </c>
      <c r="AL232">
        <v>0</v>
      </c>
      <c r="AM232">
        <v>8</v>
      </c>
      <c r="AN232">
        <v>2</v>
      </c>
      <c r="AO232">
        <v>495.11</v>
      </c>
      <c r="AP232">
        <v>123.7775</v>
      </c>
      <c r="AQ232">
        <v>495.11</v>
      </c>
      <c r="AR232">
        <v>495.11</v>
      </c>
      <c r="AS232">
        <v>0</v>
      </c>
      <c r="AT232">
        <v>8.76</v>
      </c>
      <c r="AU232">
        <v>8.76</v>
      </c>
      <c r="AV232">
        <v>8.76</v>
      </c>
      <c r="AW232">
        <v>0</v>
      </c>
      <c r="AX232">
        <v>221.34</v>
      </c>
      <c r="AY232">
        <v>221.34</v>
      </c>
      <c r="AZ232">
        <v>221.34</v>
      </c>
      <c r="BA232">
        <v>0</v>
      </c>
      <c r="BB232">
        <v>2959.1779999999999</v>
      </c>
      <c r="BC232">
        <v>2902.9780000000001</v>
      </c>
      <c r="BD232">
        <v>2959.1779999999999</v>
      </c>
      <c r="BE232">
        <v>2959.1779999999999</v>
      </c>
      <c r="BF232" t="s">
        <v>130</v>
      </c>
      <c r="BG232">
        <v>0</v>
      </c>
      <c r="BI232">
        <v>279.07</v>
      </c>
      <c r="BJ232">
        <v>5</v>
      </c>
      <c r="BK232">
        <v>0.7</v>
      </c>
    </row>
    <row r="233" spans="1:63" x14ac:dyDescent="0.25">
      <c r="A233">
        <v>3997</v>
      </c>
      <c r="B233">
        <v>3997</v>
      </c>
      <c r="C233" t="s">
        <v>522</v>
      </c>
      <c r="D233" t="s">
        <v>520</v>
      </c>
      <c r="E233" t="s">
        <v>523</v>
      </c>
      <c r="G233">
        <v>640000</v>
      </c>
      <c r="H233">
        <v>4000</v>
      </c>
      <c r="I233">
        <v>0</v>
      </c>
      <c r="J233">
        <v>7000</v>
      </c>
      <c r="K233">
        <v>0</v>
      </c>
      <c r="L233">
        <v>0</v>
      </c>
      <c r="M233">
        <v>0</v>
      </c>
      <c r="N233">
        <v>0</v>
      </c>
      <c r="O233">
        <v>11.76</v>
      </c>
      <c r="P233">
        <v>310000</v>
      </c>
      <c r="Q233">
        <v>0</v>
      </c>
      <c r="R233">
        <v>207</v>
      </c>
      <c r="S233">
        <v>0</v>
      </c>
      <c r="T233">
        <v>207</v>
      </c>
      <c r="U233" t="s">
        <v>129</v>
      </c>
      <c r="V233">
        <v>0</v>
      </c>
      <c r="W233">
        <v>207</v>
      </c>
      <c r="X233">
        <v>0</v>
      </c>
      <c r="Y233">
        <v>207</v>
      </c>
      <c r="Z233">
        <v>32</v>
      </c>
      <c r="AA233">
        <v>22.77</v>
      </c>
      <c r="AB233">
        <v>0.8</v>
      </c>
      <c r="AC233">
        <v>0</v>
      </c>
      <c r="AD233">
        <v>0</v>
      </c>
      <c r="AE233">
        <v>25</v>
      </c>
      <c r="AF233">
        <v>0</v>
      </c>
      <c r="AG233">
        <v>25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12</v>
      </c>
      <c r="AR233">
        <v>0</v>
      </c>
      <c r="AS233">
        <v>12</v>
      </c>
      <c r="AT233">
        <v>0</v>
      </c>
      <c r="AU233">
        <v>56.44</v>
      </c>
      <c r="AV233">
        <v>0</v>
      </c>
      <c r="AW233">
        <v>56.44</v>
      </c>
      <c r="AX233">
        <v>0</v>
      </c>
      <c r="AY233">
        <v>65.650000000000006</v>
      </c>
      <c r="AZ233">
        <v>0</v>
      </c>
      <c r="BA233">
        <v>65.650000000000006</v>
      </c>
      <c r="BB233">
        <v>23.57</v>
      </c>
      <c r="BC233">
        <v>22.823</v>
      </c>
      <c r="BD233">
        <v>23.57</v>
      </c>
      <c r="BE233">
        <v>368.16</v>
      </c>
      <c r="BF233" t="s">
        <v>130</v>
      </c>
      <c r="BG233">
        <v>0</v>
      </c>
      <c r="BI233">
        <v>1497.58</v>
      </c>
      <c r="BJ233">
        <v>87</v>
      </c>
      <c r="BK233">
        <v>0.8</v>
      </c>
    </row>
    <row r="234" spans="1:63" x14ac:dyDescent="0.25">
      <c r="A234">
        <v>3363</v>
      </c>
      <c r="B234">
        <v>3997</v>
      </c>
      <c r="D234" t="s">
        <v>520</v>
      </c>
      <c r="E234" t="s">
        <v>523</v>
      </c>
      <c r="F234" t="s">
        <v>524</v>
      </c>
      <c r="Q234">
        <v>207</v>
      </c>
      <c r="U234" t="s">
        <v>129</v>
      </c>
      <c r="V234">
        <v>207</v>
      </c>
      <c r="Z234">
        <v>0</v>
      </c>
      <c r="AA234">
        <v>0</v>
      </c>
      <c r="AB234">
        <v>0</v>
      </c>
      <c r="AC234">
        <v>25</v>
      </c>
      <c r="AD234">
        <v>12.5</v>
      </c>
      <c r="AH234">
        <v>0</v>
      </c>
      <c r="AI234">
        <v>0</v>
      </c>
      <c r="AM234">
        <v>0</v>
      </c>
      <c r="AN234">
        <v>0</v>
      </c>
      <c r="AO234">
        <v>12</v>
      </c>
      <c r="AP234">
        <v>3</v>
      </c>
      <c r="AT234">
        <v>56.44</v>
      </c>
      <c r="AX234">
        <v>65.650000000000006</v>
      </c>
      <c r="BB234">
        <v>344.59</v>
      </c>
      <c r="BC234">
        <v>335.90499999999997</v>
      </c>
      <c r="BD234">
        <v>344.59</v>
      </c>
      <c r="BF234" t="s">
        <v>130</v>
      </c>
    </row>
    <row r="235" spans="1:63" x14ac:dyDescent="0.25">
      <c r="A235">
        <v>958</v>
      </c>
      <c r="B235">
        <v>1944</v>
      </c>
      <c r="D235" t="s">
        <v>525</v>
      </c>
      <c r="E235" t="s">
        <v>204</v>
      </c>
      <c r="F235" t="s">
        <v>526</v>
      </c>
      <c r="Q235">
        <v>216</v>
      </c>
      <c r="U235" t="s">
        <v>129</v>
      </c>
      <c r="V235">
        <v>216</v>
      </c>
      <c r="Z235">
        <v>0</v>
      </c>
      <c r="AA235">
        <v>0</v>
      </c>
      <c r="AB235">
        <v>0</v>
      </c>
      <c r="AC235">
        <v>4</v>
      </c>
      <c r="AD235">
        <v>2</v>
      </c>
      <c r="AH235">
        <v>0</v>
      </c>
      <c r="AI235">
        <v>0</v>
      </c>
      <c r="AM235">
        <v>0</v>
      </c>
      <c r="AN235">
        <v>0</v>
      </c>
      <c r="AO235">
        <v>27.08</v>
      </c>
      <c r="AP235">
        <v>6.77</v>
      </c>
      <c r="AT235">
        <v>28.11</v>
      </c>
      <c r="BB235">
        <v>252.88</v>
      </c>
      <c r="BC235">
        <v>237.785</v>
      </c>
      <c r="BD235">
        <v>252.88</v>
      </c>
      <c r="BF235" t="s">
        <v>130</v>
      </c>
    </row>
    <row r="236" spans="1:63" x14ac:dyDescent="0.25">
      <c r="A236">
        <v>2180</v>
      </c>
      <c r="B236">
        <v>2180</v>
      </c>
      <c r="C236" t="s">
        <v>527</v>
      </c>
      <c r="D236" t="s">
        <v>525</v>
      </c>
      <c r="E236" t="s">
        <v>528</v>
      </c>
      <c r="G236">
        <v>207879926</v>
      </c>
      <c r="H236">
        <v>840</v>
      </c>
      <c r="I236">
        <v>0</v>
      </c>
      <c r="J236">
        <v>30000</v>
      </c>
      <c r="K236">
        <v>0</v>
      </c>
      <c r="L236">
        <v>0</v>
      </c>
      <c r="M236">
        <v>350000</v>
      </c>
      <c r="N236">
        <v>0</v>
      </c>
      <c r="O236">
        <v>12.48</v>
      </c>
      <c r="P236">
        <v>19500000</v>
      </c>
      <c r="Q236">
        <v>45928.800000000003</v>
      </c>
      <c r="R236">
        <v>47953.4</v>
      </c>
      <c r="S236">
        <v>45928.800000000003</v>
      </c>
      <c r="T236">
        <v>2024.6</v>
      </c>
      <c r="U236" t="s">
        <v>129</v>
      </c>
      <c r="V236">
        <v>45928.800000000003</v>
      </c>
      <c r="W236">
        <v>47953.4</v>
      </c>
      <c r="X236">
        <v>45928.800000000003</v>
      </c>
      <c r="Y236">
        <v>2024.6</v>
      </c>
      <c r="Z236">
        <v>6865</v>
      </c>
      <c r="AA236">
        <v>5274.87</v>
      </c>
      <c r="AB236">
        <v>873.2</v>
      </c>
      <c r="AC236">
        <v>3400</v>
      </c>
      <c r="AD236">
        <v>1700</v>
      </c>
      <c r="AE236">
        <v>3400</v>
      </c>
      <c r="AF236">
        <v>3400</v>
      </c>
      <c r="AG236">
        <v>0</v>
      </c>
      <c r="AH236">
        <v>120</v>
      </c>
      <c r="AI236">
        <v>120</v>
      </c>
      <c r="AJ236">
        <v>120</v>
      </c>
      <c r="AK236">
        <v>120</v>
      </c>
      <c r="AL236">
        <v>0</v>
      </c>
      <c r="AM236">
        <v>392</v>
      </c>
      <c r="AN236">
        <v>98</v>
      </c>
      <c r="AO236">
        <v>7685.2</v>
      </c>
      <c r="AP236">
        <v>1921.3</v>
      </c>
      <c r="AQ236">
        <v>8024.98</v>
      </c>
      <c r="AR236">
        <v>7685.2</v>
      </c>
      <c r="AS236">
        <v>339.78</v>
      </c>
      <c r="AW236">
        <v>0</v>
      </c>
      <c r="BA236">
        <v>0</v>
      </c>
      <c r="BB236">
        <v>55916.173999999999</v>
      </c>
      <c r="BC236">
        <v>52304.330999999998</v>
      </c>
      <c r="BD236">
        <v>55916.173999999999</v>
      </c>
      <c r="BE236">
        <v>58039.43</v>
      </c>
      <c r="BF236" t="s">
        <v>130</v>
      </c>
      <c r="BG236">
        <v>-3.0620000000000001E-3</v>
      </c>
      <c r="BI236">
        <v>406.64</v>
      </c>
      <c r="BJ236">
        <v>16</v>
      </c>
      <c r="BK236">
        <v>0.7</v>
      </c>
    </row>
    <row r="237" spans="1:63" x14ac:dyDescent="0.25">
      <c r="A237">
        <v>3451</v>
      </c>
      <c r="B237">
        <v>2180</v>
      </c>
      <c r="D237" t="s">
        <v>525</v>
      </c>
      <c r="E237" t="s">
        <v>528</v>
      </c>
      <c r="F237" t="s">
        <v>529</v>
      </c>
      <c r="Q237">
        <v>86.8</v>
      </c>
      <c r="U237" t="s">
        <v>129</v>
      </c>
      <c r="V237">
        <v>86.8</v>
      </c>
      <c r="Z237">
        <v>0</v>
      </c>
      <c r="AA237">
        <v>0</v>
      </c>
      <c r="AB237">
        <v>0</v>
      </c>
      <c r="AC237">
        <v>0</v>
      </c>
      <c r="AD237">
        <v>0</v>
      </c>
      <c r="AH237">
        <v>0</v>
      </c>
      <c r="AI237">
        <v>0</v>
      </c>
      <c r="AM237">
        <v>0</v>
      </c>
      <c r="AN237">
        <v>0</v>
      </c>
      <c r="AO237">
        <v>14.57</v>
      </c>
      <c r="AP237">
        <v>3.6425000000000001</v>
      </c>
      <c r="BB237">
        <v>90.442999999999998</v>
      </c>
      <c r="BC237">
        <v>72.442999999999998</v>
      </c>
      <c r="BD237">
        <v>90.442999999999998</v>
      </c>
      <c r="BF237" t="s">
        <v>130</v>
      </c>
    </row>
    <row r="238" spans="1:63" x14ac:dyDescent="0.25">
      <c r="A238">
        <v>3616</v>
      </c>
      <c r="B238">
        <v>2180</v>
      </c>
      <c r="D238" t="s">
        <v>525</v>
      </c>
      <c r="E238" t="s">
        <v>528</v>
      </c>
      <c r="F238" t="s">
        <v>530</v>
      </c>
      <c r="Q238">
        <v>351.2</v>
      </c>
      <c r="U238" t="s">
        <v>129</v>
      </c>
      <c r="V238">
        <v>351.2</v>
      </c>
      <c r="Z238">
        <v>0</v>
      </c>
      <c r="AA238">
        <v>0</v>
      </c>
      <c r="AB238">
        <v>0</v>
      </c>
      <c r="AC238">
        <v>0</v>
      </c>
      <c r="AD238">
        <v>0</v>
      </c>
      <c r="AH238">
        <v>0</v>
      </c>
      <c r="AI238">
        <v>0</v>
      </c>
      <c r="AM238">
        <v>0</v>
      </c>
      <c r="AN238">
        <v>0</v>
      </c>
      <c r="AO238">
        <v>58.94</v>
      </c>
      <c r="AP238">
        <v>14.734999999999999</v>
      </c>
      <c r="BB238">
        <v>365.935</v>
      </c>
      <c r="BC238">
        <v>357.45299999999997</v>
      </c>
      <c r="BD238">
        <v>365.935</v>
      </c>
      <c r="BF238" t="s">
        <v>130</v>
      </c>
    </row>
    <row r="239" spans="1:63" x14ac:dyDescent="0.25">
      <c r="A239">
        <v>3991</v>
      </c>
      <c r="B239">
        <v>2180</v>
      </c>
      <c r="D239" t="s">
        <v>525</v>
      </c>
      <c r="E239" t="s">
        <v>528</v>
      </c>
      <c r="F239" t="s">
        <v>531</v>
      </c>
      <c r="Q239">
        <v>142</v>
      </c>
      <c r="U239" t="s">
        <v>129</v>
      </c>
      <c r="V239">
        <v>142</v>
      </c>
      <c r="Z239">
        <v>0</v>
      </c>
      <c r="AA239">
        <v>0</v>
      </c>
      <c r="AB239">
        <v>0</v>
      </c>
      <c r="AC239">
        <v>0</v>
      </c>
      <c r="AD239">
        <v>0</v>
      </c>
      <c r="AH239">
        <v>0</v>
      </c>
      <c r="AI239">
        <v>0</v>
      </c>
      <c r="AM239">
        <v>0</v>
      </c>
      <c r="AN239">
        <v>0</v>
      </c>
      <c r="AO239">
        <v>23.83</v>
      </c>
      <c r="AP239">
        <v>5.9574999999999996</v>
      </c>
      <c r="BB239">
        <v>147.958</v>
      </c>
      <c r="BC239">
        <v>132.85</v>
      </c>
      <c r="BD239">
        <v>147.958</v>
      </c>
      <c r="BF239" t="s">
        <v>130</v>
      </c>
    </row>
    <row r="240" spans="1:63" x14ac:dyDescent="0.25">
      <c r="A240">
        <v>4212</v>
      </c>
      <c r="B240">
        <v>2180</v>
      </c>
      <c r="D240" t="s">
        <v>525</v>
      </c>
      <c r="E240" t="s">
        <v>528</v>
      </c>
      <c r="F240" t="s">
        <v>532</v>
      </c>
      <c r="Q240">
        <v>120.3</v>
      </c>
      <c r="U240" t="s">
        <v>129</v>
      </c>
      <c r="V240">
        <v>120.3</v>
      </c>
      <c r="Z240">
        <v>0</v>
      </c>
      <c r="AA240">
        <v>0</v>
      </c>
      <c r="AB240">
        <v>0</v>
      </c>
      <c r="AC240">
        <v>0</v>
      </c>
      <c r="AD240">
        <v>0</v>
      </c>
      <c r="AH240">
        <v>0</v>
      </c>
      <c r="AI240">
        <v>0</v>
      </c>
      <c r="AM240">
        <v>0</v>
      </c>
      <c r="AN240">
        <v>0</v>
      </c>
      <c r="AO240">
        <v>20.190000000000001</v>
      </c>
      <c r="AP240">
        <v>5.0475000000000003</v>
      </c>
      <c r="BB240">
        <v>125.348</v>
      </c>
      <c r="BC240">
        <v>139.05000000000001</v>
      </c>
      <c r="BD240">
        <v>139.05000000000001</v>
      </c>
      <c r="BF240" t="s">
        <v>130</v>
      </c>
    </row>
    <row r="241" spans="1:63" x14ac:dyDescent="0.25">
      <c r="A241">
        <v>4400</v>
      </c>
      <c r="B241">
        <v>2180</v>
      </c>
      <c r="D241" t="s">
        <v>525</v>
      </c>
      <c r="E241" t="s">
        <v>528</v>
      </c>
      <c r="F241" t="s">
        <v>533</v>
      </c>
      <c r="Q241">
        <v>168.7</v>
      </c>
      <c r="U241" t="s">
        <v>129</v>
      </c>
      <c r="V241">
        <v>168.7</v>
      </c>
      <c r="Z241">
        <v>0</v>
      </c>
      <c r="AA241">
        <v>0</v>
      </c>
      <c r="AB241">
        <v>0</v>
      </c>
      <c r="AC241">
        <v>0</v>
      </c>
      <c r="AD241">
        <v>0</v>
      </c>
      <c r="AH241">
        <v>0</v>
      </c>
      <c r="AI241">
        <v>0</v>
      </c>
      <c r="AM241">
        <v>0</v>
      </c>
      <c r="AN241">
        <v>0</v>
      </c>
      <c r="AO241">
        <v>28.31</v>
      </c>
      <c r="AP241">
        <v>7.0774999999999997</v>
      </c>
      <c r="BB241">
        <v>175.77799999999999</v>
      </c>
      <c r="BC241">
        <v>165.33799999999999</v>
      </c>
      <c r="BD241">
        <v>175.77799999999999</v>
      </c>
      <c r="BF241" t="s">
        <v>130</v>
      </c>
    </row>
    <row r="242" spans="1:63" x14ac:dyDescent="0.25">
      <c r="A242">
        <v>4464</v>
      </c>
      <c r="B242">
        <v>2180</v>
      </c>
      <c r="D242" t="s">
        <v>525</v>
      </c>
      <c r="E242" t="s">
        <v>528</v>
      </c>
      <c r="F242" t="s">
        <v>534</v>
      </c>
      <c r="U242" t="s">
        <v>129</v>
      </c>
      <c r="BB242">
        <v>0</v>
      </c>
      <c r="BC242">
        <v>0</v>
      </c>
      <c r="BD242">
        <v>0</v>
      </c>
      <c r="BF242" t="s">
        <v>130</v>
      </c>
    </row>
    <row r="243" spans="1:63" x14ac:dyDescent="0.25">
      <c r="A243">
        <v>4534</v>
      </c>
      <c r="B243">
        <v>2180</v>
      </c>
      <c r="D243" t="s">
        <v>525</v>
      </c>
      <c r="E243" t="s">
        <v>528</v>
      </c>
      <c r="F243" t="s">
        <v>535</v>
      </c>
      <c r="Q243">
        <v>410.3</v>
      </c>
      <c r="U243" t="s">
        <v>129</v>
      </c>
      <c r="V243">
        <v>410.3</v>
      </c>
      <c r="Z243">
        <v>0</v>
      </c>
      <c r="AA243">
        <v>0</v>
      </c>
      <c r="AB243">
        <v>0</v>
      </c>
      <c r="AC243">
        <v>0</v>
      </c>
      <c r="AD243">
        <v>0</v>
      </c>
      <c r="AH243">
        <v>0</v>
      </c>
      <c r="AI243">
        <v>0</v>
      </c>
      <c r="AM243">
        <v>0</v>
      </c>
      <c r="AN243">
        <v>0</v>
      </c>
      <c r="AO243">
        <v>68.86</v>
      </c>
      <c r="AP243">
        <v>17.215</v>
      </c>
      <c r="BB243">
        <v>427.51499999999999</v>
      </c>
      <c r="BC243">
        <v>401.40300000000002</v>
      </c>
      <c r="BD243">
        <v>427.51499999999999</v>
      </c>
      <c r="BF243" t="s">
        <v>130</v>
      </c>
    </row>
    <row r="244" spans="1:63" x14ac:dyDescent="0.25">
      <c r="A244">
        <v>4604</v>
      </c>
      <c r="B244">
        <v>2180</v>
      </c>
      <c r="D244" t="s">
        <v>525</v>
      </c>
      <c r="E244" t="s">
        <v>528</v>
      </c>
      <c r="F244" t="s">
        <v>536</v>
      </c>
      <c r="Q244">
        <v>196</v>
      </c>
      <c r="U244" t="s">
        <v>129</v>
      </c>
      <c r="V244">
        <v>196</v>
      </c>
      <c r="Z244">
        <v>0</v>
      </c>
      <c r="AA244">
        <v>0</v>
      </c>
      <c r="AB244">
        <v>0</v>
      </c>
      <c r="AC244">
        <v>0</v>
      </c>
      <c r="AD244">
        <v>0</v>
      </c>
      <c r="AH244">
        <v>0</v>
      </c>
      <c r="AI244">
        <v>0</v>
      </c>
      <c r="AM244">
        <v>0</v>
      </c>
      <c r="AN244">
        <v>0</v>
      </c>
      <c r="AO244">
        <v>32.89</v>
      </c>
      <c r="AP244">
        <v>8.2225000000000001</v>
      </c>
      <c r="BB244">
        <v>204.22300000000001</v>
      </c>
      <c r="BC244">
        <v>185.07300000000001</v>
      </c>
      <c r="BD244">
        <v>204.22300000000001</v>
      </c>
      <c r="BF244" t="s">
        <v>130</v>
      </c>
    </row>
    <row r="245" spans="1:63" x14ac:dyDescent="0.25">
      <c r="A245">
        <v>4720</v>
      </c>
      <c r="B245">
        <v>2180</v>
      </c>
      <c r="D245" t="s">
        <v>525</v>
      </c>
      <c r="E245" t="s">
        <v>528</v>
      </c>
      <c r="F245" t="s">
        <v>537</v>
      </c>
      <c r="Q245">
        <v>260.2</v>
      </c>
      <c r="U245" t="s">
        <v>129</v>
      </c>
      <c r="V245">
        <v>260.2</v>
      </c>
      <c r="Z245">
        <v>0</v>
      </c>
      <c r="AA245">
        <v>0</v>
      </c>
      <c r="AB245">
        <v>0</v>
      </c>
      <c r="AC245">
        <v>0</v>
      </c>
      <c r="AD245">
        <v>0</v>
      </c>
      <c r="AH245">
        <v>0</v>
      </c>
      <c r="AI245">
        <v>0</v>
      </c>
      <c r="AM245">
        <v>0</v>
      </c>
      <c r="AN245">
        <v>0</v>
      </c>
      <c r="AO245">
        <v>43.67</v>
      </c>
      <c r="AP245">
        <v>10.9175</v>
      </c>
      <c r="BB245">
        <v>271.11799999999999</v>
      </c>
      <c r="BC245">
        <v>258.87299999999999</v>
      </c>
      <c r="BD245">
        <v>271.11799999999999</v>
      </c>
      <c r="BF245" t="s">
        <v>130</v>
      </c>
    </row>
    <row r="246" spans="1:63" x14ac:dyDescent="0.25">
      <c r="A246">
        <v>5060</v>
      </c>
      <c r="B246">
        <v>2180</v>
      </c>
      <c r="D246" t="s">
        <v>525</v>
      </c>
      <c r="E246" t="s">
        <v>528</v>
      </c>
      <c r="F246" t="s">
        <v>538</v>
      </c>
      <c r="Q246">
        <v>222.9</v>
      </c>
      <c r="U246" t="s">
        <v>129</v>
      </c>
      <c r="V246">
        <v>222.9</v>
      </c>
      <c r="Z246">
        <v>0</v>
      </c>
      <c r="AA246">
        <v>0</v>
      </c>
      <c r="AB246">
        <v>0</v>
      </c>
      <c r="AC246">
        <v>0</v>
      </c>
      <c r="AD246">
        <v>0</v>
      </c>
      <c r="AH246">
        <v>0</v>
      </c>
      <c r="AI246">
        <v>0</v>
      </c>
      <c r="AM246">
        <v>0</v>
      </c>
      <c r="AN246">
        <v>0</v>
      </c>
      <c r="AO246">
        <v>37.409999999999997</v>
      </c>
      <c r="AP246">
        <v>9.3524999999999991</v>
      </c>
      <c r="BB246">
        <v>232.25299999999999</v>
      </c>
      <c r="BC246">
        <v>148.66</v>
      </c>
      <c r="BD246">
        <v>232.25299999999999</v>
      </c>
      <c r="BF246" t="s">
        <v>130</v>
      </c>
    </row>
    <row r="247" spans="1:63" x14ac:dyDescent="0.25">
      <c r="A247">
        <v>5218</v>
      </c>
      <c r="B247">
        <v>2180</v>
      </c>
      <c r="D247" t="s">
        <v>525</v>
      </c>
      <c r="E247" t="s">
        <v>528</v>
      </c>
      <c r="F247" t="s">
        <v>539</v>
      </c>
      <c r="Q247">
        <v>66.2</v>
      </c>
      <c r="U247" t="s">
        <v>129</v>
      </c>
      <c r="V247">
        <v>66.2</v>
      </c>
      <c r="Z247">
        <v>0</v>
      </c>
      <c r="AA247">
        <v>0</v>
      </c>
      <c r="AB247">
        <v>0</v>
      </c>
      <c r="AC247">
        <v>0</v>
      </c>
      <c r="AD247">
        <v>0</v>
      </c>
      <c r="AH247">
        <v>0</v>
      </c>
      <c r="AI247">
        <v>0</v>
      </c>
      <c r="AM247">
        <v>0</v>
      </c>
      <c r="AN247">
        <v>0</v>
      </c>
      <c r="AO247">
        <v>11.11</v>
      </c>
      <c r="AP247">
        <v>2.7774999999999999</v>
      </c>
      <c r="BB247">
        <v>68.977999999999994</v>
      </c>
      <c r="BC247">
        <v>29.318000000000001</v>
      </c>
      <c r="BD247">
        <v>68.977999999999994</v>
      </c>
      <c r="BF247" t="s">
        <v>130</v>
      </c>
    </row>
    <row r="248" spans="1:63" x14ac:dyDescent="0.25">
      <c r="A248">
        <v>2181</v>
      </c>
      <c r="B248">
        <v>2181</v>
      </c>
      <c r="C248" t="s">
        <v>540</v>
      </c>
      <c r="D248" t="s">
        <v>525</v>
      </c>
      <c r="E248" t="s">
        <v>541</v>
      </c>
      <c r="G248">
        <v>13940000</v>
      </c>
      <c r="H248">
        <v>0</v>
      </c>
      <c r="I248">
        <v>0</v>
      </c>
      <c r="J248">
        <v>3000</v>
      </c>
      <c r="K248">
        <v>0</v>
      </c>
      <c r="L248">
        <v>0</v>
      </c>
      <c r="M248">
        <v>0</v>
      </c>
      <c r="N248">
        <v>0</v>
      </c>
      <c r="O248">
        <v>12.55</v>
      </c>
      <c r="P248">
        <v>1420000</v>
      </c>
      <c r="Q248">
        <v>3347.7</v>
      </c>
      <c r="R248">
        <v>3347.7</v>
      </c>
      <c r="S248">
        <v>3347.7</v>
      </c>
      <c r="T248">
        <v>0</v>
      </c>
      <c r="U248" t="s">
        <v>129</v>
      </c>
      <c r="V248">
        <v>3347.7</v>
      </c>
      <c r="W248">
        <v>3347.7</v>
      </c>
      <c r="X248">
        <v>3347.7</v>
      </c>
      <c r="Y248">
        <v>0</v>
      </c>
      <c r="Z248">
        <v>476</v>
      </c>
      <c r="AA248">
        <v>368.25</v>
      </c>
      <c r="AB248">
        <v>70.400000000000006</v>
      </c>
      <c r="AC248">
        <v>470.9</v>
      </c>
      <c r="AD248">
        <v>235.45</v>
      </c>
      <c r="AE248">
        <v>470.9</v>
      </c>
      <c r="AF248">
        <v>470.9</v>
      </c>
      <c r="AG248">
        <v>0</v>
      </c>
      <c r="AH248">
        <v>11.9</v>
      </c>
      <c r="AI248">
        <v>11.9</v>
      </c>
      <c r="AJ248">
        <v>11.9</v>
      </c>
      <c r="AK248">
        <v>11.9</v>
      </c>
      <c r="AL248">
        <v>0</v>
      </c>
      <c r="AM248">
        <v>39</v>
      </c>
      <c r="AN248">
        <v>9.75</v>
      </c>
      <c r="AO248">
        <v>877.39</v>
      </c>
      <c r="AP248">
        <v>219.3475</v>
      </c>
      <c r="AQ248">
        <v>877.39</v>
      </c>
      <c r="AR248">
        <v>877.39</v>
      </c>
      <c r="AS248">
        <v>0</v>
      </c>
      <c r="AW248">
        <v>0</v>
      </c>
      <c r="BA248">
        <v>0</v>
      </c>
      <c r="BB248">
        <v>4262.7950000000001</v>
      </c>
      <c r="BC248">
        <v>3921.1179999999999</v>
      </c>
      <c r="BD248">
        <v>4262.7950000000001</v>
      </c>
      <c r="BE248">
        <v>4262.7950000000001</v>
      </c>
      <c r="BF248" t="s">
        <v>130</v>
      </c>
      <c r="BG248">
        <v>-7.1000000000000002E-4</v>
      </c>
      <c r="BI248">
        <v>424.17</v>
      </c>
      <c r="BJ248">
        <v>20</v>
      </c>
      <c r="BK248">
        <v>0.7</v>
      </c>
    </row>
    <row r="249" spans="1:63" x14ac:dyDescent="0.25">
      <c r="A249">
        <v>2182</v>
      </c>
      <c r="B249">
        <v>2182</v>
      </c>
      <c r="C249" t="s">
        <v>542</v>
      </c>
      <c r="D249" t="s">
        <v>525</v>
      </c>
      <c r="E249" t="s">
        <v>543</v>
      </c>
      <c r="G249">
        <v>23523000</v>
      </c>
      <c r="H249">
        <v>0</v>
      </c>
      <c r="I249">
        <v>0</v>
      </c>
      <c r="J249">
        <v>1800</v>
      </c>
      <c r="K249">
        <v>0</v>
      </c>
      <c r="L249">
        <v>0</v>
      </c>
      <c r="M249">
        <v>0</v>
      </c>
      <c r="N249">
        <v>0</v>
      </c>
      <c r="O249">
        <v>12.43</v>
      </c>
      <c r="P249">
        <v>8206000</v>
      </c>
      <c r="Q249">
        <v>10750.5</v>
      </c>
      <c r="R249">
        <v>11708.5</v>
      </c>
      <c r="S249">
        <v>10750.5</v>
      </c>
      <c r="T249">
        <v>958</v>
      </c>
      <c r="U249" t="s">
        <v>129</v>
      </c>
      <c r="V249">
        <v>10750.5</v>
      </c>
      <c r="W249">
        <v>11708.5</v>
      </c>
      <c r="X249">
        <v>10750.5</v>
      </c>
      <c r="Y249">
        <v>958</v>
      </c>
      <c r="Z249">
        <v>1742</v>
      </c>
      <c r="AA249">
        <v>1287.94</v>
      </c>
      <c r="AB249">
        <v>194.8</v>
      </c>
      <c r="AC249">
        <v>3012</v>
      </c>
      <c r="AD249">
        <v>1506</v>
      </c>
      <c r="AE249">
        <v>3128</v>
      </c>
      <c r="AF249">
        <v>3012</v>
      </c>
      <c r="AG249">
        <v>116</v>
      </c>
      <c r="AH249">
        <v>12</v>
      </c>
      <c r="AI249">
        <v>12</v>
      </c>
      <c r="AJ249">
        <v>12</v>
      </c>
      <c r="AK249">
        <v>12</v>
      </c>
      <c r="AL249">
        <v>0</v>
      </c>
      <c r="AM249">
        <v>87</v>
      </c>
      <c r="AN249">
        <v>21.75</v>
      </c>
      <c r="AO249">
        <v>3211.58</v>
      </c>
      <c r="AP249">
        <v>802.89499999999998</v>
      </c>
      <c r="AQ249">
        <v>3497.76</v>
      </c>
      <c r="AR249">
        <v>3211.58</v>
      </c>
      <c r="AS249">
        <v>286.18</v>
      </c>
      <c r="AW249">
        <v>0</v>
      </c>
      <c r="BA249">
        <v>0</v>
      </c>
      <c r="BB249">
        <v>14575.88</v>
      </c>
      <c r="BC249">
        <v>13719.144</v>
      </c>
      <c r="BD249">
        <v>14575.88</v>
      </c>
      <c r="BE249">
        <v>15663.425999999999</v>
      </c>
      <c r="BF249" t="s">
        <v>130</v>
      </c>
      <c r="BG249">
        <v>-2.7139999999999998E-3</v>
      </c>
      <c r="BI249">
        <v>700.86</v>
      </c>
      <c r="BJ249">
        <v>63</v>
      </c>
      <c r="BK249">
        <v>0.7</v>
      </c>
    </row>
    <row r="250" spans="1:63" x14ac:dyDescent="0.25">
      <c r="A250">
        <v>3490</v>
      </c>
      <c r="B250">
        <v>2182</v>
      </c>
      <c r="D250" t="s">
        <v>525</v>
      </c>
      <c r="E250" t="s">
        <v>543</v>
      </c>
      <c r="F250" t="s">
        <v>544</v>
      </c>
      <c r="Q250">
        <v>316</v>
      </c>
      <c r="U250" t="s">
        <v>129</v>
      </c>
      <c r="V250">
        <v>316</v>
      </c>
      <c r="Z250">
        <v>0</v>
      </c>
      <c r="AA250">
        <v>0</v>
      </c>
      <c r="AB250">
        <v>0</v>
      </c>
      <c r="AC250">
        <v>6</v>
      </c>
      <c r="AD250">
        <v>3</v>
      </c>
      <c r="AH250">
        <v>0</v>
      </c>
      <c r="AI250">
        <v>0</v>
      </c>
      <c r="AM250">
        <v>0</v>
      </c>
      <c r="AN250">
        <v>0</v>
      </c>
      <c r="AO250">
        <v>94.4</v>
      </c>
      <c r="AP250">
        <v>23.6</v>
      </c>
      <c r="BB250">
        <v>342.6</v>
      </c>
      <c r="BC250">
        <v>321.52800000000002</v>
      </c>
      <c r="BD250">
        <v>342.6</v>
      </c>
      <c r="BF250" t="s">
        <v>130</v>
      </c>
    </row>
    <row r="251" spans="1:63" x14ac:dyDescent="0.25">
      <c r="A251">
        <v>4216</v>
      </c>
      <c r="B251">
        <v>2182</v>
      </c>
      <c r="D251" t="s">
        <v>525</v>
      </c>
      <c r="E251" t="s">
        <v>543</v>
      </c>
      <c r="F251" t="s">
        <v>545</v>
      </c>
      <c r="Q251">
        <v>210</v>
      </c>
      <c r="U251" t="s">
        <v>129</v>
      </c>
      <c r="V251">
        <v>210</v>
      </c>
      <c r="Z251">
        <v>0</v>
      </c>
      <c r="AA251">
        <v>0</v>
      </c>
      <c r="AB251">
        <v>0</v>
      </c>
      <c r="AC251">
        <v>9</v>
      </c>
      <c r="AD251">
        <v>4.5</v>
      </c>
      <c r="AH251">
        <v>0</v>
      </c>
      <c r="AI251">
        <v>0</v>
      </c>
      <c r="AM251">
        <v>0</v>
      </c>
      <c r="AN251">
        <v>0</v>
      </c>
      <c r="AO251">
        <v>62.73</v>
      </c>
      <c r="AP251">
        <v>15.682499999999999</v>
      </c>
      <c r="BB251">
        <v>230.18299999999999</v>
      </c>
      <c r="BC251">
        <v>196.53800000000001</v>
      </c>
      <c r="BD251">
        <v>230.18299999999999</v>
      </c>
      <c r="BF251" t="s">
        <v>130</v>
      </c>
    </row>
    <row r="252" spans="1:63" x14ac:dyDescent="0.25">
      <c r="A252">
        <v>4648</v>
      </c>
      <c r="B252">
        <v>2182</v>
      </c>
      <c r="D252" t="s">
        <v>525</v>
      </c>
      <c r="E252" t="s">
        <v>543</v>
      </c>
      <c r="F252" t="s">
        <v>546</v>
      </c>
      <c r="Q252">
        <v>12</v>
      </c>
      <c r="U252" t="s">
        <v>129</v>
      </c>
      <c r="V252">
        <v>12</v>
      </c>
      <c r="Z252">
        <v>0</v>
      </c>
      <c r="AA252">
        <v>0</v>
      </c>
      <c r="AB252">
        <v>0</v>
      </c>
      <c r="AC252">
        <v>0</v>
      </c>
      <c r="AD252">
        <v>0</v>
      </c>
      <c r="AH252">
        <v>0</v>
      </c>
      <c r="AI252">
        <v>0</v>
      </c>
      <c r="AM252">
        <v>0</v>
      </c>
      <c r="AN252">
        <v>0</v>
      </c>
      <c r="AO252">
        <v>3.58</v>
      </c>
      <c r="AP252">
        <v>0.89500000000000002</v>
      </c>
      <c r="BB252">
        <v>12.895</v>
      </c>
      <c r="BC252">
        <v>0.108</v>
      </c>
      <c r="BD252">
        <v>12.895</v>
      </c>
      <c r="BF252" t="s">
        <v>130</v>
      </c>
    </row>
    <row r="253" spans="1:63" x14ac:dyDescent="0.25">
      <c r="A253">
        <v>4822</v>
      </c>
      <c r="B253">
        <v>2182</v>
      </c>
      <c r="D253" t="s">
        <v>525</v>
      </c>
      <c r="E253" t="s">
        <v>543</v>
      </c>
      <c r="F253" t="s">
        <v>547</v>
      </c>
      <c r="Q253">
        <v>420</v>
      </c>
      <c r="U253" t="s">
        <v>129</v>
      </c>
      <c r="V253">
        <v>420</v>
      </c>
      <c r="Z253">
        <v>0</v>
      </c>
      <c r="AA253">
        <v>0</v>
      </c>
      <c r="AB253">
        <v>0</v>
      </c>
      <c r="AC253">
        <v>101</v>
      </c>
      <c r="AD253">
        <v>50.5</v>
      </c>
      <c r="AH253">
        <v>0</v>
      </c>
      <c r="AI253">
        <v>0</v>
      </c>
      <c r="AM253">
        <v>0</v>
      </c>
      <c r="AN253">
        <v>0</v>
      </c>
      <c r="AO253">
        <v>125.47</v>
      </c>
      <c r="AP253">
        <v>31.3675</v>
      </c>
      <c r="BB253">
        <v>501.86799999999999</v>
      </c>
      <c r="BC253">
        <v>455.99799999999999</v>
      </c>
      <c r="BD253">
        <v>501.86799999999999</v>
      </c>
      <c r="BF253" t="s">
        <v>130</v>
      </c>
    </row>
    <row r="254" spans="1:63" x14ac:dyDescent="0.25">
      <c r="A254">
        <v>2183</v>
      </c>
      <c r="B254">
        <v>2183</v>
      </c>
      <c r="C254" t="s">
        <v>548</v>
      </c>
      <c r="D254" t="s">
        <v>525</v>
      </c>
      <c r="E254" t="s">
        <v>549</v>
      </c>
      <c r="G254">
        <v>25500000</v>
      </c>
      <c r="H254">
        <v>12000</v>
      </c>
      <c r="I254">
        <v>0</v>
      </c>
      <c r="J254">
        <v>25000</v>
      </c>
      <c r="K254">
        <v>0</v>
      </c>
      <c r="L254">
        <v>0</v>
      </c>
      <c r="M254">
        <v>0</v>
      </c>
      <c r="N254">
        <v>0</v>
      </c>
      <c r="O254">
        <v>13.06</v>
      </c>
      <c r="P254">
        <v>5800000</v>
      </c>
      <c r="Q254">
        <v>11175</v>
      </c>
      <c r="R254">
        <v>12091</v>
      </c>
      <c r="S254">
        <v>11175</v>
      </c>
      <c r="T254">
        <v>916</v>
      </c>
      <c r="U254" t="s">
        <v>129</v>
      </c>
      <c r="V254">
        <v>11175</v>
      </c>
      <c r="W254">
        <v>12091</v>
      </c>
      <c r="X254">
        <v>11175</v>
      </c>
      <c r="Y254">
        <v>916</v>
      </c>
      <c r="Z254">
        <v>1400</v>
      </c>
      <c r="AA254">
        <v>1330.01</v>
      </c>
      <c r="AB254">
        <v>24.4</v>
      </c>
      <c r="AC254">
        <v>1225</v>
      </c>
      <c r="AD254">
        <v>612.5</v>
      </c>
      <c r="AE254">
        <v>1225</v>
      </c>
      <c r="AF254">
        <v>1225</v>
      </c>
      <c r="AG254">
        <v>0</v>
      </c>
      <c r="AH254">
        <v>17</v>
      </c>
      <c r="AI254">
        <v>17</v>
      </c>
      <c r="AJ254">
        <v>17</v>
      </c>
      <c r="AK254">
        <v>17</v>
      </c>
      <c r="AL254">
        <v>0</v>
      </c>
      <c r="AM254">
        <v>104</v>
      </c>
      <c r="AN254">
        <v>26</v>
      </c>
      <c r="AO254">
        <v>2016.64</v>
      </c>
      <c r="AP254">
        <v>504.16</v>
      </c>
      <c r="AQ254">
        <v>2181.94</v>
      </c>
      <c r="AR254">
        <v>2016.64</v>
      </c>
      <c r="AS254">
        <v>165.3</v>
      </c>
      <c r="AW254">
        <v>0</v>
      </c>
      <c r="BA254">
        <v>0</v>
      </c>
      <c r="BB254">
        <v>13689.07</v>
      </c>
      <c r="BC254">
        <v>13328.009</v>
      </c>
      <c r="BD254">
        <v>13689.07</v>
      </c>
      <c r="BE254">
        <v>14653.891</v>
      </c>
      <c r="BF254" t="s">
        <v>130</v>
      </c>
      <c r="BG254">
        <v>-2.99E-3</v>
      </c>
      <c r="BI254">
        <v>479.7</v>
      </c>
      <c r="BJ254">
        <v>35</v>
      </c>
      <c r="BK254">
        <v>0.7</v>
      </c>
    </row>
    <row r="255" spans="1:63" x14ac:dyDescent="0.25">
      <c r="A255">
        <v>3553</v>
      </c>
      <c r="B255">
        <v>2183</v>
      </c>
      <c r="D255" t="s">
        <v>525</v>
      </c>
      <c r="E255" t="s">
        <v>549</v>
      </c>
      <c r="F255" t="s">
        <v>550</v>
      </c>
      <c r="Q255">
        <v>1</v>
      </c>
      <c r="U255" t="s">
        <v>129</v>
      </c>
      <c r="V255">
        <v>1</v>
      </c>
      <c r="Z255">
        <v>0</v>
      </c>
      <c r="AA255">
        <v>0</v>
      </c>
      <c r="AB255">
        <v>0</v>
      </c>
      <c r="AC255">
        <v>0</v>
      </c>
      <c r="AD255">
        <v>0</v>
      </c>
      <c r="AH255">
        <v>0</v>
      </c>
      <c r="AI255">
        <v>0</v>
      </c>
      <c r="AM255">
        <v>0</v>
      </c>
      <c r="AN255">
        <v>0</v>
      </c>
      <c r="AO255">
        <v>0.18</v>
      </c>
      <c r="AP255">
        <v>4.4999999999999998E-2</v>
      </c>
      <c r="BB255">
        <v>1.0449999999999999</v>
      </c>
      <c r="BC255">
        <v>0</v>
      </c>
      <c r="BD255">
        <v>1.0449999999999999</v>
      </c>
      <c r="BF255" t="s">
        <v>130</v>
      </c>
    </row>
    <row r="256" spans="1:63" x14ac:dyDescent="0.25">
      <c r="A256">
        <v>4601</v>
      </c>
      <c r="B256">
        <v>2183</v>
      </c>
      <c r="D256" t="s">
        <v>525</v>
      </c>
      <c r="E256" t="s">
        <v>549</v>
      </c>
      <c r="F256" t="s">
        <v>551</v>
      </c>
      <c r="Q256">
        <v>180</v>
      </c>
      <c r="U256" t="s">
        <v>129</v>
      </c>
      <c r="V256">
        <v>180</v>
      </c>
      <c r="Z256">
        <v>0</v>
      </c>
      <c r="AA256">
        <v>0</v>
      </c>
      <c r="AB256">
        <v>0</v>
      </c>
      <c r="AC256">
        <v>0</v>
      </c>
      <c r="AD256">
        <v>0</v>
      </c>
      <c r="AH256">
        <v>0</v>
      </c>
      <c r="AI256">
        <v>0</v>
      </c>
      <c r="AM256">
        <v>0</v>
      </c>
      <c r="AN256">
        <v>0</v>
      </c>
      <c r="AO256">
        <v>32.479999999999997</v>
      </c>
      <c r="AP256">
        <v>8.1199999999999992</v>
      </c>
      <c r="BB256">
        <v>188.12</v>
      </c>
      <c r="BC256">
        <v>168.50299999999999</v>
      </c>
      <c r="BD256">
        <v>188.12</v>
      </c>
      <c r="BF256" t="s">
        <v>130</v>
      </c>
    </row>
    <row r="257" spans="1:63" x14ac:dyDescent="0.25">
      <c r="A257">
        <v>4667</v>
      </c>
      <c r="B257">
        <v>2183</v>
      </c>
      <c r="D257" t="s">
        <v>525</v>
      </c>
      <c r="E257" t="s">
        <v>549</v>
      </c>
      <c r="F257" t="s">
        <v>552</v>
      </c>
      <c r="Q257">
        <v>320</v>
      </c>
      <c r="U257" t="s">
        <v>129</v>
      </c>
      <c r="V257">
        <v>320</v>
      </c>
      <c r="Z257">
        <v>0</v>
      </c>
      <c r="AA257">
        <v>0</v>
      </c>
      <c r="AB257">
        <v>0</v>
      </c>
      <c r="AC257">
        <v>0</v>
      </c>
      <c r="AD257">
        <v>0</v>
      </c>
      <c r="AH257">
        <v>0</v>
      </c>
      <c r="AI257">
        <v>0</v>
      </c>
      <c r="AM257">
        <v>0</v>
      </c>
      <c r="AN257">
        <v>0</v>
      </c>
      <c r="AO257">
        <v>57.75</v>
      </c>
      <c r="AP257">
        <v>14.4375</v>
      </c>
      <c r="BB257">
        <v>334.43799999999999</v>
      </c>
      <c r="BC257">
        <v>258.28500000000003</v>
      </c>
      <c r="BD257">
        <v>334.43799999999999</v>
      </c>
      <c r="BF257" t="s">
        <v>130</v>
      </c>
    </row>
    <row r="258" spans="1:63" x14ac:dyDescent="0.25">
      <c r="A258">
        <v>4740</v>
      </c>
      <c r="B258">
        <v>2183</v>
      </c>
      <c r="D258" t="s">
        <v>525</v>
      </c>
      <c r="E258" t="s">
        <v>549</v>
      </c>
      <c r="F258" t="s">
        <v>553</v>
      </c>
      <c r="Q258">
        <v>415</v>
      </c>
      <c r="U258" t="s">
        <v>129</v>
      </c>
      <c r="V258">
        <v>415</v>
      </c>
      <c r="Z258">
        <v>0</v>
      </c>
      <c r="AA258">
        <v>0</v>
      </c>
      <c r="AB258">
        <v>0</v>
      </c>
      <c r="AC258">
        <v>0</v>
      </c>
      <c r="AD258">
        <v>0</v>
      </c>
      <c r="AH258">
        <v>0</v>
      </c>
      <c r="AI258">
        <v>0</v>
      </c>
      <c r="AM258">
        <v>0</v>
      </c>
      <c r="AN258">
        <v>0</v>
      </c>
      <c r="AO258">
        <v>74.89</v>
      </c>
      <c r="AP258">
        <v>18.7225</v>
      </c>
      <c r="BB258">
        <v>433.72300000000001</v>
      </c>
      <c r="BC258">
        <v>441.21800000000002</v>
      </c>
      <c r="BD258">
        <v>441.21800000000002</v>
      </c>
      <c r="BF258" t="s">
        <v>130</v>
      </c>
    </row>
    <row r="259" spans="1:63" x14ac:dyDescent="0.25">
      <c r="A259">
        <v>2185</v>
      </c>
      <c r="B259">
        <v>2185</v>
      </c>
      <c r="C259" t="s">
        <v>554</v>
      </c>
      <c r="D259" t="s">
        <v>525</v>
      </c>
      <c r="E259" t="s">
        <v>555</v>
      </c>
      <c r="G259">
        <v>11347368</v>
      </c>
      <c r="H259">
        <v>0</v>
      </c>
      <c r="I259">
        <v>0</v>
      </c>
      <c r="J259">
        <v>2000</v>
      </c>
      <c r="K259">
        <v>0</v>
      </c>
      <c r="L259">
        <v>0</v>
      </c>
      <c r="M259">
        <v>0</v>
      </c>
      <c r="N259">
        <v>0</v>
      </c>
      <c r="O259">
        <v>12.68</v>
      </c>
      <c r="P259">
        <v>3052764</v>
      </c>
      <c r="Q259">
        <v>6392</v>
      </c>
      <c r="R259">
        <v>6392</v>
      </c>
      <c r="S259">
        <v>6392</v>
      </c>
      <c r="T259">
        <v>0</v>
      </c>
      <c r="U259" t="s">
        <v>129</v>
      </c>
      <c r="V259">
        <v>6392</v>
      </c>
      <c r="W259">
        <v>6392</v>
      </c>
      <c r="X259">
        <v>6392</v>
      </c>
      <c r="Y259">
        <v>0</v>
      </c>
      <c r="Z259">
        <v>877</v>
      </c>
      <c r="AA259">
        <v>703.12</v>
      </c>
      <c r="AB259">
        <v>70.099999999999994</v>
      </c>
      <c r="AC259">
        <v>1100</v>
      </c>
      <c r="AD259">
        <v>550</v>
      </c>
      <c r="AE259">
        <v>1100</v>
      </c>
      <c r="AF259">
        <v>1100</v>
      </c>
      <c r="AG259">
        <v>0</v>
      </c>
      <c r="AH259">
        <v>14</v>
      </c>
      <c r="AI259">
        <v>14</v>
      </c>
      <c r="AJ259">
        <v>14</v>
      </c>
      <c r="AK259">
        <v>14</v>
      </c>
      <c r="AL259">
        <v>0</v>
      </c>
      <c r="AM259">
        <v>55</v>
      </c>
      <c r="AN259">
        <v>13.75</v>
      </c>
      <c r="AO259">
        <v>1567.56</v>
      </c>
      <c r="AP259">
        <v>391.89</v>
      </c>
      <c r="AQ259">
        <v>1567.56</v>
      </c>
      <c r="AR259">
        <v>1567.56</v>
      </c>
      <c r="AS259">
        <v>0</v>
      </c>
      <c r="AW259">
        <v>0</v>
      </c>
      <c r="BA259">
        <v>0</v>
      </c>
      <c r="BB259">
        <v>8134.86</v>
      </c>
      <c r="BC259">
        <v>7729.9089999999997</v>
      </c>
      <c r="BD259">
        <v>8134.86</v>
      </c>
      <c r="BE259">
        <v>8134.86</v>
      </c>
      <c r="BF259" t="s">
        <v>130</v>
      </c>
      <c r="BG259">
        <v>0</v>
      </c>
      <c r="BI259">
        <v>477.59</v>
      </c>
      <c r="BJ259">
        <v>34</v>
      </c>
      <c r="BK259">
        <v>0.7</v>
      </c>
    </row>
    <row r="260" spans="1:63" x14ac:dyDescent="0.25">
      <c r="A260">
        <v>2186</v>
      </c>
      <c r="B260">
        <v>2186</v>
      </c>
      <c r="C260" t="s">
        <v>556</v>
      </c>
      <c r="D260" t="s">
        <v>525</v>
      </c>
      <c r="E260" t="s">
        <v>557</v>
      </c>
      <c r="G260">
        <v>1560000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8.58</v>
      </c>
      <c r="P260">
        <v>430000</v>
      </c>
      <c r="Q260">
        <v>1236</v>
      </c>
      <c r="R260">
        <v>1236</v>
      </c>
      <c r="S260">
        <v>1236</v>
      </c>
      <c r="T260">
        <v>0</v>
      </c>
      <c r="U260" t="s">
        <v>129</v>
      </c>
      <c r="V260">
        <v>1236</v>
      </c>
      <c r="W260">
        <v>1236</v>
      </c>
      <c r="X260">
        <v>1236</v>
      </c>
      <c r="Y260">
        <v>0</v>
      </c>
      <c r="Z260">
        <v>108</v>
      </c>
      <c r="AA260">
        <v>108</v>
      </c>
      <c r="AB260">
        <v>0</v>
      </c>
      <c r="AC260">
        <v>20</v>
      </c>
      <c r="AD260">
        <v>10</v>
      </c>
      <c r="AE260">
        <v>20</v>
      </c>
      <c r="AF260">
        <v>20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3</v>
      </c>
      <c r="AN260">
        <v>0.75</v>
      </c>
      <c r="AO260">
        <v>110</v>
      </c>
      <c r="AP260">
        <v>27.5</v>
      </c>
      <c r="AQ260">
        <v>110</v>
      </c>
      <c r="AR260">
        <v>110</v>
      </c>
      <c r="AS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1382.25</v>
      </c>
      <c r="BC260">
        <v>1425.7829999999999</v>
      </c>
      <c r="BD260">
        <v>1425.78</v>
      </c>
      <c r="BE260">
        <v>1425.78</v>
      </c>
      <c r="BF260" t="s">
        <v>130</v>
      </c>
      <c r="BG260">
        <v>-3.7699999999999999E-3</v>
      </c>
      <c r="BI260">
        <v>347.9</v>
      </c>
      <c r="BJ260">
        <v>10</v>
      </c>
      <c r="BK260">
        <v>0.7</v>
      </c>
    </row>
    <row r="261" spans="1:63" x14ac:dyDescent="0.25">
      <c r="A261">
        <v>4747</v>
      </c>
      <c r="B261">
        <v>2186</v>
      </c>
      <c r="D261" t="s">
        <v>525</v>
      </c>
      <c r="E261" t="s">
        <v>557</v>
      </c>
      <c r="F261" t="s">
        <v>558</v>
      </c>
      <c r="U261" t="s">
        <v>129</v>
      </c>
      <c r="BB261">
        <v>0</v>
      </c>
      <c r="BC261">
        <v>0</v>
      </c>
      <c r="BD261">
        <v>0</v>
      </c>
      <c r="BF261" t="s">
        <v>130</v>
      </c>
    </row>
    <row r="262" spans="1:63" x14ac:dyDescent="0.25">
      <c r="A262">
        <v>2187</v>
      </c>
      <c r="B262">
        <v>2187</v>
      </c>
      <c r="C262" t="s">
        <v>559</v>
      </c>
      <c r="D262" t="s">
        <v>525</v>
      </c>
      <c r="E262" t="s">
        <v>560</v>
      </c>
      <c r="G262">
        <v>14269048</v>
      </c>
      <c r="H262">
        <v>0</v>
      </c>
      <c r="I262">
        <v>0</v>
      </c>
      <c r="J262">
        <v>2500</v>
      </c>
      <c r="K262">
        <v>0</v>
      </c>
      <c r="L262">
        <v>0</v>
      </c>
      <c r="M262">
        <v>0</v>
      </c>
      <c r="N262">
        <v>0</v>
      </c>
      <c r="O262">
        <v>12.66</v>
      </c>
      <c r="P262">
        <v>5436566</v>
      </c>
      <c r="Q262">
        <v>10755.1</v>
      </c>
      <c r="R262">
        <v>10921.7</v>
      </c>
      <c r="S262">
        <v>10755.1</v>
      </c>
      <c r="T262">
        <v>166.6</v>
      </c>
      <c r="U262" t="s">
        <v>129</v>
      </c>
      <c r="V262">
        <v>10755.1</v>
      </c>
      <c r="W262">
        <v>10921.7</v>
      </c>
      <c r="X262">
        <v>10755.1</v>
      </c>
      <c r="Y262">
        <v>166.6</v>
      </c>
      <c r="Z262">
        <v>1451</v>
      </c>
      <c r="AA262">
        <v>1201.3900000000001</v>
      </c>
      <c r="AB262">
        <v>56.2</v>
      </c>
      <c r="AC262">
        <v>2000</v>
      </c>
      <c r="AD262">
        <v>1000</v>
      </c>
      <c r="AE262">
        <v>2011</v>
      </c>
      <c r="AF262">
        <v>2000</v>
      </c>
      <c r="AG262">
        <v>11</v>
      </c>
      <c r="AH262">
        <v>28</v>
      </c>
      <c r="AI262">
        <v>28</v>
      </c>
      <c r="AJ262">
        <v>28</v>
      </c>
      <c r="AK262">
        <v>28</v>
      </c>
      <c r="AL262">
        <v>0</v>
      </c>
      <c r="AM262">
        <v>59</v>
      </c>
      <c r="AN262">
        <v>14.75</v>
      </c>
      <c r="AO262">
        <v>3656.31</v>
      </c>
      <c r="AP262">
        <v>914.07749999999999</v>
      </c>
      <c r="AQ262">
        <v>3712.95</v>
      </c>
      <c r="AR262">
        <v>3656.31</v>
      </c>
      <c r="AS262">
        <v>56.64</v>
      </c>
      <c r="AW262">
        <v>0</v>
      </c>
      <c r="BA262">
        <v>0</v>
      </c>
      <c r="BB262">
        <v>13969.514999999999</v>
      </c>
      <c r="BC262">
        <v>13421.564</v>
      </c>
      <c r="BD262">
        <v>13969.514999999999</v>
      </c>
      <c r="BE262">
        <v>14155.775</v>
      </c>
      <c r="BF262" t="s">
        <v>130</v>
      </c>
      <c r="BG262">
        <v>-4.1380000000000002E-3</v>
      </c>
      <c r="BI262">
        <v>497.78</v>
      </c>
      <c r="BJ262">
        <v>37</v>
      </c>
      <c r="BK262">
        <v>0.7</v>
      </c>
    </row>
    <row r="263" spans="1:63" x14ac:dyDescent="0.25">
      <c r="A263">
        <v>3580</v>
      </c>
      <c r="B263">
        <v>2187</v>
      </c>
      <c r="D263" t="s">
        <v>525</v>
      </c>
      <c r="E263" t="s">
        <v>560</v>
      </c>
      <c r="F263" t="s">
        <v>561</v>
      </c>
      <c r="Q263">
        <v>166.6</v>
      </c>
      <c r="U263" t="s">
        <v>129</v>
      </c>
      <c r="V263">
        <v>166.6</v>
      </c>
      <c r="Z263">
        <v>0</v>
      </c>
      <c r="AA263">
        <v>0</v>
      </c>
      <c r="AB263">
        <v>0</v>
      </c>
      <c r="AC263">
        <v>11</v>
      </c>
      <c r="AD263">
        <v>5.5</v>
      </c>
      <c r="AH263">
        <v>0</v>
      </c>
      <c r="AI263">
        <v>0</v>
      </c>
      <c r="AM263">
        <v>0</v>
      </c>
      <c r="AN263">
        <v>0</v>
      </c>
      <c r="AO263">
        <v>56.64</v>
      </c>
      <c r="AP263">
        <v>14.16</v>
      </c>
      <c r="BB263">
        <v>186.26</v>
      </c>
      <c r="BC263">
        <v>159.018</v>
      </c>
      <c r="BD263">
        <v>186.26</v>
      </c>
      <c r="BF263" t="s">
        <v>130</v>
      </c>
    </row>
    <row r="264" spans="1:63" x14ac:dyDescent="0.25">
      <c r="A264">
        <v>2188</v>
      </c>
      <c r="B264">
        <v>2188</v>
      </c>
      <c r="C264" t="s">
        <v>562</v>
      </c>
      <c r="D264" t="s">
        <v>525</v>
      </c>
      <c r="E264" t="s">
        <v>563</v>
      </c>
      <c r="G264">
        <v>2175000</v>
      </c>
      <c r="H264">
        <v>0</v>
      </c>
      <c r="I264">
        <v>0</v>
      </c>
      <c r="J264">
        <v>1200</v>
      </c>
      <c r="K264">
        <v>37000</v>
      </c>
      <c r="L264">
        <v>0</v>
      </c>
      <c r="M264">
        <v>0</v>
      </c>
      <c r="N264">
        <v>0</v>
      </c>
      <c r="O264">
        <v>17.149999999999999</v>
      </c>
      <c r="P264">
        <v>175000</v>
      </c>
      <c r="Q264">
        <v>480</v>
      </c>
      <c r="R264">
        <v>480</v>
      </c>
      <c r="S264">
        <v>480</v>
      </c>
      <c r="T264">
        <v>0</v>
      </c>
      <c r="U264" t="s">
        <v>129</v>
      </c>
      <c r="V264">
        <v>480</v>
      </c>
      <c r="W264">
        <v>480</v>
      </c>
      <c r="X264">
        <v>480</v>
      </c>
      <c r="Y264">
        <v>0</v>
      </c>
      <c r="Z264">
        <v>52</v>
      </c>
      <c r="AA264">
        <v>52</v>
      </c>
      <c r="AB264">
        <v>0.9</v>
      </c>
      <c r="AC264">
        <v>2</v>
      </c>
      <c r="AD264">
        <v>1</v>
      </c>
      <c r="AE264">
        <v>2</v>
      </c>
      <c r="AF264">
        <v>2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36</v>
      </c>
      <c r="AP264">
        <v>9</v>
      </c>
      <c r="AQ264">
        <v>36</v>
      </c>
      <c r="AR264">
        <v>36</v>
      </c>
      <c r="AS264">
        <v>0</v>
      </c>
      <c r="AW264">
        <v>0</v>
      </c>
      <c r="AX264">
        <v>87.79</v>
      </c>
      <c r="AY264">
        <v>87.79</v>
      </c>
      <c r="AZ264">
        <v>87.79</v>
      </c>
      <c r="BA264">
        <v>0</v>
      </c>
      <c r="BB264">
        <v>630.69000000000005</v>
      </c>
      <c r="BC264">
        <v>574.56399999999996</v>
      </c>
      <c r="BD264">
        <v>630.69000000000005</v>
      </c>
      <c r="BE264">
        <v>630.69000000000005</v>
      </c>
      <c r="BF264" t="s">
        <v>130</v>
      </c>
      <c r="BG264">
        <v>0</v>
      </c>
      <c r="BI264">
        <v>364.58</v>
      </c>
      <c r="BJ264">
        <v>11</v>
      </c>
      <c r="BK264">
        <v>0.7</v>
      </c>
    </row>
    <row r="265" spans="1:63" x14ac:dyDescent="0.25">
      <c r="A265">
        <v>2190</v>
      </c>
      <c r="B265">
        <v>2190</v>
      </c>
      <c r="C265" t="s">
        <v>565</v>
      </c>
      <c r="D265" t="s">
        <v>566</v>
      </c>
      <c r="E265" t="s">
        <v>567</v>
      </c>
      <c r="G265">
        <v>5805000</v>
      </c>
      <c r="H265">
        <v>350</v>
      </c>
      <c r="I265">
        <v>0</v>
      </c>
      <c r="J265">
        <v>30000</v>
      </c>
      <c r="K265">
        <v>0</v>
      </c>
      <c r="L265">
        <v>0</v>
      </c>
      <c r="M265">
        <v>3200</v>
      </c>
      <c r="N265">
        <v>0</v>
      </c>
      <c r="O265">
        <v>12.92</v>
      </c>
      <c r="P265">
        <v>1433812</v>
      </c>
      <c r="Q265">
        <v>3087</v>
      </c>
      <c r="R265">
        <v>3287</v>
      </c>
      <c r="S265">
        <v>3087</v>
      </c>
      <c r="T265">
        <v>200</v>
      </c>
      <c r="U265" t="s">
        <v>129</v>
      </c>
      <c r="V265">
        <v>3087</v>
      </c>
      <c r="W265">
        <v>3287</v>
      </c>
      <c r="X265">
        <v>3087</v>
      </c>
      <c r="Y265">
        <v>200</v>
      </c>
      <c r="Z265">
        <v>440</v>
      </c>
      <c r="AA265">
        <v>361.57</v>
      </c>
      <c r="AB265">
        <v>33.799999999999997</v>
      </c>
      <c r="AC265">
        <v>39</v>
      </c>
      <c r="AD265">
        <v>19.5</v>
      </c>
      <c r="AE265">
        <v>45</v>
      </c>
      <c r="AF265">
        <v>39</v>
      </c>
      <c r="AG265">
        <v>6</v>
      </c>
      <c r="AH265">
        <v>7</v>
      </c>
      <c r="AI265">
        <v>7</v>
      </c>
      <c r="AJ265">
        <v>7</v>
      </c>
      <c r="AK265">
        <v>7</v>
      </c>
      <c r="AL265">
        <v>0</v>
      </c>
      <c r="AM265">
        <v>22</v>
      </c>
      <c r="AN265">
        <v>5.5</v>
      </c>
      <c r="AO265">
        <v>558.39</v>
      </c>
      <c r="AP265">
        <v>139.5975</v>
      </c>
      <c r="AQ265">
        <v>594.57000000000005</v>
      </c>
      <c r="AR265">
        <v>558.39</v>
      </c>
      <c r="AS265">
        <v>36.18</v>
      </c>
      <c r="AT265">
        <v>0</v>
      </c>
      <c r="AU265">
        <v>30.68</v>
      </c>
      <c r="AV265">
        <v>0</v>
      </c>
      <c r="AW265">
        <v>30.68</v>
      </c>
      <c r="BA265">
        <v>0</v>
      </c>
      <c r="BB265">
        <v>3653.9679999999998</v>
      </c>
      <c r="BC265">
        <v>3448.0509999999999</v>
      </c>
      <c r="BD265">
        <v>3653.9679999999998</v>
      </c>
      <c r="BE265">
        <v>3896.6930000000002</v>
      </c>
      <c r="BF265" t="s">
        <v>130</v>
      </c>
      <c r="BG265">
        <v>-1.9719999999999998E-3</v>
      </c>
      <c r="BI265">
        <v>436.21</v>
      </c>
      <c r="BJ265">
        <v>23</v>
      </c>
      <c r="BK265">
        <v>0.7</v>
      </c>
    </row>
    <row r="266" spans="1:63" x14ac:dyDescent="0.25">
      <c r="A266">
        <v>3461</v>
      </c>
      <c r="B266">
        <v>2190</v>
      </c>
      <c r="D266" t="s">
        <v>566</v>
      </c>
      <c r="E266" t="s">
        <v>567</v>
      </c>
      <c r="F266" t="s">
        <v>568</v>
      </c>
      <c r="Q266">
        <v>200</v>
      </c>
      <c r="U266" t="s">
        <v>129</v>
      </c>
      <c r="V266">
        <v>200</v>
      </c>
      <c r="Z266">
        <v>0</v>
      </c>
      <c r="AA266">
        <v>0</v>
      </c>
      <c r="AB266">
        <v>0</v>
      </c>
      <c r="AC266">
        <v>6</v>
      </c>
      <c r="AD266">
        <v>3</v>
      </c>
      <c r="AH266">
        <v>0</v>
      </c>
      <c r="AI266">
        <v>0</v>
      </c>
      <c r="AM266">
        <v>0</v>
      </c>
      <c r="AN266">
        <v>0</v>
      </c>
      <c r="AO266">
        <v>36.18</v>
      </c>
      <c r="AP266">
        <v>9.0449999999999999</v>
      </c>
      <c r="AT266">
        <v>30.68</v>
      </c>
      <c r="BB266">
        <v>242.72499999999999</v>
      </c>
      <c r="BC266">
        <v>231.93799999999999</v>
      </c>
      <c r="BD266">
        <v>242.72499999999999</v>
      </c>
      <c r="BF266" t="s">
        <v>130</v>
      </c>
    </row>
    <row r="267" spans="1:63" x14ac:dyDescent="0.25">
      <c r="A267">
        <v>5298</v>
      </c>
      <c r="B267">
        <v>2190</v>
      </c>
      <c r="D267" t="s">
        <v>566</v>
      </c>
      <c r="E267" t="s">
        <v>567</v>
      </c>
      <c r="F267" t="s">
        <v>569</v>
      </c>
      <c r="U267" t="s">
        <v>129</v>
      </c>
      <c r="Z267">
        <v>0</v>
      </c>
      <c r="AA267">
        <v>0</v>
      </c>
      <c r="AB267">
        <v>0</v>
      </c>
      <c r="AC267">
        <v>0</v>
      </c>
      <c r="AD267">
        <v>0</v>
      </c>
      <c r="AH267">
        <v>0</v>
      </c>
      <c r="AI267">
        <v>0</v>
      </c>
      <c r="AM267">
        <v>0</v>
      </c>
      <c r="AN267">
        <v>0</v>
      </c>
      <c r="BB267">
        <v>0</v>
      </c>
      <c r="BC267">
        <v>0</v>
      </c>
      <c r="BD267">
        <v>0</v>
      </c>
      <c r="BF267" t="s">
        <v>130</v>
      </c>
    </row>
    <row r="268" spans="1:63" x14ac:dyDescent="0.25">
      <c r="A268">
        <v>2191</v>
      </c>
      <c r="B268">
        <v>2191</v>
      </c>
      <c r="C268" t="s">
        <v>570</v>
      </c>
      <c r="D268" t="s">
        <v>566</v>
      </c>
      <c r="E268" t="s">
        <v>571</v>
      </c>
      <c r="G268">
        <v>5450000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14.34</v>
      </c>
      <c r="P268">
        <v>1425000</v>
      </c>
      <c r="Q268">
        <v>3175</v>
      </c>
      <c r="R268">
        <v>3175</v>
      </c>
      <c r="S268">
        <v>3175</v>
      </c>
      <c r="T268">
        <v>0</v>
      </c>
      <c r="U268" t="s">
        <v>129</v>
      </c>
      <c r="V268">
        <v>3175</v>
      </c>
      <c r="W268">
        <v>3175</v>
      </c>
      <c r="X268">
        <v>3175</v>
      </c>
      <c r="Y268">
        <v>0</v>
      </c>
      <c r="Z268">
        <v>350</v>
      </c>
      <c r="AA268">
        <v>349.25</v>
      </c>
      <c r="AB268">
        <v>16.7</v>
      </c>
      <c r="AC268">
        <v>600</v>
      </c>
      <c r="AD268">
        <v>300</v>
      </c>
      <c r="AE268">
        <v>600</v>
      </c>
      <c r="AF268">
        <v>600</v>
      </c>
      <c r="AG268">
        <v>0</v>
      </c>
      <c r="AH268">
        <v>6</v>
      </c>
      <c r="AI268">
        <v>6</v>
      </c>
      <c r="AJ268">
        <v>6</v>
      </c>
      <c r="AK268">
        <v>6</v>
      </c>
      <c r="AL268">
        <v>0</v>
      </c>
      <c r="AM268">
        <v>16</v>
      </c>
      <c r="AN268">
        <v>4</v>
      </c>
      <c r="AO268">
        <v>728.53</v>
      </c>
      <c r="AP268">
        <v>182.13249999999999</v>
      </c>
      <c r="AQ268">
        <v>728.53</v>
      </c>
      <c r="AR268">
        <v>728.53</v>
      </c>
      <c r="AS268">
        <v>0</v>
      </c>
      <c r="AW268">
        <v>0</v>
      </c>
      <c r="BA268">
        <v>0</v>
      </c>
      <c r="BB268">
        <v>4033.0830000000001</v>
      </c>
      <c r="BC268">
        <v>3780.7420000000002</v>
      </c>
      <c r="BD268">
        <v>4033.0830000000001</v>
      </c>
      <c r="BE268">
        <v>4033.0830000000001</v>
      </c>
      <c r="BF268" t="s">
        <v>130</v>
      </c>
      <c r="BG268">
        <v>-5.0109999999999998E-3</v>
      </c>
      <c r="BI268">
        <v>448.82</v>
      </c>
      <c r="BJ268">
        <v>28</v>
      </c>
      <c r="BK268">
        <v>0.7</v>
      </c>
    </row>
    <row r="269" spans="1:63" x14ac:dyDescent="0.25">
      <c r="A269">
        <v>2192</v>
      </c>
      <c r="B269">
        <v>2192</v>
      </c>
      <c r="C269" t="s">
        <v>572</v>
      </c>
      <c r="D269" t="s">
        <v>566</v>
      </c>
      <c r="E269" t="s">
        <v>573</v>
      </c>
      <c r="G269">
        <v>395000</v>
      </c>
      <c r="H269">
        <v>0</v>
      </c>
      <c r="I269">
        <v>0</v>
      </c>
      <c r="J269">
        <v>579</v>
      </c>
      <c r="K269">
        <v>0</v>
      </c>
      <c r="L269">
        <v>0</v>
      </c>
      <c r="M269">
        <v>2132</v>
      </c>
      <c r="N269">
        <v>0</v>
      </c>
      <c r="O269">
        <v>12.12</v>
      </c>
      <c r="P269">
        <v>135000</v>
      </c>
      <c r="Q269">
        <v>311</v>
      </c>
      <c r="R269">
        <v>311</v>
      </c>
      <c r="S269">
        <v>311</v>
      </c>
      <c r="T269">
        <v>0</v>
      </c>
      <c r="U269" t="s">
        <v>129</v>
      </c>
      <c r="V269">
        <v>311</v>
      </c>
      <c r="W269">
        <v>311</v>
      </c>
      <c r="X269">
        <v>311</v>
      </c>
      <c r="Y269">
        <v>0</v>
      </c>
      <c r="Z269">
        <v>33</v>
      </c>
      <c r="AA269">
        <v>33</v>
      </c>
      <c r="AB269">
        <v>0</v>
      </c>
      <c r="AC269">
        <v>3</v>
      </c>
      <c r="AD269">
        <v>1.5</v>
      </c>
      <c r="AE269">
        <v>3</v>
      </c>
      <c r="AF269">
        <v>3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2</v>
      </c>
      <c r="AN269">
        <v>0.5</v>
      </c>
      <c r="AO269">
        <v>29</v>
      </c>
      <c r="AP269">
        <v>7.25</v>
      </c>
      <c r="AQ269">
        <v>29</v>
      </c>
      <c r="AR269">
        <v>29</v>
      </c>
      <c r="AS269">
        <v>0</v>
      </c>
      <c r="AT269">
        <v>15.75</v>
      </c>
      <c r="AU269">
        <v>15.75</v>
      </c>
      <c r="AV269">
        <v>15.75</v>
      </c>
      <c r="AW269">
        <v>0</v>
      </c>
      <c r="AX269">
        <v>68.349999999999994</v>
      </c>
      <c r="AY269">
        <v>68.349999999999994</v>
      </c>
      <c r="AZ269">
        <v>68.349999999999994</v>
      </c>
      <c r="BA269">
        <v>0</v>
      </c>
      <c r="BB269">
        <v>437.35</v>
      </c>
      <c r="BC269">
        <v>431.52</v>
      </c>
      <c r="BD269">
        <v>437.35</v>
      </c>
      <c r="BE269">
        <v>437.35</v>
      </c>
      <c r="BF269" t="s">
        <v>130</v>
      </c>
      <c r="BG269">
        <v>0</v>
      </c>
      <c r="BI269">
        <v>434.08</v>
      </c>
      <c r="BJ269">
        <v>22</v>
      </c>
      <c r="BK269">
        <v>0.7</v>
      </c>
    </row>
    <row r="270" spans="1:63" x14ac:dyDescent="0.25">
      <c r="A270">
        <v>2193</v>
      </c>
      <c r="B270">
        <v>2193</v>
      </c>
      <c r="C270" t="s">
        <v>574</v>
      </c>
      <c r="D270" t="s">
        <v>566</v>
      </c>
      <c r="E270" t="s">
        <v>575</v>
      </c>
      <c r="G270">
        <v>326680</v>
      </c>
      <c r="H270">
        <v>0</v>
      </c>
      <c r="I270">
        <v>0</v>
      </c>
      <c r="J270">
        <v>1923</v>
      </c>
      <c r="K270">
        <v>0</v>
      </c>
      <c r="L270">
        <v>0</v>
      </c>
      <c r="M270">
        <v>0</v>
      </c>
      <c r="N270">
        <v>0</v>
      </c>
      <c r="O270">
        <v>5.27</v>
      </c>
      <c r="P270">
        <v>120000</v>
      </c>
      <c r="Q270">
        <v>180</v>
      </c>
      <c r="R270">
        <v>180</v>
      </c>
      <c r="S270">
        <v>180</v>
      </c>
      <c r="T270">
        <v>0</v>
      </c>
      <c r="U270" t="s">
        <v>129</v>
      </c>
      <c r="V270">
        <v>180</v>
      </c>
      <c r="W270">
        <v>180</v>
      </c>
      <c r="X270">
        <v>180</v>
      </c>
      <c r="Y270">
        <v>0</v>
      </c>
      <c r="Z270">
        <v>37</v>
      </c>
      <c r="AA270">
        <v>19.8</v>
      </c>
      <c r="AB270">
        <v>14.5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36.44</v>
      </c>
      <c r="AP270">
        <v>9.11</v>
      </c>
      <c r="AQ270">
        <v>36.44</v>
      </c>
      <c r="AR270">
        <v>36.44</v>
      </c>
      <c r="AS270">
        <v>0</v>
      </c>
      <c r="AT270">
        <v>54.61</v>
      </c>
      <c r="AU270">
        <v>54.61</v>
      </c>
      <c r="AV270">
        <v>54.61</v>
      </c>
      <c r="AW270">
        <v>0</v>
      </c>
      <c r="AX270">
        <v>50.46</v>
      </c>
      <c r="AY270">
        <v>50.46</v>
      </c>
      <c r="AZ270">
        <v>50.46</v>
      </c>
      <c r="BA270">
        <v>0</v>
      </c>
      <c r="BB270">
        <v>328.48</v>
      </c>
      <c r="BC270">
        <v>280.26299999999998</v>
      </c>
      <c r="BD270">
        <v>328.48</v>
      </c>
      <c r="BE270">
        <v>328.48</v>
      </c>
      <c r="BF270" t="s">
        <v>130</v>
      </c>
      <c r="BG270">
        <v>-1.7152000000000001E-2</v>
      </c>
      <c r="BI270">
        <v>666.67</v>
      </c>
      <c r="BJ270">
        <v>58</v>
      </c>
      <c r="BK270">
        <v>0.7</v>
      </c>
    </row>
    <row r="271" spans="1:63" x14ac:dyDescent="0.25">
      <c r="A271">
        <v>2195</v>
      </c>
      <c r="B271">
        <v>2195</v>
      </c>
      <c r="C271" t="s">
        <v>576</v>
      </c>
      <c r="D271" t="s">
        <v>577</v>
      </c>
      <c r="E271" t="s">
        <v>578</v>
      </c>
      <c r="G271">
        <v>1450000</v>
      </c>
      <c r="H271">
        <v>0</v>
      </c>
      <c r="I271">
        <v>0</v>
      </c>
      <c r="J271">
        <v>0</v>
      </c>
      <c r="K271">
        <v>0</v>
      </c>
      <c r="L271">
        <v>390066</v>
      </c>
      <c r="M271">
        <v>0</v>
      </c>
      <c r="N271">
        <v>0</v>
      </c>
      <c r="O271">
        <v>12.31</v>
      </c>
      <c r="P271">
        <v>505000</v>
      </c>
      <c r="Q271">
        <v>242</v>
      </c>
      <c r="R271">
        <v>252</v>
      </c>
      <c r="S271">
        <v>242</v>
      </c>
      <c r="T271">
        <v>10</v>
      </c>
      <c r="U271" t="s">
        <v>129</v>
      </c>
      <c r="V271">
        <v>242</v>
      </c>
      <c r="W271">
        <v>252</v>
      </c>
      <c r="X271">
        <v>242</v>
      </c>
      <c r="Y271">
        <v>10</v>
      </c>
      <c r="Z271">
        <v>40</v>
      </c>
      <c r="AA271">
        <v>27.72</v>
      </c>
      <c r="AB271">
        <v>2.2999999999999998</v>
      </c>
      <c r="AC271">
        <v>5</v>
      </c>
      <c r="AD271">
        <v>2.5</v>
      </c>
      <c r="AE271">
        <v>5</v>
      </c>
      <c r="AF271">
        <v>5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1</v>
      </c>
      <c r="AN271">
        <v>0.25</v>
      </c>
      <c r="AO271">
        <v>50.1</v>
      </c>
      <c r="AP271">
        <v>12.525</v>
      </c>
      <c r="AQ271">
        <v>52.17</v>
      </c>
      <c r="AR271">
        <v>50.1</v>
      </c>
      <c r="AS271">
        <v>2.0699999999999998</v>
      </c>
      <c r="AT271">
        <v>39.92</v>
      </c>
      <c r="AU271">
        <v>39.92</v>
      </c>
      <c r="AV271">
        <v>39.92</v>
      </c>
      <c r="AW271">
        <v>0</v>
      </c>
      <c r="AX271">
        <v>57.48</v>
      </c>
      <c r="AY271">
        <v>57.48</v>
      </c>
      <c r="AZ271">
        <v>57.48</v>
      </c>
      <c r="BA271">
        <v>0</v>
      </c>
      <c r="BB271">
        <v>384.69499999999999</v>
      </c>
      <c r="BC271">
        <v>375.37400000000002</v>
      </c>
      <c r="BD271">
        <v>384.69499999999999</v>
      </c>
      <c r="BE271">
        <v>395.21300000000002</v>
      </c>
      <c r="BF271" t="s">
        <v>130</v>
      </c>
      <c r="BG271">
        <v>-1.1743E-2</v>
      </c>
      <c r="BI271">
        <v>2003.97</v>
      </c>
      <c r="BJ271">
        <v>91</v>
      </c>
      <c r="BK271">
        <v>0.9</v>
      </c>
    </row>
    <row r="272" spans="1:63" x14ac:dyDescent="0.25">
      <c r="A272">
        <v>5062</v>
      </c>
      <c r="B272">
        <v>2195</v>
      </c>
      <c r="D272" t="s">
        <v>577</v>
      </c>
      <c r="E272" t="s">
        <v>578</v>
      </c>
      <c r="F272" t="s">
        <v>579</v>
      </c>
      <c r="Q272">
        <v>10</v>
      </c>
      <c r="U272" t="s">
        <v>129</v>
      </c>
      <c r="V272">
        <v>10</v>
      </c>
      <c r="Z272">
        <v>0</v>
      </c>
      <c r="AA272">
        <v>0</v>
      </c>
      <c r="AB272">
        <v>0</v>
      </c>
      <c r="AC272">
        <v>0</v>
      </c>
      <c r="AD272">
        <v>0</v>
      </c>
      <c r="AH272">
        <v>0</v>
      </c>
      <c r="AI272">
        <v>0</v>
      </c>
      <c r="AM272">
        <v>0</v>
      </c>
      <c r="AN272">
        <v>0</v>
      </c>
      <c r="AO272">
        <v>2.0699999999999998</v>
      </c>
      <c r="AP272">
        <v>0.51749999999999996</v>
      </c>
      <c r="BB272">
        <v>10.518000000000001</v>
      </c>
      <c r="BC272">
        <v>3.4649999999999999</v>
      </c>
      <c r="BD272">
        <v>10.518000000000001</v>
      </c>
      <c r="BF272" t="s">
        <v>130</v>
      </c>
    </row>
    <row r="273" spans="1:63" x14ac:dyDescent="0.25">
      <c r="A273">
        <v>2197</v>
      </c>
      <c r="B273">
        <v>2197</v>
      </c>
      <c r="C273" t="s">
        <v>580</v>
      </c>
      <c r="D273" t="s">
        <v>581</v>
      </c>
      <c r="E273" t="s">
        <v>582</v>
      </c>
      <c r="G273">
        <v>7001500</v>
      </c>
      <c r="H273">
        <v>0</v>
      </c>
      <c r="I273">
        <v>0</v>
      </c>
      <c r="J273">
        <v>0</v>
      </c>
      <c r="K273">
        <v>2300000</v>
      </c>
      <c r="L273">
        <v>0</v>
      </c>
      <c r="M273">
        <v>0</v>
      </c>
      <c r="N273">
        <v>0</v>
      </c>
      <c r="O273">
        <v>11.86</v>
      </c>
      <c r="P273">
        <v>1280400</v>
      </c>
      <c r="Q273">
        <v>2009</v>
      </c>
      <c r="R273">
        <v>2009</v>
      </c>
      <c r="S273">
        <v>2009</v>
      </c>
      <c r="T273">
        <v>0</v>
      </c>
      <c r="U273" t="s">
        <v>129</v>
      </c>
      <c r="V273">
        <v>2009</v>
      </c>
      <c r="W273">
        <v>2009</v>
      </c>
      <c r="X273">
        <v>2009</v>
      </c>
      <c r="Y273">
        <v>0</v>
      </c>
      <c r="Z273">
        <v>247</v>
      </c>
      <c r="AA273">
        <v>220.99</v>
      </c>
      <c r="AB273">
        <v>8.6</v>
      </c>
      <c r="AC273">
        <v>220</v>
      </c>
      <c r="AD273">
        <v>110</v>
      </c>
      <c r="AE273">
        <v>220</v>
      </c>
      <c r="AF273">
        <v>220</v>
      </c>
      <c r="AG273">
        <v>0</v>
      </c>
      <c r="AH273">
        <v>7</v>
      </c>
      <c r="AI273">
        <v>7</v>
      </c>
      <c r="AJ273">
        <v>7</v>
      </c>
      <c r="AK273">
        <v>7</v>
      </c>
      <c r="AL273">
        <v>0</v>
      </c>
      <c r="AM273">
        <v>13</v>
      </c>
      <c r="AN273">
        <v>3.25</v>
      </c>
      <c r="AO273">
        <v>464.28</v>
      </c>
      <c r="AP273">
        <v>116.07</v>
      </c>
      <c r="AQ273">
        <v>464.28</v>
      </c>
      <c r="AR273">
        <v>464.28</v>
      </c>
      <c r="AS273">
        <v>0</v>
      </c>
      <c r="AW273">
        <v>0</v>
      </c>
      <c r="BA273">
        <v>0</v>
      </c>
      <c r="BB273">
        <v>2474.91</v>
      </c>
      <c r="BC273">
        <v>2405.1089999999999</v>
      </c>
      <c r="BD273">
        <v>2474.91</v>
      </c>
      <c r="BE273">
        <v>2474.91</v>
      </c>
      <c r="BF273" t="s">
        <v>130</v>
      </c>
      <c r="BG273">
        <v>0</v>
      </c>
      <c r="BI273">
        <v>637.33000000000004</v>
      </c>
      <c r="BJ273">
        <v>56</v>
      </c>
      <c r="BK273">
        <v>0.7</v>
      </c>
    </row>
    <row r="274" spans="1:63" x14ac:dyDescent="0.25">
      <c r="A274">
        <v>2198</v>
      </c>
      <c r="B274">
        <v>2198</v>
      </c>
      <c r="C274" t="s">
        <v>583</v>
      </c>
      <c r="D274" t="s">
        <v>581</v>
      </c>
      <c r="E274" t="s">
        <v>584</v>
      </c>
      <c r="G274">
        <v>8015795</v>
      </c>
      <c r="H274">
        <v>0</v>
      </c>
      <c r="I274">
        <v>0</v>
      </c>
      <c r="J274">
        <v>418118</v>
      </c>
      <c r="K274">
        <v>1819982</v>
      </c>
      <c r="L274">
        <v>0</v>
      </c>
      <c r="M274">
        <v>0</v>
      </c>
      <c r="N274">
        <v>0</v>
      </c>
      <c r="O274">
        <v>13.24</v>
      </c>
      <c r="P274">
        <v>650000</v>
      </c>
      <c r="Q274">
        <v>791</v>
      </c>
      <c r="R274">
        <v>791</v>
      </c>
      <c r="S274">
        <v>791</v>
      </c>
      <c r="T274">
        <v>0</v>
      </c>
      <c r="U274" t="s">
        <v>129</v>
      </c>
      <c r="V274">
        <v>791</v>
      </c>
      <c r="W274">
        <v>791</v>
      </c>
      <c r="X274">
        <v>791</v>
      </c>
      <c r="Y274">
        <v>0</v>
      </c>
      <c r="Z274">
        <v>90</v>
      </c>
      <c r="AA274">
        <v>87.01</v>
      </c>
      <c r="AB274">
        <v>2.5</v>
      </c>
      <c r="AC274">
        <v>20</v>
      </c>
      <c r="AD274">
        <v>10</v>
      </c>
      <c r="AE274">
        <v>20</v>
      </c>
      <c r="AF274">
        <v>20</v>
      </c>
      <c r="AG274">
        <v>0</v>
      </c>
      <c r="AH274">
        <v>1</v>
      </c>
      <c r="AI274">
        <v>1</v>
      </c>
      <c r="AJ274">
        <v>1</v>
      </c>
      <c r="AK274">
        <v>1</v>
      </c>
      <c r="AL274">
        <v>0</v>
      </c>
      <c r="AM274">
        <v>5</v>
      </c>
      <c r="AN274">
        <v>1.25</v>
      </c>
      <c r="AO274">
        <v>194.37</v>
      </c>
      <c r="AP274">
        <v>48.592500000000001</v>
      </c>
      <c r="AQ274">
        <v>194.37</v>
      </c>
      <c r="AR274">
        <v>194.37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87.25</v>
      </c>
      <c r="AY274">
        <v>87.25</v>
      </c>
      <c r="AZ274">
        <v>87.25</v>
      </c>
      <c r="BA274">
        <v>0</v>
      </c>
      <c r="BB274">
        <v>1028.6030000000001</v>
      </c>
      <c r="BC274">
        <v>934.86599999999999</v>
      </c>
      <c r="BD274">
        <v>1028.6030000000001</v>
      </c>
      <c r="BE274">
        <v>1028.6030000000001</v>
      </c>
      <c r="BF274" t="s">
        <v>130</v>
      </c>
      <c r="BG274">
        <v>-5.7419999999999997E-3</v>
      </c>
      <c r="BI274">
        <v>821.74</v>
      </c>
      <c r="BJ274">
        <v>71</v>
      </c>
      <c r="BK274">
        <v>0.7</v>
      </c>
    </row>
    <row r="275" spans="1:63" x14ac:dyDescent="0.25">
      <c r="A275">
        <v>2199</v>
      </c>
      <c r="B275">
        <v>2199</v>
      </c>
      <c r="C275" t="s">
        <v>585</v>
      </c>
      <c r="D275" t="s">
        <v>581</v>
      </c>
      <c r="E275" t="s">
        <v>586</v>
      </c>
      <c r="G275">
        <v>5435000</v>
      </c>
      <c r="H275">
        <v>0</v>
      </c>
      <c r="I275">
        <v>0</v>
      </c>
      <c r="J275">
        <v>350000</v>
      </c>
      <c r="K275">
        <v>150000</v>
      </c>
      <c r="L275">
        <v>0</v>
      </c>
      <c r="M275">
        <v>0</v>
      </c>
      <c r="N275">
        <v>0</v>
      </c>
      <c r="O275">
        <v>20.170000000000002</v>
      </c>
      <c r="P275">
        <v>543240</v>
      </c>
      <c r="Q275">
        <v>488</v>
      </c>
      <c r="R275">
        <v>488</v>
      </c>
      <c r="S275">
        <v>488</v>
      </c>
      <c r="T275">
        <v>0</v>
      </c>
      <c r="U275" t="s">
        <v>129</v>
      </c>
      <c r="V275">
        <v>488</v>
      </c>
      <c r="W275">
        <v>488</v>
      </c>
      <c r="X275">
        <v>488</v>
      </c>
      <c r="Y275">
        <v>0</v>
      </c>
      <c r="Z275">
        <v>83</v>
      </c>
      <c r="AA275">
        <v>53.68</v>
      </c>
      <c r="AB275">
        <v>15.7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1</v>
      </c>
      <c r="AI275">
        <v>1</v>
      </c>
      <c r="AJ275">
        <v>1</v>
      </c>
      <c r="AK275">
        <v>1</v>
      </c>
      <c r="AL275">
        <v>0</v>
      </c>
      <c r="AM275">
        <v>3</v>
      </c>
      <c r="AN275">
        <v>0.75</v>
      </c>
      <c r="AO275">
        <v>86.51</v>
      </c>
      <c r="AP275">
        <v>21.627500000000001</v>
      </c>
      <c r="AQ275">
        <v>86.51</v>
      </c>
      <c r="AR275">
        <v>86.51</v>
      </c>
      <c r="AS275">
        <v>0</v>
      </c>
      <c r="AW275">
        <v>0</v>
      </c>
      <c r="AX275">
        <v>87.53</v>
      </c>
      <c r="AY275">
        <v>87.53</v>
      </c>
      <c r="AZ275">
        <v>87.53</v>
      </c>
      <c r="BA275">
        <v>0</v>
      </c>
      <c r="BB275">
        <v>668.28800000000001</v>
      </c>
      <c r="BC275">
        <v>629.40200000000004</v>
      </c>
      <c r="BD275">
        <v>668.28800000000001</v>
      </c>
      <c r="BE275">
        <v>668.28800000000001</v>
      </c>
      <c r="BF275" t="s">
        <v>130</v>
      </c>
      <c r="BG275">
        <v>0</v>
      </c>
      <c r="BI275">
        <v>1113.2</v>
      </c>
      <c r="BJ275">
        <v>80</v>
      </c>
      <c r="BK275">
        <v>0.8</v>
      </c>
    </row>
    <row r="276" spans="1:63" x14ac:dyDescent="0.25">
      <c r="A276">
        <v>2201</v>
      </c>
      <c r="B276">
        <v>2201</v>
      </c>
      <c r="C276" t="s">
        <v>587</v>
      </c>
      <c r="D276" t="s">
        <v>588</v>
      </c>
      <c r="E276" t="s">
        <v>589</v>
      </c>
      <c r="G276">
        <v>595000</v>
      </c>
      <c r="H276">
        <v>200</v>
      </c>
      <c r="I276">
        <v>0</v>
      </c>
      <c r="J276">
        <v>2700</v>
      </c>
      <c r="K276">
        <v>0</v>
      </c>
      <c r="L276">
        <v>0</v>
      </c>
      <c r="M276">
        <v>0</v>
      </c>
      <c r="N276">
        <v>0</v>
      </c>
      <c r="O276">
        <v>9.0299999999999994</v>
      </c>
      <c r="P276">
        <v>81000</v>
      </c>
      <c r="Q276">
        <v>181</v>
      </c>
      <c r="R276">
        <v>181</v>
      </c>
      <c r="S276">
        <v>181</v>
      </c>
      <c r="T276">
        <v>0</v>
      </c>
      <c r="U276" t="s">
        <v>129</v>
      </c>
      <c r="V276">
        <v>181</v>
      </c>
      <c r="W276">
        <v>181</v>
      </c>
      <c r="X276">
        <v>181</v>
      </c>
      <c r="Y276">
        <v>0</v>
      </c>
      <c r="Z276">
        <v>27</v>
      </c>
      <c r="AA276">
        <v>19.91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26</v>
      </c>
      <c r="AP276">
        <v>6.5</v>
      </c>
      <c r="AQ276">
        <v>26</v>
      </c>
      <c r="AR276">
        <v>26</v>
      </c>
      <c r="AS276">
        <v>0</v>
      </c>
      <c r="AT276">
        <v>56.12</v>
      </c>
      <c r="AU276">
        <v>56.12</v>
      </c>
      <c r="AV276">
        <v>56.12</v>
      </c>
      <c r="AW276">
        <v>0</v>
      </c>
      <c r="AX276">
        <v>50.46</v>
      </c>
      <c r="AY276">
        <v>50.46</v>
      </c>
      <c r="AZ276">
        <v>50.46</v>
      </c>
      <c r="BA276">
        <v>0</v>
      </c>
      <c r="BB276">
        <v>313.99</v>
      </c>
      <c r="BC276">
        <v>305.92</v>
      </c>
      <c r="BD276">
        <v>313.99</v>
      </c>
      <c r="BE276">
        <v>313.99</v>
      </c>
      <c r="BF276" t="s">
        <v>130</v>
      </c>
      <c r="BG276">
        <v>-2.4009999999999999E-3</v>
      </c>
      <c r="BI276">
        <v>447.51</v>
      </c>
      <c r="BJ276">
        <v>27</v>
      </c>
      <c r="BK276">
        <v>0.7</v>
      </c>
    </row>
    <row r="277" spans="1:63" x14ac:dyDescent="0.25">
      <c r="A277">
        <v>2202</v>
      </c>
      <c r="B277">
        <v>2202</v>
      </c>
      <c r="C277" t="s">
        <v>590</v>
      </c>
      <c r="D277" t="s">
        <v>588</v>
      </c>
      <c r="E277" t="s">
        <v>591</v>
      </c>
      <c r="G277">
        <v>513000</v>
      </c>
      <c r="H277">
        <v>80</v>
      </c>
      <c r="I277">
        <v>0</v>
      </c>
      <c r="J277">
        <v>6000</v>
      </c>
      <c r="K277">
        <v>0</v>
      </c>
      <c r="L277">
        <v>0</v>
      </c>
      <c r="M277">
        <v>0</v>
      </c>
      <c r="N277">
        <v>0</v>
      </c>
      <c r="O277">
        <v>16.05</v>
      </c>
      <c r="P277">
        <v>135000</v>
      </c>
      <c r="Q277">
        <v>365</v>
      </c>
      <c r="R277">
        <v>365</v>
      </c>
      <c r="S277">
        <v>365</v>
      </c>
      <c r="T277">
        <v>0</v>
      </c>
      <c r="U277" t="s">
        <v>129</v>
      </c>
      <c r="V277">
        <v>365</v>
      </c>
      <c r="W277">
        <v>365</v>
      </c>
      <c r="X277">
        <v>365</v>
      </c>
      <c r="Y277">
        <v>0</v>
      </c>
      <c r="Z277">
        <v>45</v>
      </c>
      <c r="AA277">
        <v>40.15</v>
      </c>
      <c r="AB277">
        <v>0.7</v>
      </c>
      <c r="AC277">
        <v>1</v>
      </c>
      <c r="AD277">
        <v>0.5</v>
      </c>
      <c r="AE277">
        <v>1</v>
      </c>
      <c r="AF277">
        <v>1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5</v>
      </c>
      <c r="AN277">
        <v>1.25</v>
      </c>
      <c r="AO277">
        <v>46.74</v>
      </c>
      <c r="AP277">
        <v>11.685</v>
      </c>
      <c r="AQ277">
        <v>46.74</v>
      </c>
      <c r="AR277">
        <v>46.74</v>
      </c>
      <c r="AS277">
        <v>0</v>
      </c>
      <c r="AT277">
        <v>1.51</v>
      </c>
      <c r="AU277">
        <v>1.51</v>
      </c>
      <c r="AV277">
        <v>1.51</v>
      </c>
      <c r="AW277">
        <v>0</v>
      </c>
      <c r="AX277">
        <v>74.760000000000005</v>
      </c>
      <c r="AY277">
        <v>74.760000000000005</v>
      </c>
      <c r="AZ277">
        <v>74.760000000000005</v>
      </c>
      <c r="BA277">
        <v>0</v>
      </c>
      <c r="BB277">
        <v>495.55500000000001</v>
      </c>
      <c r="BC277">
        <v>487.3</v>
      </c>
      <c r="BD277">
        <v>495.55500000000001</v>
      </c>
      <c r="BE277">
        <v>495.55500000000001</v>
      </c>
      <c r="BF277" t="s">
        <v>130</v>
      </c>
      <c r="BG277">
        <v>0</v>
      </c>
      <c r="BI277">
        <v>369.86</v>
      </c>
      <c r="BJ277">
        <v>12</v>
      </c>
      <c r="BK277">
        <v>0.7</v>
      </c>
    </row>
    <row r="278" spans="1:63" x14ac:dyDescent="0.25">
      <c r="A278">
        <v>2203</v>
      </c>
      <c r="B278">
        <v>2203</v>
      </c>
      <c r="C278" t="s">
        <v>592</v>
      </c>
      <c r="D278" t="s">
        <v>588</v>
      </c>
      <c r="E278" t="s">
        <v>593</v>
      </c>
      <c r="G278">
        <v>462958</v>
      </c>
      <c r="H278">
        <v>0</v>
      </c>
      <c r="I278">
        <v>0</v>
      </c>
      <c r="J278">
        <v>3500</v>
      </c>
      <c r="K278">
        <v>0</v>
      </c>
      <c r="L278">
        <v>0</v>
      </c>
      <c r="M278">
        <v>0</v>
      </c>
      <c r="N278">
        <v>0</v>
      </c>
      <c r="O278">
        <v>8.16</v>
      </c>
      <c r="P278">
        <v>144952</v>
      </c>
      <c r="Q278">
        <v>268</v>
      </c>
      <c r="R278">
        <v>268</v>
      </c>
      <c r="S278">
        <v>268</v>
      </c>
      <c r="T278">
        <v>0</v>
      </c>
      <c r="U278" t="s">
        <v>129</v>
      </c>
      <c r="V278">
        <v>268</v>
      </c>
      <c r="W278">
        <v>268</v>
      </c>
      <c r="X278">
        <v>268</v>
      </c>
      <c r="Y278">
        <v>0</v>
      </c>
      <c r="Z278">
        <v>38</v>
      </c>
      <c r="AA278">
        <v>29.48</v>
      </c>
      <c r="AB278">
        <v>0.2</v>
      </c>
      <c r="AC278">
        <v>5</v>
      </c>
      <c r="AD278">
        <v>2.5</v>
      </c>
      <c r="AE278">
        <v>5</v>
      </c>
      <c r="AF278">
        <v>5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2</v>
      </c>
      <c r="AN278">
        <v>0.5</v>
      </c>
      <c r="AO278">
        <v>69</v>
      </c>
      <c r="AP278">
        <v>17.25</v>
      </c>
      <c r="AQ278">
        <v>69</v>
      </c>
      <c r="AR278">
        <v>69</v>
      </c>
      <c r="AS278">
        <v>0</v>
      </c>
      <c r="AT278">
        <v>49.73</v>
      </c>
      <c r="AU278">
        <v>49.73</v>
      </c>
      <c r="AV278">
        <v>49.73</v>
      </c>
      <c r="AW278">
        <v>0</v>
      </c>
      <c r="AX278">
        <v>59.35</v>
      </c>
      <c r="AY278">
        <v>59.35</v>
      </c>
      <c r="AZ278">
        <v>59.35</v>
      </c>
      <c r="BA278">
        <v>0</v>
      </c>
      <c r="BB278">
        <v>427.01</v>
      </c>
      <c r="BC278">
        <v>392.678</v>
      </c>
      <c r="BD278">
        <v>427.01</v>
      </c>
      <c r="BE278">
        <v>427.01</v>
      </c>
      <c r="BF278" t="s">
        <v>130</v>
      </c>
      <c r="BG278">
        <v>-2.0990000000000002E-3</v>
      </c>
      <c r="BI278">
        <v>540.87</v>
      </c>
      <c r="BJ278">
        <v>42</v>
      </c>
      <c r="BK278">
        <v>0.7</v>
      </c>
    </row>
    <row r="279" spans="1:63" x14ac:dyDescent="0.25">
      <c r="A279">
        <v>2204</v>
      </c>
      <c r="B279">
        <v>2204</v>
      </c>
      <c r="C279" t="s">
        <v>594</v>
      </c>
      <c r="D279" t="s">
        <v>588</v>
      </c>
      <c r="E279" t="s">
        <v>595</v>
      </c>
      <c r="G279">
        <v>1388706</v>
      </c>
      <c r="H279">
        <v>0</v>
      </c>
      <c r="I279">
        <v>0</v>
      </c>
      <c r="J279">
        <v>23500</v>
      </c>
      <c r="K279">
        <v>0</v>
      </c>
      <c r="L279">
        <v>0</v>
      </c>
      <c r="M279">
        <v>0</v>
      </c>
      <c r="N279">
        <v>0</v>
      </c>
      <c r="O279">
        <v>12.58</v>
      </c>
      <c r="P279">
        <v>612419</v>
      </c>
      <c r="Q279">
        <v>1335</v>
      </c>
      <c r="R279">
        <v>1335</v>
      </c>
      <c r="S279">
        <v>1335</v>
      </c>
      <c r="T279">
        <v>0</v>
      </c>
      <c r="U279" t="s">
        <v>129</v>
      </c>
      <c r="V279">
        <v>1335</v>
      </c>
      <c r="W279">
        <v>1335</v>
      </c>
      <c r="X279">
        <v>1335</v>
      </c>
      <c r="Y279">
        <v>0</v>
      </c>
      <c r="Z279">
        <v>138</v>
      </c>
      <c r="AA279">
        <v>138</v>
      </c>
      <c r="AB279">
        <v>0.2</v>
      </c>
      <c r="AC279">
        <v>420</v>
      </c>
      <c r="AD279">
        <v>210</v>
      </c>
      <c r="AE279">
        <v>420</v>
      </c>
      <c r="AF279">
        <v>420</v>
      </c>
      <c r="AG279">
        <v>0</v>
      </c>
      <c r="AH279">
        <v>7</v>
      </c>
      <c r="AI279">
        <v>7</v>
      </c>
      <c r="AJ279">
        <v>7</v>
      </c>
      <c r="AK279">
        <v>7</v>
      </c>
      <c r="AL279">
        <v>0</v>
      </c>
      <c r="AM279">
        <v>4</v>
      </c>
      <c r="AN279">
        <v>1</v>
      </c>
      <c r="AO279">
        <v>210.07</v>
      </c>
      <c r="AP279">
        <v>52.517499999999998</v>
      </c>
      <c r="AQ279">
        <v>210.07</v>
      </c>
      <c r="AR279">
        <v>210.07</v>
      </c>
      <c r="AS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1743.7180000000001</v>
      </c>
      <c r="BC279">
        <v>1710.68</v>
      </c>
      <c r="BD279">
        <v>1743.7180000000001</v>
      </c>
      <c r="BE279">
        <v>1743.7180000000001</v>
      </c>
      <c r="BF279" t="s">
        <v>130</v>
      </c>
      <c r="BG279">
        <v>0</v>
      </c>
      <c r="BI279">
        <v>458.74</v>
      </c>
      <c r="BJ279">
        <v>30</v>
      </c>
      <c r="BK279">
        <v>0.7</v>
      </c>
    </row>
    <row r="280" spans="1:63" x14ac:dyDescent="0.25">
      <c r="A280">
        <v>2205</v>
      </c>
      <c r="B280">
        <v>2205</v>
      </c>
      <c r="C280" t="s">
        <v>596</v>
      </c>
      <c r="D280" t="s">
        <v>588</v>
      </c>
      <c r="E280" t="s">
        <v>597</v>
      </c>
      <c r="G280">
        <v>2715000</v>
      </c>
      <c r="H280">
        <v>500</v>
      </c>
      <c r="I280">
        <v>0</v>
      </c>
      <c r="J280">
        <v>38000</v>
      </c>
      <c r="K280">
        <v>0</v>
      </c>
      <c r="L280">
        <v>0</v>
      </c>
      <c r="M280">
        <v>0</v>
      </c>
      <c r="N280">
        <v>0</v>
      </c>
      <c r="O280">
        <v>14.67</v>
      </c>
      <c r="P280">
        <v>850000</v>
      </c>
      <c r="Q280">
        <v>1770</v>
      </c>
      <c r="R280">
        <v>1770</v>
      </c>
      <c r="S280">
        <v>1770</v>
      </c>
      <c r="T280">
        <v>0</v>
      </c>
      <c r="U280" t="s">
        <v>129</v>
      </c>
      <c r="V280">
        <v>1770</v>
      </c>
      <c r="W280">
        <v>1770</v>
      </c>
      <c r="X280">
        <v>1770</v>
      </c>
      <c r="Y280">
        <v>0</v>
      </c>
      <c r="Z280">
        <v>185</v>
      </c>
      <c r="AA280">
        <v>185</v>
      </c>
      <c r="AB280">
        <v>0</v>
      </c>
      <c r="AC280">
        <v>370</v>
      </c>
      <c r="AD280">
        <v>185</v>
      </c>
      <c r="AE280">
        <v>370</v>
      </c>
      <c r="AF280">
        <v>370</v>
      </c>
      <c r="AG280">
        <v>0</v>
      </c>
      <c r="AH280">
        <v>4</v>
      </c>
      <c r="AI280">
        <v>4</v>
      </c>
      <c r="AJ280">
        <v>4</v>
      </c>
      <c r="AK280">
        <v>4</v>
      </c>
      <c r="AL280">
        <v>0</v>
      </c>
      <c r="AM280">
        <v>4</v>
      </c>
      <c r="AN280">
        <v>1</v>
      </c>
      <c r="AO280">
        <v>408.7</v>
      </c>
      <c r="AP280">
        <v>102.175</v>
      </c>
      <c r="AQ280">
        <v>408.7</v>
      </c>
      <c r="AR280">
        <v>408.7</v>
      </c>
      <c r="AS280">
        <v>0</v>
      </c>
      <c r="AW280">
        <v>0</v>
      </c>
      <c r="BA280">
        <v>0</v>
      </c>
      <c r="BB280">
        <v>2247.1750000000002</v>
      </c>
      <c r="BC280">
        <v>2152.0070000000001</v>
      </c>
      <c r="BD280">
        <v>2247.1750000000002</v>
      </c>
      <c r="BE280">
        <v>2247.1750000000002</v>
      </c>
      <c r="BF280" t="s">
        <v>130</v>
      </c>
      <c r="BG280">
        <v>-4.5640000000000003E-3</v>
      </c>
      <c r="BI280">
        <v>480.23</v>
      </c>
      <c r="BJ280">
        <v>36</v>
      </c>
      <c r="BK280">
        <v>0.7</v>
      </c>
    </row>
    <row r="281" spans="1:63" x14ac:dyDescent="0.25">
      <c r="A281">
        <v>2206</v>
      </c>
      <c r="B281">
        <v>2206</v>
      </c>
      <c r="C281" t="s">
        <v>598</v>
      </c>
      <c r="D281" t="s">
        <v>588</v>
      </c>
      <c r="E281" t="s">
        <v>599</v>
      </c>
      <c r="G281">
        <v>7900000</v>
      </c>
      <c r="H281">
        <v>0</v>
      </c>
      <c r="I281">
        <v>0</v>
      </c>
      <c r="J281">
        <v>102000</v>
      </c>
      <c r="K281">
        <v>0</v>
      </c>
      <c r="L281">
        <v>0</v>
      </c>
      <c r="M281">
        <v>0</v>
      </c>
      <c r="N281">
        <v>0</v>
      </c>
      <c r="O281">
        <v>10.8</v>
      </c>
      <c r="P281">
        <v>1500000</v>
      </c>
      <c r="Q281">
        <v>5339</v>
      </c>
      <c r="R281">
        <v>5339</v>
      </c>
      <c r="S281">
        <v>5339</v>
      </c>
      <c r="T281">
        <v>0</v>
      </c>
      <c r="U281" t="s">
        <v>129</v>
      </c>
      <c r="V281">
        <v>5339</v>
      </c>
      <c r="W281">
        <v>5339</v>
      </c>
      <c r="X281">
        <v>5339</v>
      </c>
      <c r="Y281">
        <v>0</v>
      </c>
      <c r="Z281">
        <v>650</v>
      </c>
      <c r="AA281">
        <v>587.29</v>
      </c>
      <c r="AB281">
        <v>6</v>
      </c>
      <c r="AC281">
        <v>760</v>
      </c>
      <c r="AD281">
        <v>380</v>
      </c>
      <c r="AE281">
        <v>760</v>
      </c>
      <c r="AF281">
        <v>760</v>
      </c>
      <c r="AG281">
        <v>0</v>
      </c>
      <c r="AH281">
        <v>13</v>
      </c>
      <c r="AI281">
        <v>13</v>
      </c>
      <c r="AJ281">
        <v>13</v>
      </c>
      <c r="AK281">
        <v>13</v>
      </c>
      <c r="AL281">
        <v>0</v>
      </c>
      <c r="AM281">
        <v>24</v>
      </c>
      <c r="AN281">
        <v>6</v>
      </c>
      <c r="AO281">
        <v>968</v>
      </c>
      <c r="AP281">
        <v>242</v>
      </c>
      <c r="AQ281">
        <v>968</v>
      </c>
      <c r="AR281">
        <v>968</v>
      </c>
      <c r="AS281">
        <v>0</v>
      </c>
      <c r="AW281">
        <v>0</v>
      </c>
      <c r="BA281">
        <v>0</v>
      </c>
      <c r="BB281">
        <v>6573.29</v>
      </c>
      <c r="BC281">
        <v>6194.7420000000002</v>
      </c>
      <c r="BD281">
        <v>6573.29</v>
      </c>
      <c r="BE281">
        <v>6573.29</v>
      </c>
      <c r="BF281" t="s">
        <v>130</v>
      </c>
      <c r="BG281">
        <v>-4.1359999999999999E-3</v>
      </c>
      <c r="BI281">
        <v>280.95</v>
      </c>
      <c r="BJ281">
        <v>5</v>
      </c>
      <c r="BK281">
        <v>0.7</v>
      </c>
    </row>
    <row r="282" spans="1:63" x14ac:dyDescent="0.25">
      <c r="A282">
        <v>2207</v>
      </c>
      <c r="B282">
        <v>2207</v>
      </c>
      <c r="C282" t="s">
        <v>600</v>
      </c>
      <c r="D282" t="s">
        <v>588</v>
      </c>
      <c r="E282" t="s">
        <v>601</v>
      </c>
      <c r="G282">
        <v>5410000</v>
      </c>
      <c r="H282">
        <v>0</v>
      </c>
      <c r="I282">
        <v>0</v>
      </c>
      <c r="J282">
        <v>60000</v>
      </c>
      <c r="K282">
        <v>0</v>
      </c>
      <c r="L282">
        <v>0</v>
      </c>
      <c r="M282">
        <v>0</v>
      </c>
      <c r="N282">
        <v>0</v>
      </c>
      <c r="O282">
        <v>15.64</v>
      </c>
      <c r="P282">
        <v>1755000</v>
      </c>
      <c r="Q282">
        <v>3235</v>
      </c>
      <c r="R282">
        <v>3290</v>
      </c>
      <c r="S282">
        <v>3235</v>
      </c>
      <c r="T282">
        <v>55</v>
      </c>
      <c r="U282" t="s">
        <v>129</v>
      </c>
      <c r="V282">
        <v>3235</v>
      </c>
      <c r="W282">
        <v>3290</v>
      </c>
      <c r="X282">
        <v>3235</v>
      </c>
      <c r="Y282">
        <v>55</v>
      </c>
      <c r="Z282">
        <v>425</v>
      </c>
      <c r="AA282">
        <v>361.9</v>
      </c>
      <c r="AB282">
        <v>26.8</v>
      </c>
      <c r="AC282">
        <v>63</v>
      </c>
      <c r="AD282">
        <v>31.5</v>
      </c>
      <c r="AE282">
        <v>63</v>
      </c>
      <c r="AF282">
        <v>63</v>
      </c>
      <c r="AG282">
        <v>0</v>
      </c>
      <c r="AH282">
        <v>6</v>
      </c>
      <c r="AI282">
        <v>6</v>
      </c>
      <c r="AJ282">
        <v>6</v>
      </c>
      <c r="AK282">
        <v>6</v>
      </c>
      <c r="AL282">
        <v>0</v>
      </c>
      <c r="AM282">
        <v>51</v>
      </c>
      <c r="AN282">
        <v>12.75</v>
      </c>
      <c r="AO282">
        <v>525.86</v>
      </c>
      <c r="AP282">
        <v>131.465</v>
      </c>
      <c r="AQ282">
        <v>534.79999999999995</v>
      </c>
      <c r="AR282">
        <v>525.86</v>
      </c>
      <c r="AS282">
        <v>8.94</v>
      </c>
      <c r="AW282">
        <v>0</v>
      </c>
      <c r="BA282">
        <v>0</v>
      </c>
      <c r="BB282">
        <v>3805.415</v>
      </c>
      <c r="BC282">
        <v>3575.5650000000001</v>
      </c>
      <c r="BD282">
        <v>3805.415</v>
      </c>
      <c r="BE282">
        <v>3864.8029999999999</v>
      </c>
      <c r="BF282" t="s">
        <v>130</v>
      </c>
      <c r="BG282">
        <v>-3.0379999999999999E-3</v>
      </c>
      <c r="BI282">
        <v>533.42999999999995</v>
      </c>
      <c r="BJ282">
        <v>42</v>
      </c>
      <c r="BK282">
        <v>0.7</v>
      </c>
    </row>
    <row r="283" spans="1:63" x14ac:dyDescent="0.25">
      <c r="A283">
        <v>4202</v>
      </c>
      <c r="B283">
        <v>2207</v>
      </c>
      <c r="D283" t="s">
        <v>588</v>
      </c>
      <c r="E283" t="s">
        <v>601</v>
      </c>
      <c r="F283" t="s">
        <v>602</v>
      </c>
      <c r="Q283">
        <v>55</v>
      </c>
      <c r="U283" t="s">
        <v>129</v>
      </c>
      <c r="V283">
        <v>55</v>
      </c>
      <c r="Z283">
        <v>0</v>
      </c>
      <c r="AA283">
        <v>0</v>
      </c>
      <c r="AB283">
        <v>0</v>
      </c>
      <c r="AC283">
        <v>0</v>
      </c>
      <c r="AD283">
        <v>0</v>
      </c>
      <c r="AH283">
        <v>0</v>
      </c>
      <c r="AI283">
        <v>0</v>
      </c>
      <c r="AM283">
        <v>0</v>
      </c>
      <c r="AN283">
        <v>0</v>
      </c>
      <c r="AO283">
        <v>8.94</v>
      </c>
      <c r="AP283">
        <v>2.2349999999999999</v>
      </c>
      <c r="BB283">
        <v>57.234999999999999</v>
      </c>
      <c r="BC283">
        <v>59.387999999999998</v>
      </c>
      <c r="BD283">
        <v>59.387999999999998</v>
      </c>
      <c r="BF283" t="s">
        <v>130</v>
      </c>
    </row>
    <row r="284" spans="1:63" x14ac:dyDescent="0.25">
      <c r="A284">
        <v>2208</v>
      </c>
      <c r="B284">
        <v>2208</v>
      </c>
      <c r="C284" t="s">
        <v>603</v>
      </c>
      <c r="D284" t="s">
        <v>588</v>
      </c>
      <c r="E284" t="s">
        <v>604</v>
      </c>
      <c r="G284">
        <v>1184000</v>
      </c>
      <c r="H284">
        <v>0</v>
      </c>
      <c r="I284">
        <v>0</v>
      </c>
      <c r="J284">
        <v>9600</v>
      </c>
      <c r="K284">
        <v>0</v>
      </c>
      <c r="L284">
        <v>0</v>
      </c>
      <c r="M284">
        <v>0</v>
      </c>
      <c r="N284">
        <v>0</v>
      </c>
      <c r="O284">
        <v>15.96</v>
      </c>
      <c r="P284">
        <v>210000</v>
      </c>
      <c r="Q284">
        <v>570</v>
      </c>
      <c r="R284">
        <v>570</v>
      </c>
      <c r="S284">
        <v>570</v>
      </c>
      <c r="T284">
        <v>0</v>
      </c>
      <c r="U284" t="s">
        <v>129</v>
      </c>
      <c r="V284">
        <v>570</v>
      </c>
      <c r="W284">
        <v>570</v>
      </c>
      <c r="X284">
        <v>570</v>
      </c>
      <c r="Y284">
        <v>0</v>
      </c>
      <c r="Z284">
        <v>90</v>
      </c>
      <c r="AA284">
        <v>62.7</v>
      </c>
      <c r="AB284">
        <v>1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1</v>
      </c>
      <c r="AI284">
        <v>1</v>
      </c>
      <c r="AJ284">
        <v>1</v>
      </c>
      <c r="AK284">
        <v>1</v>
      </c>
      <c r="AL284">
        <v>0</v>
      </c>
      <c r="AM284">
        <v>5</v>
      </c>
      <c r="AN284">
        <v>1.25</v>
      </c>
      <c r="AO284">
        <v>110</v>
      </c>
      <c r="AP284">
        <v>27.5</v>
      </c>
      <c r="AQ284">
        <v>110</v>
      </c>
      <c r="AR284">
        <v>110</v>
      </c>
      <c r="AS284">
        <v>0</v>
      </c>
      <c r="AW284">
        <v>0</v>
      </c>
      <c r="AX284">
        <v>88.8</v>
      </c>
      <c r="AY284">
        <v>88.8</v>
      </c>
      <c r="AZ284">
        <v>88.8</v>
      </c>
      <c r="BA284">
        <v>0</v>
      </c>
      <c r="BB284">
        <v>752.25</v>
      </c>
      <c r="BC284">
        <v>738.93899999999996</v>
      </c>
      <c r="BD284">
        <v>752.25</v>
      </c>
      <c r="BE284">
        <v>752.25</v>
      </c>
      <c r="BF284" t="s">
        <v>130</v>
      </c>
      <c r="BG284">
        <v>-2.1849999999999999E-3</v>
      </c>
      <c r="BI284">
        <v>368.42</v>
      </c>
      <c r="BJ284">
        <v>12</v>
      </c>
      <c r="BK284">
        <v>0.7</v>
      </c>
    </row>
    <row r="285" spans="1:63" x14ac:dyDescent="0.25">
      <c r="A285">
        <v>2209</v>
      </c>
      <c r="B285">
        <v>2209</v>
      </c>
      <c r="C285" t="s">
        <v>605</v>
      </c>
      <c r="D285" t="s">
        <v>588</v>
      </c>
      <c r="E285" t="s">
        <v>606</v>
      </c>
      <c r="G285">
        <v>855000</v>
      </c>
      <c r="H285">
        <v>0</v>
      </c>
      <c r="I285">
        <v>0</v>
      </c>
      <c r="J285">
        <v>25000</v>
      </c>
      <c r="K285">
        <v>0</v>
      </c>
      <c r="L285">
        <v>0</v>
      </c>
      <c r="M285">
        <v>0</v>
      </c>
      <c r="N285">
        <v>0</v>
      </c>
      <c r="O285">
        <v>11</v>
      </c>
      <c r="P285">
        <v>270000</v>
      </c>
      <c r="Q285">
        <v>485</v>
      </c>
      <c r="R285">
        <v>485</v>
      </c>
      <c r="S285">
        <v>485</v>
      </c>
      <c r="T285">
        <v>0</v>
      </c>
      <c r="U285" t="s">
        <v>129</v>
      </c>
      <c r="V285">
        <v>485</v>
      </c>
      <c r="W285">
        <v>485</v>
      </c>
      <c r="X285">
        <v>485</v>
      </c>
      <c r="Y285">
        <v>0</v>
      </c>
      <c r="Z285">
        <v>70</v>
      </c>
      <c r="AA285">
        <v>53.35</v>
      </c>
      <c r="AB285">
        <v>2.5</v>
      </c>
      <c r="AC285">
        <v>46</v>
      </c>
      <c r="AD285">
        <v>23</v>
      </c>
      <c r="AE285">
        <v>46</v>
      </c>
      <c r="AF285">
        <v>46</v>
      </c>
      <c r="AG285">
        <v>0</v>
      </c>
      <c r="AH285">
        <v>2</v>
      </c>
      <c r="AI285">
        <v>2</v>
      </c>
      <c r="AJ285">
        <v>2</v>
      </c>
      <c r="AK285">
        <v>2</v>
      </c>
      <c r="AL285">
        <v>0</v>
      </c>
      <c r="AM285">
        <v>0</v>
      </c>
      <c r="AN285">
        <v>0</v>
      </c>
      <c r="AO285">
        <v>63.89</v>
      </c>
      <c r="AP285">
        <v>15.9725</v>
      </c>
      <c r="AQ285">
        <v>63.89</v>
      </c>
      <c r="AR285">
        <v>63.89</v>
      </c>
      <c r="AS285">
        <v>0</v>
      </c>
      <c r="AW285">
        <v>0</v>
      </c>
      <c r="AX285">
        <v>88.37</v>
      </c>
      <c r="AY285">
        <v>88.37</v>
      </c>
      <c r="AZ285">
        <v>88.37</v>
      </c>
      <c r="BA285">
        <v>0</v>
      </c>
      <c r="BB285">
        <v>670.19299999999998</v>
      </c>
      <c r="BC285">
        <v>668.68899999999996</v>
      </c>
      <c r="BD285">
        <v>670.19299999999998</v>
      </c>
      <c r="BE285">
        <v>670.19299999999998</v>
      </c>
      <c r="BF285" t="s">
        <v>130</v>
      </c>
      <c r="BG285">
        <v>0</v>
      </c>
      <c r="BI285">
        <v>556.70000000000005</v>
      </c>
      <c r="BJ285">
        <v>46</v>
      </c>
      <c r="BK285">
        <v>0.7</v>
      </c>
    </row>
    <row r="286" spans="1:63" x14ac:dyDescent="0.25">
      <c r="A286">
        <v>2210</v>
      </c>
      <c r="B286">
        <v>2210</v>
      </c>
      <c r="C286" t="s">
        <v>607</v>
      </c>
      <c r="D286" t="s">
        <v>588</v>
      </c>
      <c r="E286" t="s">
        <v>608</v>
      </c>
      <c r="G286">
        <v>70000</v>
      </c>
      <c r="H286">
        <v>50</v>
      </c>
      <c r="I286">
        <v>0</v>
      </c>
      <c r="J286">
        <v>725</v>
      </c>
      <c r="K286">
        <v>0</v>
      </c>
      <c r="L286">
        <v>0</v>
      </c>
      <c r="M286">
        <v>0</v>
      </c>
      <c r="N286">
        <v>0</v>
      </c>
      <c r="O286">
        <v>17.170000000000002</v>
      </c>
      <c r="P286">
        <v>30000</v>
      </c>
      <c r="Q286">
        <v>32</v>
      </c>
      <c r="R286">
        <v>32</v>
      </c>
      <c r="S286">
        <v>32</v>
      </c>
      <c r="T286">
        <v>0</v>
      </c>
      <c r="U286" t="s">
        <v>129</v>
      </c>
      <c r="V286">
        <v>32</v>
      </c>
      <c r="W286">
        <v>32</v>
      </c>
      <c r="X286">
        <v>32</v>
      </c>
      <c r="Y286">
        <v>0</v>
      </c>
      <c r="Z286">
        <v>4</v>
      </c>
      <c r="AA286">
        <v>3.52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8.59</v>
      </c>
      <c r="AP286">
        <v>2.1475</v>
      </c>
      <c r="AQ286">
        <v>8.59</v>
      </c>
      <c r="AR286">
        <v>8.59</v>
      </c>
      <c r="AS286">
        <v>0</v>
      </c>
      <c r="AT286">
        <v>22.39</v>
      </c>
      <c r="AU286">
        <v>22.39</v>
      </c>
      <c r="AV286">
        <v>22.39</v>
      </c>
      <c r="AW286">
        <v>0</v>
      </c>
      <c r="AX286">
        <v>50.46</v>
      </c>
      <c r="AY286">
        <v>50.46</v>
      </c>
      <c r="AZ286">
        <v>50.46</v>
      </c>
      <c r="BA286">
        <v>0</v>
      </c>
      <c r="BB286">
        <v>110.518</v>
      </c>
      <c r="BC286">
        <v>120.855</v>
      </c>
      <c r="BD286">
        <v>120.855</v>
      </c>
      <c r="BE286">
        <v>120.855</v>
      </c>
      <c r="BF286" t="s">
        <v>130</v>
      </c>
      <c r="BG286">
        <v>-7.6519999999999999E-3</v>
      </c>
      <c r="BI286">
        <v>937.5</v>
      </c>
      <c r="BJ286">
        <v>76</v>
      </c>
      <c r="BK286">
        <v>0.7</v>
      </c>
    </row>
    <row r="287" spans="1:63" x14ac:dyDescent="0.25">
      <c r="A287">
        <v>2212</v>
      </c>
      <c r="B287">
        <v>2212</v>
      </c>
      <c r="C287" t="s">
        <v>609</v>
      </c>
      <c r="D287" t="s">
        <v>610</v>
      </c>
      <c r="E287" t="s">
        <v>611</v>
      </c>
      <c r="G287">
        <v>4791300</v>
      </c>
      <c r="H287">
        <v>0</v>
      </c>
      <c r="I287">
        <v>0</v>
      </c>
      <c r="J287">
        <v>77000</v>
      </c>
      <c r="K287">
        <v>0</v>
      </c>
      <c r="L287">
        <v>0</v>
      </c>
      <c r="M287">
        <v>0</v>
      </c>
      <c r="N287">
        <v>0</v>
      </c>
      <c r="O287">
        <v>13.79</v>
      </c>
      <c r="P287">
        <v>647700</v>
      </c>
      <c r="Q287">
        <v>2187</v>
      </c>
      <c r="R287">
        <v>2187</v>
      </c>
      <c r="S287">
        <v>2187</v>
      </c>
      <c r="T287">
        <v>0</v>
      </c>
      <c r="U287" t="s">
        <v>129</v>
      </c>
      <c r="V287">
        <v>2187</v>
      </c>
      <c r="W287">
        <v>2187</v>
      </c>
      <c r="X287">
        <v>2187</v>
      </c>
      <c r="Y287">
        <v>0</v>
      </c>
      <c r="Z287">
        <v>290</v>
      </c>
      <c r="AA287">
        <v>240.57</v>
      </c>
      <c r="AB287">
        <v>8.6999999999999993</v>
      </c>
      <c r="AC287">
        <v>40</v>
      </c>
      <c r="AD287">
        <v>20</v>
      </c>
      <c r="AE287">
        <v>40</v>
      </c>
      <c r="AF287">
        <v>40</v>
      </c>
      <c r="AG287">
        <v>0</v>
      </c>
      <c r="AH287">
        <v>3</v>
      </c>
      <c r="AI287">
        <v>3</v>
      </c>
      <c r="AJ287">
        <v>3</v>
      </c>
      <c r="AK287">
        <v>3</v>
      </c>
      <c r="AL287">
        <v>0</v>
      </c>
      <c r="AM287">
        <v>18</v>
      </c>
      <c r="AN287">
        <v>4.5</v>
      </c>
      <c r="AO287">
        <v>519.89</v>
      </c>
      <c r="AP287">
        <v>129.9725</v>
      </c>
      <c r="AQ287">
        <v>519.89</v>
      </c>
      <c r="AR287">
        <v>519.89</v>
      </c>
      <c r="AS287">
        <v>0</v>
      </c>
      <c r="AW287">
        <v>0</v>
      </c>
      <c r="BA287">
        <v>0</v>
      </c>
      <c r="BB287">
        <v>2593.7429999999999</v>
      </c>
      <c r="BC287">
        <v>2468.819</v>
      </c>
      <c r="BD287">
        <v>2593.7429999999999</v>
      </c>
      <c r="BE287">
        <v>2593.7429999999999</v>
      </c>
      <c r="BF287" t="s">
        <v>130</v>
      </c>
      <c r="BG287">
        <v>-2.5699999999999998E-3</v>
      </c>
      <c r="BI287">
        <v>296.16000000000003</v>
      </c>
      <c r="BJ287">
        <v>6</v>
      </c>
      <c r="BK287">
        <v>0.7</v>
      </c>
    </row>
    <row r="288" spans="1:63" x14ac:dyDescent="0.25">
      <c r="A288">
        <v>2213</v>
      </c>
      <c r="B288">
        <v>2213</v>
      </c>
      <c r="C288" t="s">
        <v>612</v>
      </c>
      <c r="D288" t="s">
        <v>610</v>
      </c>
      <c r="E288" t="s">
        <v>613</v>
      </c>
      <c r="G288">
        <v>861407</v>
      </c>
      <c r="H288">
        <v>0</v>
      </c>
      <c r="I288">
        <v>0</v>
      </c>
      <c r="J288">
        <v>12000</v>
      </c>
      <c r="K288">
        <v>0</v>
      </c>
      <c r="L288">
        <v>0</v>
      </c>
      <c r="M288">
        <v>0</v>
      </c>
      <c r="N288">
        <v>0</v>
      </c>
      <c r="O288">
        <v>12.75</v>
      </c>
      <c r="P288">
        <v>171175</v>
      </c>
      <c r="Q288">
        <v>333</v>
      </c>
      <c r="R288">
        <v>333</v>
      </c>
      <c r="S288">
        <v>333</v>
      </c>
      <c r="T288">
        <v>0</v>
      </c>
      <c r="U288" t="s">
        <v>129</v>
      </c>
      <c r="V288">
        <v>333</v>
      </c>
      <c r="W288">
        <v>333</v>
      </c>
      <c r="X288">
        <v>333</v>
      </c>
      <c r="Y288">
        <v>0</v>
      </c>
      <c r="Z288">
        <v>44</v>
      </c>
      <c r="AA288">
        <v>36.630000000000003</v>
      </c>
      <c r="AB288">
        <v>3.3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1</v>
      </c>
      <c r="AN288">
        <v>0.25</v>
      </c>
      <c r="AO288">
        <v>56.38</v>
      </c>
      <c r="AP288">
        <v>14.095000000000001</v>
      </c>
      <c r="AQ288">
        <v>56.38</v>
      </c>
      <c r="AR288">
        <v>56.38</v>
      </c>
      <c r="AS288">
        <v>0</v>
      </c>
      <c r="AW288">
        <v>0</v>
      </c>
      <c r="AX288">
        <v>78.92</v>
      </c>
      <c r="AY288">
        <v>78.92</v>
      </c>
      <c r="AZ288">
        <v>78.92</v>
      </c>
      <c r="BA288">
        <v>0</v>
      </c>
      <c r="BB288">
        <v>466.19499999999999</v>
      </c>
      <c r="BC288">
        <v>469.185</v>
      </c>
      <c r="BD288">
        <v>469.185</v>
      </c>
      <c r="BE288">
        <v>469.185</v>
      </c>
      <c r="BF288" t="s">
        <v>130</v>
      </c>
      <c r="BG288">
        <v>-1.5E-5</v>
      </c>
      <c r="BI288">
        <v>514.04</v>
      </c>
      <c r="BJ288">
        <v>40</v>
      </c>
      <c r="BK288">
        <v>0.7</v>
      </c>
    </row>
    <row r="289" spans="1:63" x14ac:dyDescent="0.25">
      <c r="A289">
        <v>2214</v>
      </c>
      <c r="B289">
        <v>2214</v>
      </c>
      <c r="C289" t="s">
        <v>614</v>
      </c>
      <c r="D289" t="s">
        <v>610</v>
      </c>
      <c r="E289" t="s">
        <v>615</v>
      </c>
      <c r="G289">
        <v>345000</v>
      </c>
      <c r="H289">
        <v>19000</v>
      </c>
      <c r="I289">
        <v>0</v>
      </c>
      <c r="J289">
        <v>5700</v>
      </c>
      <c r="K289">
        <v>0</v>
      </c>
      <c r="L289">
        <v>0</v>
      </c>
      <c r="M289">
        <v>0</v>
      </c>
      <c r="N289">
        <v>0</v>
      </c>
      <c r="O289">
        <v>16.23</v>
      </c>
      <c r="P289">
        <v>135000</v>
      </c>
      <c r="Q289">
        <v>0</v>
      </c>
      <c r="R289">
        <v>284</v>
      </c>
      <c r="S289">
        <v>0</v>
      </c>
      <c r="T289">
        <v>284</v>
      </c>
      <c r="U289" t="s">
        <v>129</v>
      </c>
      <c r="V289">
        <v>0</v>
      </c>
      <c r="W289">
        <v>284</v>
      </c>
      <c r="X289">
        <v>0</v>
      </c>
      <c r="Y289">
        <v>284</v>
      </c>
      <c r="Z289">
        <v>40</v>
      </c>
      <c r="AA289">
        <v>31.24</v>
      </c>
      <c r="AB289">
        <v>0</v>
      </c>
      <c r="AC289">
        <v>0</v>
      </c>
      <c r="AD289">
        <v>0</v>
      </c>
      <c r="AE289">
        <v>8</v>
      </c>
      <c r="AF289">
        <v>0</v>
      </c>
      <c r="AG289">
        <v>8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43</v>
      </c>
      <c r="AR289">
        <v>0</v>
      </c>
      <c r="AS289">
        <v>43</v>
      </c>
      <c r="AT289">
        <v>0</v>
      </c>
      <c r="AU289">
        <v>29.55</v>
      </c>
      <c r="AV289">
        <v>0</v>
      </c>
      <c r="AW289">
        <v>29.55</v>
      </c>
      <c r="AX289">
        <v>0</v>
      </c>
      <c r="AY289">
        <v>60.7</v>
      </c>
      <c r="AZ289">
        <v>0</v>
      </c>
      <c r="BA289">
        <v>60.7</v>
      </c>
      <c r="BB289">
        <v>31.24</v>
      </c>
      <c r="BC289">
        <v>29.788</v>
      </c>
      <c r="BD289">
        <v>31.24</v>
      </c>
      <c r="BE289">
        <v>420.24</v>
      </c>
      <c r="BF289" t="s">
        <v>130</v>
      </c>
      <c r="BG289">
        <v>-9.0310000000000008E-3</v>
      </c>
      <c r="BI289">
        <v>475.35</v>
      </c>
      <c r="BJ289">
        <v>33</v>
      </c>
      <c r="BK289">
        <v>0.7</v>
      </c>
    </row>
    <row r="290" spans="1:63" x14ac:dyDescent="0.25">
      <c r="A290">
        <v>3365</v>
      </c>
      <c r="B290">
        <v>2214</v>
      </c>
      <c r="D290" t="s">
        <v>610</v>
      </c>
      <c r="E290" t="s">
        <v>615</v>
      </c>
      <c r="F290" t="s">
        <v>616</v>
      </c>
      <c r="Q290">
        <v>284</v>
      </c>
      <c r="U290" t="s">
        <v>129</v>
      </c>
      <c r="V290">
        <v>284</v>
      </c>
      <c r="Z290">
        <v>0</v>
      </c>
      <c r="AA290">
        <v>0</v>
      </c>
      <c r="AB290">
        <v>0</v>
      </c>
      <c r="AC290">
        <v>8</v>
      </c>
      <c r="AD290">
        <v>4</v>
      </c>
      <c r="AH290">
        <v>0</v>
      </c>
      <c r="AI290">
        <v>0</v>
      </c>
      <c r="AM290">
        <v>0</v>
      </c>
      <c r="AN290">
        <v>0</v>
      </c>
      <c r="AO290">
        <v>43</v>
      </c>
      <c r="AP290">
        <v>10.75</v>
      </c>
      <c r="AT290">
        <v>29.55</v>
      </c>
      <c r="AX290">
        <v>60.7</v>
      </c>
      <c r="BB290">
        <v>389</v>
      </c>
      <c r="BC290">
        <v>375.3</v>
      </c>
      <c r="BD290">
        <v>389</v>
      </c>
      <c r="BF290" t="s">
        <v>130</v>
      </c>
    </row>
    <row r="291" spans="1:63" x14ac:dyDescent="0.25">
      <c r="A291">
        <v>2215</v>
      </c>
      <c r="B291">
        <v>2215</v>
      </c>
      <c r="C291" t="s">
        <v>617</v>
      </c>
      <c r="D291" t="s">
        <v>610</v>
      </c>
      <c r="E291" t="s">
        <v>618</v>
      </c>
      <c r="G291">
        <v>475000</v>
      </c>
      <c r="H291">
        <v>17447</v>
      </c>
      <c r="I291">
        <v>0</v>
      </c>
      <c r="J291">
        <v>10144</v>
      </c>
      <c r="K291">
        <v>0</v>
      </c>
      <c r="L291">
        <v>0</v>
      </c>
      <c r="M291">
        <v>0</v>
      </c>
      <c r="N291">
        <v>0</v>
      </c>
      <c r="O291">
        <v>16.18</v>
      </c>
      <c r="P291">
        <v>180000</v>
      </c>
      <c r="Q291">
        <v>0</v>
      </c>
      <c r="R291">
        <v>313</v>
      </c>
      <c r="S291">
        <v>0</v>
      </c>
      <c r="T291">
        <v>313</v>
      </c>
      <c r="U291" t="s">
        <v>129</v>
      </c>
      <c r="V291">
        <v>0</v>
      </c>
      <c r="W291">
        <v>313</v>
      </c>
      <c r="X291">
        <v>0</v>
      </c>
      <c r="Y291">
        <v>313</v>
      </c>
      <c r="Z291">
        <v>35</v>
      </c>
      <c r="AA291">
        <v>34.43</v>
      </c>
      <c r="AB291">
        <v>0.5</v>
      </c>
      <c r="AC291">
        <v>2</v>
      </c>
      <c r="AD291">
        <v>1</v>
      </c>
      <c r="AE291">
        <v>2</v>
      </c>
      <c r="AF291">
        <v>2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2</v>
      </c>
      <c r="AN291">
        <v>0.5</v>
      </c>
      <c r="AO291">
        <v>-0.55000000000000004</v>
      </c>
      <c r="AP291">
        <v>-0.13750000000000001</v>
      </c>
      <c r="AQ291">
        <v>24</v>
      </c>
      <c r="AR291">
        <v>-0.55000000000000004</v>
      </c>
      <c r="AS291">
        <v>24.55</v>
      </c>
      <c r="AT291">
        <v>0</v>
      </c>
      <c r="AU291">
        <v>30.95</v>
      </c>
      <c r="AV291">
        <v>0</v>
      </c>
      <c r="AW291">
        <v>30.95</v>
      </c>
      <c r="AX291">
        <v>0</v>
      </c>
      <c r="AY291">
        <v>79.72</v>
      </c>
      <c r="AZ291">
        <v>0</v>
      </c>
      <c r="BA291">
        <v>79.72</v>
      </c>
      <c r="BB291">
        <v>36.292000000000002</v>
      </c>
      <c r="BC291">
        <v>35.045999999999999</v>
      </c>
      <c r="BD291">
        <v>36.292000000000002</v>
      </c>
      <c r="BE291">
        <v>466.1</v>
      </c>
      <c r="BF291" t="s">
        <v>130</v>
      </c>
      <c r="BG291">
        <v>-2.859E-3</v>
      </c>
      <c r="BI291">
        <v>575.08000000000004</v>
      </c>
      <c r="BJ291">
        <v>49</v>
      </c>
      <c r="BK291">
        <v>0.7</v>
      </c>
    </row>
    <row r="292" spans="1:63" x14ac:dyDescent="0.25">
      <c r="A292">
        <v>1079</v>
      </c>
      <c r="B292">
        <v>2215</v>
      </c>
      <c r="D292" t="s">
        <v>610</v>
      </c>
      <c r="E292" t="s">
        <v>618</v>
      </c>
      <c r="F292" t="s">
        <v>619</v>
      </c>
      <c r="Q292">
        <v>313</v>
      </c>
      <c r="U292" t="s">
        <v>129</v>
      </c>
      <c r="V292">
        <v>313</v>
      </c>
      <c r="Z292">
        <v>0</v>
      </c>
      <c r="AA292">
        <v>0</v>
      </c>
      <c r="AB292">
        <v>0</v>
      </c>
      <c r="AC292">
        <v>0</v>
      </c>
      <c r="AD292">
        <v>0</v>
      </c>
      <c r="AH292">
        <v>0</v>
      </c>
      <c r="AI292">
        <v>0</v>
      </c>
      <c r="AM292">
        <v>0</v>
      </c>
      <c r="AN292">
        <v>0</v>
      </c>
      <c r="AO292">
        <v>24.55</v>
      </c>
      <c r="AP292">
        <v>6.1375000000000002</v>
      </c>
      <c r="AT292">
        <v>30.95</v>
      </c>
      <c r="AX292">
        <v>79.72</v>
      </c>
      <c r="BB292">
        <v>429.80799999999999</v>
      </c>
      <c r="BC292">
        <v>427.43</v>
      </c>
      <c r="BD292">
        <v>429.80799999999999</v>
      </c>
      <c r="BF292" t="s">
        <v>130</v>
      </c>
    </row>
    <row r="293" spans="1:63" x14ac:dyDescent="0.25">
      <c r="A293">
        <v>2216</v>
      </c>
      <c r="B293">
        <v>2216</v>
      </c>
      <c r="C293" t="s">
        <v>620</v>
      </c>
      <c r="D293" t="s">
        <v>610</v>
      </c>
      <c r="E293" t="s">
        <v>621</v>
      </c>
      <c r="G293">
        <v>590600</v>
      </c>
      <c r="H293">
        <v>0</v>
      </c>
      <c r="I293">
        <v>0</v>
      </c>
      <c r="J293">
        <v>9600</v>
      </c>
      <c r="K293">
        <v>0</v>
      </c>
      <c r="L293">
        <v>0</v>
      </c>
      <c r="M293">
        <v>0</v>
      </c>
      <c r="N293">
        <v>0</v>
      </c>
      <c r="O293">
        <v>17.559999999999999</v>
      </c>
      <c r="P293">
        <v>110500</v>
      </c>
      <c r="Q293">
        <v>0</v>
      </c>
      <c r="R293">
        <v>264</v>
      </c>
      <c r="S293">
        <v>0</v>
      </c>
      <c r="T293">
        <v>264</v>
      </c>
      <c r="U293" t="s">
        <v>129</v>
      </c>
      <c r="V293">
        <v>0</v>
      </c>
      <c r="W293">
        <v>264</v>
      </c>
      <c r="X293">
        <v>0</v>
      </c>
      <c r="Y293">
        <v>264</v>
      </c>
      <c r="Z293">
        <v>26</v>
      </c>
      <c r="AA293">
        <v>26</v>
      </c>
      <c r="AB293">
        <v>0</v>
      </c>
      <c r="AC293">
        <v>0</v>
      </c>
      <c r="AD293">
        <v>0</v>
      </c>
      <c r="AE293">
        <v>3</v>
      </c>
      <c r="AF293">
        <v>0</v>
      </c>
      <c r="AG293">
        <v>3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1</v>
      </c>
      <c r="AN293">
        <v>0.25</v>
      </c>
      <c r="AO293">
        <v>0</v>
      </c>
      <c r="AP293">
        <v>0</v>
      </c>
      <c r="AQ293">
        <v>34.36</v>
      </c>
      <c r="AR293">
        <v>0</v>
      </c>
      <c r="AS293">
        <v>34.36</v>
      </c>
      <c r="AT293">
        <v>0</v>
      </c>
      <c r="AU293">
        <v>47.64</v>
      </c>
      <c r="AV293">
        <v>0</v>
      </c>
      <c r="AW293">
        <v>47.64</v>
      </c>
      <c r="AX293">
        <v>0</v>
      </c>
      <c r="AY293">
        <v>71.02</v>
      </c>
      <c r="AZ293">
        <v>0</v>
      </c>
      <c r="BA293">
        <v>71.02</v>
      </c>
      <c r="BB293">
        <v>26.25</v>
      </c>
      <c r="BC293">
        <v>21.25</v>
      </c>
      <c r="BD293">
        <v>26.25</v>
      </c>
      <c r="BE293">
        <v>419</v>
      </c>
      <c r="BF293" t="s">
        <v>130</v>
      </c>
      <c r="BG293">
        <v>-2.8219999999999999E-3</v>
      </c>
      <c r="BI293">
        <v>418.56</v>
      </c>
      <c r="BJ293">
        <v>19</v>
      </c>
      <c r="BK293">
        <v>0.7</v>
      </c>
    </row>
    <row r="294" spans="1:63" x14ac:dyDescent="0.25">
      <c r="A294">
        <v>3434</v>
      </c>
      <c r="B294">
        <v>2216</v>
      </c>
      <c r="D294" t="s">
        <v>610</v>
      </c>
      <c r="E294" t="s">
        <v>621</v>
      </c>
      <c r="F294" t="s">
        <v>622</v>
      </c>
      <c r="Q294">
        <v>264</v>
      </c>
      <c r="U294" t="s">
        <v>129</v>
      </c>
      <c r="V294">
        <v>264</v>
      </c>
      <c r="Z294">
        <v>0</v>
      </c>
      <c r="AA294">
        <v>0</v>
      </c>
      <c r="AB294">
        <v>0</v>
      </c>
      <c r="AC294">
        <v>3</v>
      </c>
      <c r="AD294">
        <v>1.5</v>
      </c>
      <c r="AH294">
        <v>0</v>
      </c>
      <c r="AI294">
        <v>0</v>
      </c>
      <c r="AM294">
        <v>0</v>
      </c>
      <c r="AN294">
        <v>0</v>
      </c>
      <c r="AO294">
        <v>34.36</v>
      </c>
      <c r="AP294">
        <v>8.59</v>
      </c>
      <c r="AT294">
        <v>47.64</v>
      </c>
      <c r="AX294">
        <v>71.02</v>
      </c>
      <c r="BB294">
        <v>392.75</v>
      </c>
      <c r="BC294">
        <v>386.923</v>
      </c>
      <c r="BD294">
        <v>392.75</v>
      </c>
      <c r="BF294" t="s">
        <v>130</v>
      </c>
    </row>
    <row r="295" spans="1:63" x14ac:dyDescent="0.25">
      <c r="A295">
        <v>2217</v>
      </c>
      <c r="B295">
        <v>2217</v>
      </c>
      <c r="C295" t="s">
        <v>623</v>
      </c>
      <c r="D295" t="s">
        <v>610</v>
      </c>
      <c r="E295" t="s">
        <v>624</v>
      </c>
      <c r="G295">
        <v>700000</v>
      </c>
      <c r="H295">
        <v>0</v>
      </c>
      <c r="I295">
        <v>0</v>
      </c>
      <c r="J295">
        <v>20000</v>
      </c>
      <c r="K295">
        <v>0</v>
      </c>
      <c r="L295">
        <v>0</v>
      </c>
      <c r="M295">
        <v>0</v>
      </c>
      <c r="N295">
        <v>0</v>
      </c>
      <c r="O295">
        <v>12.37</v>
      </c>
      <c r="P295">
        <v>183000</v>
      </c>
      <c r="Q295">
        <v>360</v>
      </c>
      <c r="R295">
        <v>360</v>
      </c>
      <c r="S295">
        <v>360</v>
      </c>
      <c r="T295">
        <v>0</v>
      </c>
      <c r="U295" t="s">
        <v>129</v>
      </c>
      <c r="V295">
        <v>360</v>
      </c>
      <c r="W295">
        <v>360</v>
      </c>
      <c r="X295">
        <v>360</v>
      </c>
      <c r="Y295">
        <v>0</v>
      </c>
      <c r="Z295">
        <v>50</v>
      </c>
      <c r="AA295">
        <v>39.6</v>
      </c>
      <c r="AB295">
        <v>4.9000000000000004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1</v>
      </c>
      <c r="AN295">
        <v>0.25</v>
      </c>
      <c r="AO295">
        <v>59.29</v>
      </c>
      <c r="AP295">
        <v>14.8225</v>
      </c>
      <c r="AQ295">
        <v>59.29</v>
      </c>
      <c r="AR295">
        <v>59.29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77.91</v>
      </c>
      <c r="AY295">
        <v>77.91</v>
      </c>
      <c r="AZ295">
        <v>77.91</v>
      </c>
      <c r="BA295">
        <v>0</v>
      </c>
      <c r="BB295">
        <v>497.483</v>
      </c>
      <c r="BC295">
        <v>500.524</v>
      </c>
      <c r="BD295">
        <v>500.524</v>
      </c>
      <c r="BE295">
        <v>500.524</v>
      </c>
      <c r="BF295" t="s">
        <v>130</v>
      </c>
      <c r="BG295">
        <v>-1.7910000000000001E-3</v>
      </c>
      <c r="BI295">
        <v>508.33</v>
      </c>
      <c r="BJ295">
        <v>39</v>
      </c>
      <c r="BK295">
        <v>0.7</v>
      </c>
    </row>
    <row r="296" spans="1:63" x14ac:dyDescent="0.25">
      <c r="A296">
        <v>2219</v>
      </c>
      <c r="B296">
        <v>2219</v>
      </c>
      <c r="C296" t="s">
        <v>625</v>
      </c>
      <c r="D296" t="s">
        <v>626</v>
      </c>
      <c r="E296" t="s">
        <v>627</v>
      </c>
      <c r="G296">
        <v>430000</v>
      </c>
      <c r="H296">
        <v>0</v>
      </c>
      <c r="I296">
        <v>0</v>
      </c>
      <c r="J296">
        <v>0</v>
      </c>
      <c r="K296">
        <v>0</v>
      </c>
      <c r="L296">
        <v>510000</v>
      </c>
      <c r="M296">
        <v>0</v>
      </c>
      <c r="N296">
        <v>0</v>
      </c>
      <c r="O296">
        <v>11.08</v>
      </c>
      <c r="P296">
        <v>440000</v>
      </c>
      <c r="Q296">
        <v>3</v>
      </c>
      <c r="R296">
        <v>236</v>
      </c>
      <c r="S296">
        <v>3</v>
      </c>
      <c r="T296">
        <v>233</v>
      </c>
      <c r="U296" t="s">
        <v>129</v>
      </c>
      <c r="V296">
        <v>3</v>
      </c>
      <c r="W296">
        <v>236</v>
      </c>
      <c r="X296">
        <v>3</v>
      </c>
      <c r="Y296">
        <v>233</v>
      </c>
      <c r="Z296">
        <v>28</v>
      </c>
      <c r="AA296">
        <v>25.96</v>
      </c>
      <c r="AB296">
        <v>1.3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2</v>
      </c>
      <c r="AN296">
        <v>0.5</v>
      </c>
      <c r="AO296">
        <v>1.1299999999999999</v>
      </c>
      <c r="AP296">
        <v>0.28249999999999997</v>
      </c>
      <c r="AQ296">
        <v>89</v>
      </c>
      <c r="AR296">
        <v>1.1299999999999999</v>
      </c>
      <c r="AS296">
        <v>87.87</v>
      </c>
      <c r="AT296">
        <v>22.39</v>
      </c>
      <c r="AU296">
        <v>76.7</v>
      </c>
      <c r="AV296">
        <v>22.39</v>
      </c>
      <c r="AW296">
        <v>54.31</v>
      </c>
      <c r="AX296">
        <v>0</v>
      </c>
      <c r="AY296">
        <v>56.68</v>
      </c>
      <c r="AZ296">
        <v>0</v>
      </c>
      <c r="BA296">
        <v>56.68</v>
      </c>
      <c r="BB296">
        <v>53.433</v>
      </c>
      <c r="BC296">
        <v>50.42</v>
      </c>
      <c r="BD296">
        <v>53.433</v>
      </c>
      <c r="BE296">
        <v>419.39100000000002</v>
      </c>
      <c r="BF296" t="s">
        <v>130</v>
      </c>
      <c r="BG296">
        <v>0</v>
      </c>
      <c r="BI296">
        <v>1864.41</v>
      </c>
      <c r="BJ296">
        <v>90</v>
      </c>
      <c r="BK296">
        <v>0.9</v>
      </c>
    </row>
    <row r="297" spans="1:63" x14ac:dyDescent="0.25">
      <c r="A297">
        <v>1087</v>
      </c>
      <c r="B297">
        <v>2219</v>
      </c>
      <c r="D297" t="s">
        <v>626</v>
      </c>
      <c r="E297" t="s">
        <v>627</v>
      </c>
      <c r="F297" t="s">
        <v>628</v>
      </c>
      <c r="Q297">
        <v>233</v>
      </c>
      <c r="U297" t="s">
        <v>129</v>
      </c>
      <c r="V297">
        <v>233</v>
      </c>
      <c r="Z297">
        <v>0</v>
      </c>
      <c r="AA297">
        <v>0</v>
      </c>
      <c r="AB297">
        <v>0</v>
      </c>
      <c r="AC297">
        <v>0</v>
      </c>
      <c r="AD297">
        <v>0</v>
      </c>
      <c r="AH297">
        <v>0</v>
      </c>
      <c r="AI297">
        <v>0</v>
      </c>
      <c r="AM297">
        <v>0</v>
      </c>
      <c r="AN297">
        <v>0</v>
      </c>
      <c r="AO297">
        <v>87.87</v>
      </c>
      <c r="AP297">
        <v>21.967500000000001</v>
      </c>
      <c r="AT297">
        <v>54.31</v>
      </c>
      <c r="AX297">
        <v>56.68</v>
      </c>
      <c r="BB297">
        <v>365.95800000000003</v>
      </c>
      <c r="BC297">
        <v>342.89299999999997</v>
      </c>
      <c r="BD297">
        <v>365.95800000000003</v>
      </c>
      <c r="BF297" t="s">
        <v>130</v>
      </c>
    </row>
    <row r="298" spans="1:63" x14ac:dyDescent="0.25">
      <c r="A298">
        <v>2220</v>
      </c>
      <c r="B298">
        <v>2220</v>
      </c>
      <c r="C298" t="s">
        <v>629</v>
      </c>
      <c r="D298" t="s">
        <v>626</v>
      </c>
      <c r="E298" t="s">
        <v>630</v>
      </c>
      <c r="G298">
        <v>200213</v>
      </c>
      <c r="H298">
        <v>0</v>
      </c>
      <c r="I298">
        <v>0</v>
      </c>
      <c r="J298">
        <v>0</v>
      </c>
      <c r="K298">
        <v>0</v>
      </c>
      <c r="L298">
        <v>457620</v>
      </c>
      <c r="M298">
        <v>0</v>
      </c>
      <c r="N298">
        <v>0</v>
      </c>
      <c r="O298">
        <v>15.83</v>
      </c>
      <c r="P298">
        <v>256880</v>
      </c>
      <c r="Q298">
        <v>215.9</v>
      </c>
      <c r="R298">
        <v>215.9</v>
      </c>
      <c r="S298">
        <v>215.9</v>
      </c>
      <c r="T298">
        <v>0</v>
      </c>
      <c r="U298" t="s">
        <v>129</v>
      </c>
      <c r="V298">
        <v>215.9</v>
      </c>
      <c r="W298">
        <v>215.9</v>
      </c>
      <c r="X298">
        <v>215.9</v>
      </c>
      <c r="Y298">
        <v>0</v>
      </c>
      <c r="Z298">
        <v>34</v>
      </c>
      <c r="AA298">
        <v>23.75</v>
      </c>
      <c r="AB298">
        <v>2.1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37.72</v>
      </c>
      <c r="AP298">
        <v>9.43</v>
      </c>
      <c r="AQ298">
        <v>37.72</v>
      </c>
      <c r="AR298">
        <v>37.72</v>
      </c>
      <c r="AS298">
        <v>0</v>
      </c>
      <c r="AT298">
        <v>37.700000000000003</v>
      </c>
      <c r="AU298">
        <v>37.700000000000003</v>
      </c>
      <c r="AV298">
        <v>37.700000000000003</v>
      </c>
      <c r="AW298">
        <v>0</v>
      </c>
      <c r="AX298">
        <v>52.57</v>
      </c>
      <c r="AY298">
        <v>52.57</v>
      </c>
      <c r="AZ298">
        <v>52.57</v>
      </c>
      <c r="BA298">
        <v>0</v>
      </c>
      <c r="BB298">
        <v>341.44900000000001</v>
      </c>
      <c r="BC298">
        <v>345.04899999999998</v>
      </c>
      <c r="BD298">
        <v>345.04899999999998</v>
      </c>
      <c r="BE298">
        <v>345.04899999999998</v>
      </c>
      <c r="BF298" t="s">
        <v>130</v>
      </c>
      <c r="BG298">
        <v>-7.842E-3</v>
      </c>
      <c r="BI298">
        <v>1189.81</v>
      </c>
      <c r="BJ298">
        <v>82</v>
      </c>
      <c r="BK298">
        <v>0.8</v>
      </c>
    </row>
    <row r="299" spans="1:63" x14ac:dyDescent="0.25">
      <c r="A299">
        <v>2221</v>
      </c>
      <c r="B299">
        <v>2221</v>
      </c>
      <c r="C299" t="s">
        <v>631</v>
      </c>
      <c r="D299" t="s">
        <v>626</v>
      </c>
      <c r="E299" t="s">
        <v>632</v>
      </c>
      <c r="G299">
        <v>400000</v>
      </c>
      <c r="H299">
        <v>0</v>
      </c>
      <c r="I299">
        <v>0</v>
      </c>
      <c r="J299">
        <v>0</v>
      </c>
      <c r="K299">
        <v>0</v>
      </c>
      <c r="L299">
        <v>692808</v>
      </c>
      <c r="M299">
        <v>0</v>
      </c>
      <c r="N299">
        <v>0</v>
      </c>
      <c r="O299">
        <v>19.13</v>
      </c>
      <c r="P299">
        <v>330000</v>
      </c>
      <c r="Q299">
        <v>397</v>
      </c>
      <c r="R299">
        <v>397</v>
      </c>
      <c r="S299">
        <v>397</v>
      </c>
      <c r="T299">
        <v>0</v>
      </c>
      <c r="U299" t="s">
        <v>129</v>
      </c>
      <c r="V299">
        <v>397</v>
      </c>
      <c r="W299">
        <v>397</v>
      </c>
      <c r="X299">
        <v>397</v>
      </c>
      <c r="Y299">
        <v>0</v>
      </c>
      <c r="Z299">
        <v>57</v>
      </c>
      <c r="AA299">
        <v>43.67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5</v>
      </c>
      <c r="AN299">
        <v>1.25</v>
      </c>
      <c r="AO299">
        <v>70.510000000000005</v>
      </c>
      <c r="AP299">
        <v>17.627500000000001</v>
      </c>
      <c r="AQ299">
        <v>70.510000000000005</v>
      </c>
      <c r="AR299">
        <v>70.510000000000005</v>
      </c>
      <c r="AS299">
        <v>0</v>
      </c>
      <c r="AW299">
        <v>0</v>
      </c>
      <c r="AX299">
        <v>82.28</v>
      </c>
      <c r="AY299">
        <v>82.28</v>
      </c>
      <c r="AZ299">
        <v>82.28</v>
      </c>
      <c r="BA299">
        <v>0</v>
      </c>
      <c r="BB299">
        <v>541.82799999999997</v>
      </c>
      <c r="BC299">
        <v>513.41499999999996</v>
      </c>
      <c r="BD299">
        <v>541.82799999999997</v>
      </c>
      <c r="BE299">
        <v>541.82799999999997</v>
      </c>
      <c r="BF299" t="s">
        <v>130</v>
      </c>
      <c r="BG299">
        <v>0</v>
      </c>
      <c r="BI299">
        <v>831.23</v>
      </c>
      <c r="BJ299">
        <v>72</v>
      </c>
      <c r="BK299">
        <v>0.7</v>
      </c>
    </row>
    <row r="300" spans="1:63" x14ac:dyDescent="0.25">
      <c r="A300">
        <v>2222</v>
      </c>
      <c r="B300">
        <v>2222</v>
      </c>
      <c r="C300" t="s">
        <v>633</v>
      </c>
      <c r="D300" t="s">
        <v>626</v>
      </c>
      <c r="E300" t="s">
        <v>634</v>
      </c>
      <c r="G300">
        <v>8250</v>
      </c>
      <c r="H300">
        <v>0</v>
      </c>
      <c r="I300">
        <v>0</v>
      </c>
      <c r="J300">
        <v>0</v>
      </c>
      <c r="K300">
        <v>0</v>
      </c>
      <c r="L300">
        <v>34485</v>
      </c>
      <c r="M300">
        <v>0</v>
      </c>
      <c r="N300">
        <v>0</v>
      </c>
      <c r="O300">
        <v>27</v>
      </c>
      <c r="P300">
        <v>0</v>
      </c>
      <c r="Q300">
        <v>4</v>
      </c>
      <c r="R300">
        <v>4</v>
      </c>
      <c r="S300">
        <v>4</v>
      </c>
      <c r="T300">
        <v>0</v>
      </c>
      <c r="U300" t="s">
        <v>129</v>
      </c>
      <c r="V300">
        <v>4</v>
      </c>
      <c r="W300">
        <v>4</v>
      </c>
      <c r="X300">
        <v>4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22.39</v>
      </c>
      <c r="AU300">
        <v>22.39</v>
      </c>
      <c r="AV300">
        <v>22.39</v>
      </c>
      <c r="AW300">
        <v>0</v>
      </c>
      <c r="BA300">
        <v>0</v>
      </c>
      <c r="BB300">
        <v>26.39</v>
      </c>
      <c r="BC300">
        <v>25.89</v>
      </c>
      <c r="BD300">
        <v>26.39</v>
      </c>
      <c r="BE300">
        <v>26.39</v>
      </c>
      <c r="BF300" t="s">
        <v>130</v>
      </c>
      <c r="BG300">
        <v>0</v>
      </c>
      <c r="BI300">
        <v>0</v>
      </c>
      <c r="BJ300">
        <v>1</v>
      </c>
      <c r="BK300">
        <v>0.7</v>
      </c>
    </row>
    <row r="301" spans="1:63" x14ac:dyDescent="0.25">
      <c r="A301">
        <v>2225</v>
      </c>
      <c r="B301">
        <v>2225</v>
      </c>
      <c r="C301" t="s">
        <v>635</v>
      </c>
      <c r="D301" t="s">
        <v>636</v>
      </c>
      <c r="E301" t="s">
        <v>637</v>
      </c>
      <c r="G301">
        <v>1300000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17.23</v>
      </c>
      <c r="P301">
        <v>300000</v>
      </c>
      <c r="Q301">
        <v>205</v>
      </c>
      <c r="R301">
        <v>205</v>
      </c>
      <c r="S301">
        <v>205</v>
      </c>
      <c r="T301">
        <v>0</v>
      </c>
      <c r="U301" t="s">
        <v>129</v>
      </c>
      <c r="V301">
        <v>205</v>
      </c>
      <c r="W301">
        <v>205</v>
      </c>
      <c r="X301">
        <v>205</v>
      </c>
      <c r="Y301">
        <v>0</v>
      </c>
      <c r="Z301">
        <v>32</v>
      </c>
      <c r="AA301">
        <v>22.55</v>
      </c>
      <c r="AB301">
        <v>1.6</v>
      </c>
      <c r="AC301">
        <v>18</v>
      </c>
      <c r="AD301">
        <v>9</v>
      </c>
      <c r="AE301">
        <v>18</v>
      </c>
      <c r="AF301">
        <v>18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4</v>
      </c>
      <c r="AN301">
        <v>1</v>
      </c>
      <c r="AO301">
        <v>37.200000000000003</v>
      </c>
      <c r="AP301">
        <v>9.3000000000000007</v>
      </c>
      <c r="AQ301">
        <v>37.200000000000003</v>
      </c>
      <c r="AR301">
        <v>37.200000000000003</v>
      </c>
      <c r="AS301">
        <v>0</v>
      </c>
      <c r="AT301">
        <v>55.26</v>
      </c>
      <c r="AU301">
        <v>55.26</v>
      </c>
      <c r="AV301">
        <v>55.26</v>
      </c>
      <c r="AW301">
        <v>0</v>
      </c>
      <c r="AX301">
        <v>64.27</v>
      </c>
      <c r="AY301">
        <v>64.27</v>
      </c>
      <c r="AZ301">
        <v>64.27</v>
      </c>
      <c r="BA301">
        <v>0</v>
      </c>
      <c r="BB301">
        <v>367.98</v>
      </c>
      <c r="BC301">
        <v>365.17099999999999</v>
      </c>
      <c r="BD301">
        <v>367.98</v>
      </c>
      <c r="BE301">
        <v>367.98</v>
      </c>
      <c r="BF301" t="s">
        <v>130</v>
      </c>
      <c r="BG301">
        <v>0</v>
      </c>
      <c r="BI301">
        <v>1463.41</v>
      </c>
      <c r="BJ301">
        <v>87</v>
      </c>
      <c r="BK301">
        <v>0.8</v>
      </c>
    </row>
    <row r="302" spans="1:63" x14ac:dyDescent="0.25">
      <c r="A302">
        <v>2226</v>
      </c>
      <c r="B302">
        <v>2226</v>
      </c>
      <c r="C302" t="s">
        <v>743</v>
      </c>
      <c r="D302" t="s">
        <v>636</v>
      </c>
      <c r="E302" t="s">
        <v>744</v>
      </c>
      <c r="I302">
        <v>0</v>
      </c>
      <c r="L302">
        <v>0</v>
      </c>
      <c r="N302">
        <v>0</v>
      </c>
      <c r="T302">
        <v>0</v>
      </c>
      <c r="U302" t="s">
        <v>129</v>
      </c>
      <c r="Y302">
        <v>0</v>
      </c>
      <c r="AG302">
        <v>0</v>
      </c>
      <c r="AL302">
        <v>0</v>
      </c>
      <c r="AS302">
        <v>0</v>
      </c>
      <c r="AW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 t="s">
        <v>130</v>
      </c>
    </row>
    <row r="303" spans="1:63" x14ac:dyDescent="0.25">
      <c r="A303">
        <v>2227</v>
      </c>
      <c r="B303">
        <v>2227</v>
      </c>
      <c r="C303" t="s">
        <v>745</v>
      </c>
      <c r="D303" t="s">
        <v>636</v>
      </c>
      <c r="E303" t="s">
        <v>746</v>
      </c>
      <c r="I303">
        <v>0</v>
      </c>
      <c r="L303">
        <v>0</v>
      </c>
      <c r="N303">
        <v>0</v>
      </c>
      <c r="T303">
        <v>0</v>
      </c>
      <c r="U303" t="s">
        <v>129</v>
      </c>
      <c r="Y303">
        <v>0</v>
      </c>
      <c r="AG303">
        <v>0</v>
      </c>
      <c r="AL303">
        <v>0</v>
      </c>
      <c r="AS303">
        <v>0</v>
      </c>
      <c r="AW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 t="s">
        <v>130</v>
      </c>
    </row>
    <row r="304" spans="1:63" x14ac:dyDescent="0.25">
      <c r="A304">
        <v>2229</v>
      </c>
      <c r="B304">
        <v>2229</v>
      </c>
      <c r="C304" t="s">
        <v>638</v>
      </c>
      <c r="D304" t="s">
        <v>636</v>
      </c>
      <c r="E304" t="s">
        <v>639</v>
      </c>
      <c r="G304">
        <v>860000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12.73</v>
      </c>
      <c r="P304">
        <v>300000</v>
      </c>
      <c r="Q304">
        <v>289</v>
      </c>
      <c r="R304">
        <v>289</v>
      </c>
      <c r="S304">
        <v>289</v>
      </c>
      <c r="T304">
        <v>0</v>
      </c>
      <c r="U304" t="s">
        <v>129</v>
      </c>
      <c r="V304">
        <v>289</v>
      </c>
      <c r="W304">
        <v>289</v>
      </c>
      <c r="X304">
        <v>289</v>
      </c>
      <c r="Y304">
        <v>0</v>
      </c>
      <c r="Z304">
        <v>40</v>
      </c>
      <c r="AA304">
        <v>31.79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8</v>
      </c>
      <c r="AN304">
        <v>2</v>
      </c>
      <c r="AO304">
        <v>62.28</v>
      </c>
      <c r="AP304">
        <v>15.57</v>
      </c>
      <c r="AQ304">
        <v>62.28</v>
      </c>
      <c r="AR304">
        <v>62.28</v>
      </c>
      <c r="AS304">
        <v>0</v>
      </c>
      <c r="AT304">
        <v>38.79</v>
      </c>
      <c r="AU304">
        <v>38.79</v>
      </c>
      <c r="AV304">
        <v>38.79</v>
      </c>
      <c r="AW304">
        <v>0</v>
      </c>
      <c r="AX304">
        <v>61.86</v>
      </c>
      <c r="AY304">
        <v>61.86</v>
      </c>
      <c r="AZ304">
        <v>61.86</v>
      </c>
      <c r="BA304">
        <v>0</v>
      </c>
      <c r="BB304">
        <v>439.01</v>
      </c>
      <c r="BC304">
        <v>422.43700000000001</v>
      </c>
      <c r="BD304">
        <v>439.01</v>
      </c>
      <c r="BE304">
        <v>439.01</v>
      </c>
      <c r="BF304" t="s">
        <v>130</v>
      </c>
      <c r="BG304">
        <v>0</v>
      </c>
      <c r="BI304">
        <v>1038.06</v>
      </c>
      <c r="BJ304">
        <v>79</v>
      </c>
      <c r="BK304">
        <v>0.7</v>
      </c>
    </row>
    <row r="305" spans="1:63" x14ac:dyDescent="0.25">
      <c r="A305">
        <v>4131</v>
      </c>
      <c r="B305">
        <v>4131</v>
      </c>
      <c r="C305" t="s">
        <v>640</v>
      </c>
      <c r="D305" t="s">
        <v>636</v>
      </c>
      <c r="E305" t="s">
        <v>641</v>
      </c>
      <c r="G305">
        <v>7280000</v>
      </c>
      <c r="H305">
        <v>0</v>
      </c>
      <c r="I305">
        <v>0</v>
      </c>
      <c r="J305">
        <v>52000</v>
      </c>
      <c r="K305">
        <v>0</v>
      </c>
      <c r="L305">
        <v>0</v>
      </c>
      <c r="M305">
        <v>0</v>
      </c>
      <c r="N305">
        <v>0</v>
      </c>
      <c r="O305">
        <v>14.95</v>
      </c>
      <c r="P305">
        <v>1500000</v>
      </c>
      <c r="Q305">
        <v>2918</v>
      </c>
      <c r="R305">
        <v>3138</v>
      </c>
      <c r="S305">
        <v>2918</v>
      </c>
      <c r="T305">
        <v>220</v>
      </c>
      <c r="U305" t="s">
        <v>129</v>
      </c>
      <c r="V305">
        <v>2918</v>
      </c>
      <c r="W305">
        <v>3138</v>
      </c>
      <c r="X305">
        <v>2918</v>
      </c>
      <c r="Y305">
        <v>220</v>
      </c>
      <c r="Z305">
        <v>450</v>
      </c>
      <c r="AA305">
        <v>345.18</v>
      </c>
      <c r="AB305">
        <v>38.1</v>
      </c>
      <c r="AC305">
        <v>332.6</v>
      </c>
      <c r="AD305">
        <v>166.3</v>
      </c>
      <c r="AE305">
        <v>352.7</v>
      </c>
      <c r="AF305">
        <v>332.6</v>
      </c>
      <c r="AG305">
        <v>20.100000000000001</v>
      </c>
      <c r="AH305">
        <v>2.8</v>
      </c>
      <c r="AI305">
        <v>2.8</v>
      </c>
      <c r="AJ305">
        <v>2.8</v>
      </c>
      <c r="AK305">
        <v>2.8</v>
      </c>
      <c r="AL305">
        <v>0</v>
      </c>
      <c r="AM305">
        <v>82</v>
      </c>
      <c r="AN305">
        <v>20.5</v>
      </c>
      <c r="AO305">
        <v>652.26</v>
      </c>
      <c r="AP305">
        <v>163.065</v>
      </c>
      <c r="AQ305">
        <v>701.44</v>
      </c>
      <c r="AR305">
        <v>652.26</v>
      </c>
      <c r="AS305">
        <v>49.18</v>
      </c>
      <c r="AT305">
        <v>0</v>
      </c>
      <c r="AU305">
        <v>20.07</v>
      </c>
      <c r="AV305">
        <v>0</v>
      </c>
      <c r="AW305">
        <v>20.07</v>
      </c>
      <c r="BA305">
        <v>0</v>
      </c>
      <c r="BB305">
        <v>3653.9450000000002</v>
      </c>
      <c r="BC305">
        <v>3472.614</v>
      </c>
      <c r="BD305">
        <v>3653.9450000000002</v>
      </c>
      <c r="BE305">
        <v>3916.36</v>
      </c>
      <c r="BF305" t="s">
        <v>130</v>
      </c>
      <c r="BG305">
        <v>-3.0360000000000001E-3</v>
      </c>
      <c r="BI305">
        <v>478.01</v>
      </c>
      <c r="BJ305">
        <v>34</v>
      </c>
      <c r="BK305">
        <v>0.7</v>
      </c>
    </row>
    <row r="306" spans="1:63" x14ac:dyDescent="0.25">
      <c r="A306">
        <v>1095</v>
      </c>
      <c r="B306">
        <v>4131</v>
      </c>
      <c r="D306" t="s">
        <v>636</v>
      </c>
      <c r="E306" t="s">
        <v>641</v>
      </c>
      <c r="F306" t="s">
        <v>642</v>
      </c>
      <c r="Q306">
        <v>136</v>
      </c>
      <c r="U306" t="s">
        <v>129</v>
      </c>
      <c r="V306">
        <v>136</v>
      </c>
      <c r="Z306">
        <v>0</v>
      </c>
      <c r="AA306">
        <v>0</v>
      </c>
      <c r="AB306">
        <v>0</v>
      </c>
      <c r="AC306">
        <v>16.2</v>
      </c>
      <c r="AD306">
        <v>8.1</v>
      </c>
      <c r="AH306">
        <v>0</v>
      </c>
      <c r="AI306">
        <v>0</v>
      </c>
      <c r="AM306">
        <v>0</v>
      </c>
      <c r="AN306">
        <v>0</v>
      </c>
      <c r="AO306">
        <v>30.4</v>
      </c>
      <c r="AP306">
        <v>7.6</v>
      </c>
      <c r="AT306">
        <v>20.07</v>
      </c>
      <c r="BB306">
        <v>171.77</v>
      </c>
      <c r="BC306">
        <v>163.18299999999999</v>
      </c>
      <c r="BD306">
        <v>171.77</v>
      </c>
      <c r="BF306" t="s">
        <v>130</v>
      </c>
    </row>
    <row r="307" spans="1:63" x14ac:dyDescent="0.25">
      <c r="A307">
        <v>4849</v>
      </c>
      <c r="B307">
        <v>4131</v>
      </c>
      <c r="D307" t="s">
        <v>636</v>
      </c>
      <c r="E307" t="s">
        <v>641</v>
      </c>
      <c r="F307" t="s">
        <v>643</v>
      </c>
      <c r="Q307">
        <v>84</v>
      </c>
      <c r="U307" t="s">
        <v>129</v>
      </c>
      <c r="V307">
        <v>84</v>
      </c>
      <c r="Z307">
        <v>0</v>
      </c>
      <c r="AA307">
        <v>0</v>
      </c>
      <c r="AB307">
        <v>0</v>
      </c>
      <c r="AC307">
        <v>3.9</v>
      </c>
      <c r="AD307">
        <v>1.95</v>
      </c>
      <c r="AH307">
        <v>0</v>
      </c>
      <c r="AI307">
        <v>0</v>
      </c>
      <c r="AM307">
        <v>0</v>
      </c>
      <c r="AN307">
        <v>0</v>
      </c>
      <c r="AO307">
        <v>18.78</v>
      </c>
      <c r="AP307">
        <v>4.6950000000000003</v>
      </c>
      <c r="BB307">
        <v>90.644999999999996</v>
      </c>
      <c r="BC307">
        <v>86.322999999999993</v>
      </c>
      <c r="BD307">
        <v>90.644999999999996</v>
      </c>
      <c r="BF307" t="s">
        <v>130</v>
      </c>
    </row>
    <row r="308" spans="1:63" x14ac:dyDescent="0.25">
      <c r="A308">
        <v>2239</v>
      </c>
      <c r="B308">
        <v>2239</v>
      </c>
      <c r="C308" t="s">
        <v>644</v>
      </c>
      <c r="D308" t="s">
        <v>645</v>
      </c>
      <c r="E308" t="s">
        <v>646</v>
      </c>
      <c r="G308">
        <v>60275000</v>
      </c>
      <c r="H308">
        <v>0</v>
      </c>
      <c r="I308">
        <v>0</v>
      </c>
      <c r="J308">
        <v>250000</v>
      </c>
      <c r="K308">
        <v>250000</v>
      </c>
      <c r="L308">
        <v>0</v>
      </c>
      <c r="M308">
        <v>0</v>
      </c>
      <c r="N308">
        <v>0</v>
      </c>
      <c r="O308">
        <v>12.44</v>
      </c>
      <c r="P308">
        <v>14000000</v>
      </c>
      <c r="Q308">
        <v>20505.2</v>
      </c>
      <c r="R308">
        <v>20697.2</v>
      </c>
      <c r="S308">
        <v>20505.2</v>
      </c>
      <c r="T308">
        <v>192</v>
      </c>
      <c r="U308" t="s">
        <v>129</v>
      </c>
      <c r="V308">
        <v>20505.2</v>
      </c>
      <c r="W308">
        <v>20697.2</v>
      </c>
      <c r="X308">
        <v>20505.2</v>
      </c>
      <c r="Y308">
        <v>192</v>
      </c>
      <c r="Z308">
        <v>2703</v>
      </c>
      <c r="AA308">
        <v>2276.69</v>
      </c>
      <c r="AB308">
        <v>120.2</v>
      </c>
      <c r="AC308">
        <v>2685</v>
      </c>
      <c r="AD308">
        <v>1342.5</v>
      </c>
      <c r="AE308">
        <v>2700</v>
      </c>
      <c r="AF308">
        <v>2685</v>
      </c>
      <c r="AG308">
        <v>15</v>
      </c>
      <c r="AH308">
        <v>8</v>
      </c>
      <c r="AI308">
        <v>8</v>
      </c>
      <c r="AJ308">
        <v>8</v>
      </c>
      <c r="AK308">
        <v>8</v>
      </c>
      <c r="AL308">
        <v>0</v>
      </c>
      <c r="AM308">
        <v>116</v>
      </c>
      <c r="AN308">
        <v>29</v>
      </c>
      <c r="AO308">
        <v>2682.12</v>
      </c>
      <c r="AP308">
        <v>670.53</v>
      </c>
      <c r="AQ308">
        <v>2707.23</v>
      </c>
      <c r="AR308">
        <v>2682.12</v>
      </c>
      <c r="AS308">
        <v>25.11</v>
      </c>
      <c r="AW308">
        <v>0</v>
      </c>
      <c r="BA308">
        <v>0</v>
      </c>
      <c r="BB308">
        <v>24952.121999999999</v>
      </c>
      <c r="BC308">
        <v>24104.761999999999</v>
      </c>
      <c r="BD308">
        <v>24952.121999999999</v>
      </c>
      <c r="BE308">
        <v>25157.9</v>
      </c>
      <c r="BF308" t="s">
        <v>130</v>
      </c>
      <c r="BG308">
        <v>-1.3110000000000001E-3</v>
      </c>
      <c r="BI308">
        <v>676.42</v>
      </c>
      <c r="BJ308">
        <v>59</v>
      </c>
      <c r="BK308">
        <v>0.7</v>
      </c>
    </row>
    <row r="309" spans="1:63" x14ac:dyDescent="0.25">
      <c r="A309">
        <v>4206</v>
      </c>
      <c r="B309">
        <v>2239</v>
      </c>
      <c r="D309" t="s">
        <v>645</v>
      </c>
      <c r="E309" t="s">
        <v>646</v>
      </c>
      <c r="F309" t="s">
        <v>647</v>
      </c>
      <c r="Q309">
        <v>192</v>
      </c>
      <c r="U309" t="s">
        <v>129</v>
      </c>
      <c r="V309">
        <v>192</v>
      </c>
      <c r="Z309">
        <v>0</v>
      </c>
      <c r="AA309">
        <v>0</v>
      </c>
      <c r="AB309">
        <v>0</v>
      </c>
      <c r="AC309">
        <v>15</v>
      </c>
      <c r="AD309">
        <v>7.5</v>
      </c>
      <c r="AH309">
        <v>0</v>
      </c>
      <c r="AI309">
        <v>0</v>
      </c>
      <c r="AM309">
        <v>0</v>
      </c>
      <c r="AN309">
        <v>0</v>
      </c>
      <c r="AO309">
        <v>25.11</v>
      </c>
      <c r="AP309">
        <v>6.2774999999999999</v>
      </c>
      <c r="BB309">
        <v>205.77799999999999</v>
      </c>
      <c r="BC309">
        <v>190.13499999999999</v>
      </c>
      <c r="BD309">
        <v>205.77799999999999</v>
      </c>
      <c r="BF309" t="s">
        <v>130</v>
      </c>
    </row>
    <row r="310" spans="1:63" x14ac:dyDescent="0.25">
      <c r="A310">
        <v>2240</v>
      </c>
      <c r="B310">
        <v>2240</v>
      </c>
      <c r="C310" t="s">
        <v>648</v>
      </c>
      <c r="D310" t="s">
        <v>645</v>
      </c>
      <c r="E310" t="s">
        <v>649</v>
      </c>
      <c r="G310">
        <v>2670800</v>
      </c>
      <c r="H310">
        <v>0</v>
      </c>
      <c r="I310">
        <v>0</v>
      </c>
      <c r="J310">
        <v>25000</v>
      </c>
      <c r="K310">
        <v>650000</v>
      </c>
      <c r="L310">
        <v>0</v>
      </c>
      <c r="M310">
        <v>0</v>
      </c>
      <c r="N310">
        <v>0</v>
      </c>
      <c r="O310">
        <v>10.95</v>
      </c>
      <c r="P310">
        <v>700000</v>
      </c>
      <c r="Q310">
        <v>1149</v>
      </c>
      <c r="R310">
        <v>1149</v>
      </c>
      <c r="S310">
        <v>1149</v>
      </c>
      <c r="T310">
        <v>0</v>
      </c>
      <c r="U310" t="s">
        <v>129</v>
      </c>
      <c r="V310">
        <v>1149</v>
      </c>
      <c r="W310">
        <v>1149</v>
      </c>
      <c r="X310">
        <v>1149</v>
      </c>
      <c r="Y310">
        <v>0</v>
      </c>
      <c r="Z310">
        <v>158</v>
      </c>
      <c r="AA310">
        <v>126.39</v>
      </c>
      <c r="AB310">
        <v>10.4</v>
      </c>
      <c r="AC310">
        <v>13</v>
      </c>
      <c r="AD310">
        <v>6.5</v>
      </c>
      <c r="AE310">
        <v>13</v>
      </c>
      <c r="AF310">
        <v>13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3</v>
      </c>
      <c r="AN310">
        <v>0.75</v>
      </c>
      <c r="AO310">
        <v>98.41</v>
      </c>
      <c r="AP310">
        <v>24.602499999999999</v>
      </c>
      <c r="AQ310">
        <v>98.41</v>
      </c>
      <c r="AR310">
        <v>98.41</v>
      </c>
      <c r="AS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1317.643</v>
      </c>
      <c r="BC310">
        <v>1233.8810000000001</v>
      </c>
      <c r="BD310">
        <v>1317.643</v>
      </c>
      <c r="BE310">
        <v>1317.643</v>
      </c>
      <c r="BF310" t="s">
        <v>130</v>
      </c>
      <c r="BG310">
        <v>-5.4200000000000003E-3</v>
      </c>
      <c r="BI310">
        <v>609.23</v>
      </c>
      <c r="BJ310">
        <v>52</v>
      </c>
      <c r="BK310">
        <v>0.7</v>
      </c>
    </row>
    <row r="311" spans="1:63" x14ac:dyDescent="0.25">
      <c r="A311">
        <v>2241</v>
      </c>
      <c r="B311">
        <v>2241</v>
      </c>
      <c r="C311" t="s">
        <v>650</v>
      </c>
      <c r="D311" t="s">
        <v>645</v>
      </c>
      <c r="E311" t="s">
        <v>651</v>
      </c>
      <c r="G311">
        <v>10800000</v>
      </c>
      <c r="H311">
        <v>0</v>
      </c>
      <c r="I311">
        <v>0</v>
      </c>
      <c r="J311">
        <v>130000</v>
      </c>
      <c r="K311">
        <v>800000</v>
      </c>
      <c r="L311">
        <v>0</v>
      </c>
      <c r="M311">
        <v>0</v>
      </c>
      <c r="N311">
        <v>0</v>
      </c>
      <c r="O311">
        <v>13.46</v>
      </c>
      <c r="P311">
        <v>2650000</v>
      </c>
      <c r="Q311">
        <v>5827</v>
      </c>
      <c r="R311">
        <v>6026</v>
      </c>
      <c r="S311">
        <v>5827</v>
      </c>
      <c r="T311">
        <v>199</v>
      </c>
      <c r="U311" t="s">
        <v>129</v>
      </c>
      <c r="V311">
        <v>5827</v>
      </c>
      <c r="W311">
        <v>6026</v>
      </c>
      <c r="X311">
        <v>5827</v>
      </c>
      <c r="Y311">
        <v>199</v>
      </c>
      <c r="Z311">
        <v>915</v>
      </c>
      <c r="AA311">
        <v>662.86</v>
      </c>
      <c r="AB311">
        <v>128.69999999999999</v>
      </c>
      <c r="AC311">
        <v>990</v>
      </c>
      <c r="AD311">
        <v>495</v>
      </c>
      <c r="AE311">
        <v>990</v>
      </c>
      <c r="AF311">
        <v>990</v>
      </c>
      <c r="AG311">
        <v>0</v>
      </c>
      <c r="AH311">
        <v>15</v>
      </c>
      <c r="AI311">
        <v>15</v>
      </c>
      <c r="AJ311">
        <v>15</v>
      </c>
      <c r="AK311">
        <v>15</v>
      </c>
      <c r="AL311">
        <v>0</v>
      </c>
      <c r="AM311">
        <v>29</v>
      </c>
      <c r="AN311">
        <v>7.25</v>
      </c>
      <c r="AO311">
        <v>944.29</v>
      </c>
      <c r="AP311">
        <v>236.07249999999999</v>
      </c>
      <c r="AQ311">
        <v>976.54</v>
      </c>
      <c r="AR311">
        <v>944.29</v>
      </c>
      <c r="AS311">
        <v>32.25</v>
      </c>
      <c r="AW311">
        <v>0</v>
      </c>
      <c r="BA311">
        <v>0</v>
      </c>
      <c r="BB311">
        <v>7371.8829999999998</v>
      </c>
      <c r="BC311">
        <v>7153.4960000000001</v>
      </c>
      <c r="BD311">
        <v>7371.8829999999998</v>
      </c>
      <c r="BE311">
        <v>7578.9459999999999</v>
      </c>
      <c r="BF311" t="s">
        <v>130</v>
      </c>
      <c r="BG311">
        <v>-1.41E-3</v>
      </c>
      <c r="BI311">
        <v>439.76</v>
      </c>
      <c r="BJ311">
        <v>24</v>
      </c>
      <c r="BK311">
        <v>0.7</v>
      </c>
    </row>
    <row r="312" spans="1:63" x14ac:dyDescent="0.25">
      <c r="A312">
        <v>4595</v>
      </c>
      <c r="B312">
        <v>2241</v>
      </c>
      <c r="D312" t="s">
        <v>645</v>
      </c>
      <c r="E312" t="s">
        <v>651</v>
      </c>
      <c r="F312" t="s">
        <v>652</v>
      </c>
      <c r="Q312">
        <v>199</v>
      </c>
      <c r="U312" t="s">
        <v>129</v>
      </c>
      <c r="V312">
        <v>199</v>
      </c>
      <c r="Z312">
        <v>0</v>
      </c>
      <c r="AA312">
        <v>0</v>
      </c>
      <c r="AB312">
        <v>0</v>
      </c>
      <c r="AC312">
        <v>0</v>
      </c>
      <c r="AD312">
        <v>0</v>
      </c>
      <c r="AH312">
        <v>0</v>
      </c>
      <c r="AI312">
        <v>0</v>
      </c>
      <c r="AM312">
        <v>0</v>
      </c>
      <c r="AN312">
        <v>0</v>
      </c>
      <c r="AO312">
        <v>32.25</v>
      </c>
      <c r="AP312">
        <v>8.0625</v>
      </c>
      <c r="BB312">
        <v>207.06299999999999</v>
      </c>
      <c r="BC312">
        <v>201.94800000000001</v>
      </c>
      <c r="BD312">
        <v>207.06299999999999</v>
      </c>
      <c r="BF312" t="s">
        <v>130</v>
      </c>
    </row>
    <row r="313" spans="1:63" x14ac:dyDescent="0.25">
      <c r="A313">
        <v>2242</v>
      </c>
      <c r="B313">
        <v>2242</v>
      </c>
      <c r="C313" t="s">
        <v>653</v>
      </c>
      <c r="D313" t="s">
        <v>645</v>
      </c>
      <c r="E313" t="s">
        <v>654</v>
      </c>
      <c r="G313">
        <v>47757000</v>
      </c>
      <c r="H313">
        <v>0</v>
      </c>
      <c r="I313">
        <v>0</v>
      </c>
      <c r="J313">
        <v>200000</v>
      </c>
      <c r="K313">
        <v>0</v>
      </c>
      <c r="L313">
        <v>0</v>
      </c>
      <c r="M313">
        <v>0</v>
      </c>
      <c r="N313">
        <v>0</v>
      </c>
      <c r="O313">
        <v>13.62</v>
      </c>
      <c r="P313">
        <v>5811400</v>
      </c>
      <c r="Q313">
        <v>12244.7</v>
      </c>
      <c r="R313">
        <v>12492.2</v>
      </c>
      <c r="S313">
        <v>12244.7</v>
      </c>
      <c r="T313">
        <v>247.5</v>
      </c>
      <c r="U313" t="s">
        <v>129</v>
      </c>
      <c r="V313">
        <v>12244.7</v>
      </c>
      <c r="W313">
        <v>12492.2</v>
      </c>
      <c r="X313">
        <v>12244.7</v>
      </c>
      <c r="Y313">
        <v>247.5</v>
      </c>
      <c r="Z313">
        <v>1300</v>
      </c>
      <c r="AA313">
        <v>1300</v>
      </c>
      <c r="AB313">
        <v>0</v>
      </c>
      <c r="AC313">
        <v>1151</v>
      </c>
      <c r="AD313">
        <v>575.5</v>
      </c>
      <c r="AE313">
        <v>1151</v>
      </c>
      <c r="AF313">
        <v>1151</v>
      </c>
      <c r="AG313">
        <v>0</v>
      </c>
      <c r="AH313">
        <v>18</v>
      </c>
      <c r="AI313">
        <v>18</v>
      </c>
      <c r="AJ313">
        <v>18</v>
      </c>
      <c r="AK313">
        <v>18</v>
      </c>
      <c r="AL313">
        <v>0</v>
      </c>
      <c r="AM313">
        <v>21</v>
      </c>
      <c r="AN313">
        <v>5.25</v>
      </c>
      <c r="AO313">
        <v>1629.13</v>
      </c>
      <c r="AP313">
        <v>407.28250000000003</v>
      </c>
      <c r="AQ313">
        <v>1662.06</v>
      </c>
      <c r="AR313">
        <v>1629.13</v>
      </c>
      <c r="AS313">
        <v>32.93</v>
      </c>
      <c r="AW313">
        <v>0</v>
      </c>
      <c r="BA313">
        <v>0</v>
      </c>
      <c r="BB313">
        <v>14550.733</v>
      </c>
      <c r="BC313">
        <v>14144.545</v>
      </c>
      <c r="BD313">
        <v>14550.733</v>
      </c>
      <c r="BE313">
        <v>14806.466</v>
      </c>
      <c r="BF313" t="s">
        <v>130</v>
      </c>
      <c r="BG313">
        <v>-2.7920000000000002E-3</v>
      </c>
      <c r="BI313">
        <v>465.2</v>
      </c>
      <c r="BJ313">
        <v>32</v>
      </c>
      <c r="BK313">
        <v>0.7</v>
      </c>
    </row>
    <row r="314" spans="1:63" x14ac:dyDescent="0.25">
      <c r="A314">
        <v>3579</v>
      </c>
      <c r="B314">
        <v>2242</v>
      </c>
      <c r="D314" t="s">
        <v>645</v>
      </c>
      <c r="E314" t="s">
        <v>654</v>
      </c>
      <c r="F314" t="s">
        <v>655</v>
      </c>
      <c r="Q314">
        <v>247.5</v>
      </c>
      <c r="U314" t="s">
        <v>129</v>
      </c>
      <c r="V314">
        <v>247.5</v>
      </c>
      <c r="Z314">
        <v>0</v>
      </c>
      <c r="AA314">
        <v>0</v>
      </c>
      <c r="AB314">
        <v>0</v>
      </c>
      <c r="AC314">
        <v>0</v>
      </c>
      <c r="AD314">
        <v>0</v>
      </c>
      <c r="AH314">
        <v>0</v>
      </c>
      <c r="AI314">
        <v>0</v>
      </c>
      <c r="AM314">
        <v>0</v>
      </c>
      <c r="AN314">
        <v>0</v>
      </c>
      <c r="AO314">
        <v>32.93</v>
      </c>
      <c r="AP314">
        <v>8.2324999999999999</v>
      </c>
      <c r="BB314">
        <v>255.733</v>
      </c>
      <c r="BC314">
        <v>221.36799999999999</v>
      </c>
      <c r="BD314">
        <v>255.733</v>
      </c>
      <c r="BF314" t="s">
        <v>130</v>
      </c>
    </row>
    <row r="315" spans="1:63" x14ac:dyDescent="0.25">
      <c r="A315">
        <v>2243</v>
      </c>
      <c r="B315">
        <v>2243</v>
      </c>
      <c r="C315" t="s">
        <v>656</v>
      </c>
      <c r="D315" t="s">
        <v>645</v>
      </c>
      <c r="E315" t="s">
        <v>657</v>
      </c>
      <c r="G315">
        <v>117700000</v>
      </c>
      <c r="H315">
        <v>0</v>
      </c>
      <c r="I315">
        <v>0</v>
      </c>
      <c r="J315">
        <v>1000000</v>
      </c>
      <c r="K315">
        <v>0</v>
      </c>
      <c r="L315">
        <v>0</v>
      </c>
      <c r="M315">
        <v>0</v>
      </c>
      <c r="N315">
        <v>0</v>
      </c>
      <c r="O315">
        <v>13.37</v>
      </c>
      <c r="P315">
        <v>17900000</v>
      </c>
      <c r="Q315">
        <v>39762</v>
      </c>
      <c r="R315">
        <v>40196</v>
      </c>
      <c r="S315">
        <v>39762</v>
      </c>
      <c r="T315">
        <v>434</v>
      </c>
      <c r="U315" t="s">
        <v>129</v>
      </c>
      <c r="V315">
        <v>39762</v>
      </c>
      <c r="W315">
        <v>40196</v>
      </c>
      <c r="X315">
        <v>39762</v>
      </c>
      <c r="Y315">
        <v>434</v>
      </c>
      <c r="Z315">
        <v>4853</v>
      </c>
      <c r="AA315">
        <v>4421.5600000000004</v>
      </c>
      <c r="AB315">
        <v>175.3</v>
      </c>
      <c r="AC315">
        <v>4800</v>
      </c>
      <c r="AD315">
        <v>2400</v>
      </c>
      <c r="AE315">
        <v>4800</v>
      </c>
      <c r="AF315">
        <v>4800</v>
      </c>
      <c r="AG315">
        <v>0</v>
      </c>
      <c r="AH315">
        <v>25</v>
      </c>
      <c r="AI315">
        <v>25</v>
      </c>
      <c r="AJ315">
        <v>25</v>
      </c>
      <c r="AK315">
        <v>25</v>
      </c>
      <c r="AL315">
        <v>0</v>
      </c>
      <c r="AM315">
        <v>105</v>
      </c>
      <c r="AN315">
        <v>26.25</v>
      </c>
      <c r="AO315">
        <v>4301.7</v>
      </c>
      <c r="AP315">
        <v>1075.425</v>
      </c>
      <c r="AQ315">
        <v>4348.6499999999996</v>
      </c>
      <c r="AR315">
        <v>4301.7</v>
      </c>
      <c r="AS315">
        <v>46.95</v>
      </c>
      <c r="AW315">
        <v>0</v>
      </c>
      <c r="BA315">
        <v>0</v>
      </c>
      <c r="BB315">
        <v>47885.535000000003</v>
      </c>
      <c r="BC315">
        <v>45403.764000000003</v>
      </c>
      <c r="BD315">
        <v>47885.535000000003</v>
      </c>
      <c r="BE315">
        <v>48331.273000000001</v>
      </c>
      <c r="BF315" t="s">
        <v>130</v>
      </c>
      <c r="BG315">
        <v>-2.2650000000000001E-3</v>
      </c>
      <c r="BI315">
        <v>445.32</v>
      </c>
      <c r="BJ315">
        <v>26</v>
      </c>
      <c r="BK315">
        <v>0.7</v>
      </c>
    </row>
    <row r="316" spans="1:63" x14ac:dyDescent="0.25">
      <c r="A316">
        <v>4805</v>
      </c>
      <c r="B316">
        <v>2243</v>
      </c>
      <c r="D316" t="s">
        <v>645</v>
      </c>
      <c r="E316" t="s">
        <v>657</v>
      </c>
      <c r="F316" t="s">
        <v>658</v>
      </c>
      <c r="Q316">
        <v>273</v>
      </c>
      <c r="U316" t="s">
        <v>129</v>
      </c>
      <c r="V316">
        <v>273</v>
      </c>
      <c r="Z316">
        <v>0</v>
      </c>
      <c r="AA316">
        <v>0</v>
      </c>
      <c r="AB316">
        <v>0</v>
      </c>
      <c r="AC316">
        <v>0</v>
      </c>
      <c r="AD316">
        <v>0</v>
      </c>
      <c r="AH316">
        <v>0</v>
      </c>
      <c r="AI316">
        <v>0</v>
      </c>
      <c r="AM316">
        <v>0</v>
      </c>
      <c r="AN316">
        <v>0</v>
      </c>
      <c r="AO316">
        <v>29.53</v>
      </c>
      <c r="AP316">
        <v>7.3825000000000003</v>
      </c>
      <c r="BB316">
        <v>280.38299999999998</v>
      </c>
      <c r="BC316">
        <v>259.488</v>
      </c>
      <c r="BD316">
        <v>280.38299999999998</v>
      </c>
      <c r="BF316" t="s">
        <v>130</v>
      </c>
    </row>
    <row r="317" spans="1:63" x14ac:dyDescent="0.25">
      <c r="A317">
        <v>4867</v>
      </c>
      <c r="B317">
        <v>2243</v>
      </c>
      <c r="D317" t="s">
        <v>645</v>
      </c>
      <c r="E317" t="s">
        <v>657</v>
      </c>
      <c r="F317" t="s">
        <v>659</v>
      </c>
      <c r="Q317">
        <v>161</v>
      </c>
      <c r="U317" t="s">
        <v>129</v>
      </c>
      <c r="V317">
        <v>161</v>
      </c>
      <c r="Z317">
        <v>0</v>
      </c>
      <c r="AA317">
        <v>0</v>
      </c>
      <c r="AB317">
        <v>0</v>
      </c>
      <c r="AC317">
        <v>0</v>
      </c>
      <c r="AD317">
        <v>0</v>
      </c>
      <c r="AH317">
        <v>0</v>
      </c>
      <c r="AI317">
        <v>0</v>
      </c>
      <c r="AM317">
        <v>0</v>
      </c>
      <c r="AN317">
        <v>0</v>
      </c>
      <c r="AO317">
        <v>17.420000000000002</v>
      </c>
      <c r="AP317">
        <v>4.3550000000000004</v>
      </c>
      <c r="BB317">
        <v>165.35499999999999</v>
      </c>
      <c r="BC317">
        <v>105.61499999999999</v>
      </c>
      <c r="BD317">
        <v>165.35499999999999</v>
      </c>
      <c r="BF317" t="s">
        <v>130</v>
      </c>
    </row>
    <row r="318" spans="1:63" x14ac:dyDescent="0.25">
      <c r="A318">
        <v>2244</v>
      </c>
      <c r="B318">
        <v>2244</v>
      </c>
      <c r="C318" t="s">
        <v>660</v>
      </c>
      <c r="D318" t="s">
        <v>645</v>
      </c>
      <c r="E318" t="s">
        <v>661</v>
      </c>
      <c r="G318">
        <v>13474408</v>
      </c>
      <c r="H318">
        <v>1005</v>
      </c>
      <c r="I318">
        <v>0</v>
      </c>
      <c r="J318">
        <v>59410</v>
      </c>
      <c r="K318">
        <v>0</v>
      </c>
      <c r="L318">
        <v>0</v>
      </c>
      <c r="M318">
        <v>1641</v>
      </c>
      <c r="N318">
        <v>0</v>
      </c>
      <c r="O318">
        <v>11.54</v>
      </c>
      <c r="P318">
        <v>1999062</v>
      </c>
      <c r="Q318">
        <v>5029</v>
      </c>
      <c r="R318">
        <v>5241.5</v>
      </c>
      <c r="S318">
        <v>5029</v>
      </c>
      <c r="T318">
        <v>212.5</v>
      </c>
      <c r="U318" t="s">
        <v>129</v>
      </c>
      <c r="V318">
        <v>5029</v>
      </c>
      <c r="W318">
        <v>5241.5</v>
      </c>
      <c r="X318">
        <v>5029</v>
      </c>
      <c r="Y318">
        <v>212.5</v>
      </c>
      <c r="Z318">
        <v>560</v>
      </c>
      <c r="AA318">
        <v>560</v>
      </c>
      <c r="AB318">
        <v>0.3</v>
      </c>
      <c r="AC318">
        <v>111</v>
      </c>
      <c r="AD318">
        <v>55.5</v>
      </c>
      <c r="AE318">
        <v>111</v>
      </c>
      <c r="AF318">
        <v>111</v>
      </c>
      <c r="AG318">
        <v>0</v>
      </c>
      <c r="AH318">
        <v>1</v>
      </c>
      <c r="AI318">
        <v>1</v>
      </c>
      <c r="AJ318">
        <v>1</v>
      </c>
      <c r="AK318">
        <v>1</v>
      </c>
      <c r="AL318">
        <v>0</v>
      </c>
      <c r="AM318">
        <v>9</v>
      </c>
      <c r="AN318">
        <v>2.25</v>
      </c>
      <c r="AO318">
        <v>387.54</v>
      </c>
      <c r="AP318">
        <v>96.885000000000005</v>
      </c>
      <c r="AQ318">
        <v>403.92</v>
      </c>
      <c r="AR318">
        <v>387.54</v>
      </c>
      <c r="AS318">
        <v>16.38</v>
      </c>
      <c r="AW318">
        <v>0</v>
      </c>
      <c r="BA318">
        <v>0</v>
      </c>
      <c r="BB318">
        <v>5744.9350000000004</v>
      </c>
      <c r="BC318">
        <v>5504.74</v>
      </c>
      <c r="BD318">
        <v>5744.9350000000004</v>
      </c>
      <c r="BE318">
        <v>5961.53</v>
      </c>
      <c r="BF318" t="s">
        <v>130</v>
      </c>
      <c r="BG318">
        <v>-6.9399999999999996E-4</v>
      </c>
      <c r="BI318">
        <v>381.39</v>
      </c>
      <c r="BJ318">
        <v>13</v>
      </c>
      <c r="BK318">
        <v>0.7</v>
      </c>
    </row>
    <row r="319" spans="1:63" x14ac:dyDescent="0.25">
      <c r="A319">
        <v>4220</v>
      </c>
      <c r="B319">
        <v>2244</v>
      </c>
      <c r="D319" t="s">
        <v>645</v>
      </c>
      <c r="E319" t="s">
        <v>661</v>
      </c>
      <c r="F319" t="s">
        <v>662</v>
      </c>
      <c r="Q319">
        <v>212.5</v>
      </c>
      <c r="U319" t="s">
        <v>129</v>
      </c>
      <c r="V319">
        <v>212.5</v>
      </c>
      <c r="Z319">
        <v>0</v>
      </c>
      <c r="AA319">
        <v>0</v>
      </c>
      <c r="AB319">
        <v>0</v>
      </c>
      <c r="AC319">
        <v>0</v>
      </c>
      <c r="AD319">
        <v>0</v>
      </c>
      <c r="AH319">
        <v>0</v>
      </c>
      <c r="AI319">
        <v>0</v>
      </c>
      <c r="AM319">
        <v>0</v>
      </c>
      <c r="AN319">
        <v>0</v>
      </c>
      <c r="AO319">
        <v>16.38</v>
      </c>
      <c r="AP319">
        <v>4.0949999999999998</v>
      </c>
      <c r="BB319">
        <v>216.595</v>
      </c>
      <c r="BC319">
        <v>214.685</v>
      </c>
      <c r="BD319">
        <v>216.595</v>
      </c>
      <c r="BF319" t="s">
        <v>130</v>
      </c>
    </row>
    <row r="320" spans="1:63" x14ac:dyDescent="0.25">
      <c r="A320">
        <v>2245</v>
      </c>
      <c r="B320">
        <v>2245</v>
      </c>
      <c r="C320" t="s">
        <v>663</v>
      </c>
      <c r="D320" t="s">
        <v>645</v>
      </c>
      <c r="E320" t="s">
        <v>664</v>
      </c>
      <c r="G320">
        <v>1075200</v>
      </c>
      <c r="H320">
        <v>0</v>
      </c>
      <c r="I320">
        <v>0</v>
      </c>
      <c r="J320">
        <v>7500</v>
      </c>
      <c r="K320">
        <v>850000</v>
      </c>
      <c r="L320">
        <v>0</v>
      </c>
      <c r="M320">
        <v>0</v>
      </c>
      <c r="N320">
        <v>0</v>
      </c>
      <c r="O320">
        <v>11.61</v>
      </c>
      <c r="P320">
        <v>260250</v>
      </c>
      <c r="Q320">
        <v>526</v>
      </c>
      <c r="R320">
        <v>576</v>
      </c>
      <c r="S320">
        <v>526</v>
      </c>
      <c r="T320">
        <v>50</v>
      </c>
      <c r="U320" t="s">
        <v>129</v>
      </c>
      <c r="V320">
        <v>526</v>
      </c>
      <c r="W320">
        <v>576</v>
      </c>
      <c r="X320">
        <v>526</v>
      </c>
      <c r="Y320">
        <v>50</v>
      </c>
      <c r="Z320">
        <v>92</v>
      </c>
      <c r="AA320">
        <v>63.36</v>
      </c>
      <c r="AB320">
        <v>17.7</v>
      </c>
      <c r="AC320">
        <v>9</v>
      </c>
      <c r="AD320">
        <v>4.5</v>
      </c>
      <c r="AE320">
        <v>9</v>
      </c>
      <c r="AF320">
        <v>9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5</v>
      </c>
      <c r="AN320">
        <v>1.25</v>
      </c>
      <c r="AO320">
        <v>84.93</v>
      </c>
      <c r="AP320">
        <v>21.232500000000002</v>
      </c>
      <c r="AQ320">
        <v>93</v>
      </c>
      <c r="AR320">
        <v>84.93</v>
      </c>
      <c r="AS320">
        <v>8.07</v>
      </c>
      <c r="AW320">
        <v>0</v>
      </c>
      <c r="AX320">
        <v>88.35</v>
      </c>
      <c r="AY320">
        <v>88.35</v>
      </c>
      <c r="AZ320">
        <v>88.35</v>
      </c>
      <c r="BA320">
        <v>0</v>
      </c>
      <c r="BB320">
        <v>722.39300000000003</v>
      </c>
      <c r="BC320">
        <v>737.45500000000004</v>
      </c>
      <c r="BD320">
        <v>737.45500000000004</v>
      </c>
      <c r="BE320">
        <v>789.47299999999996</v>
      </c>
      <c r="BF320" t="s">
        <v>130</v>
      </c>
      <c r="BG320">
        <v>0</v>
      </c>
      <c r="BI320">
        <v>451.82</v>
      </c>
      <c r="BJ320">
        <v>28</v>
      </c>
      <c r="BK320">
        <v>0.7</v>
      </c>
    </row>
    <row r="321" spans="1:63" x14ac:dyDescent="0.25">
      <c r="A321">
        <v>5061</v>
      </c>
      <c r="B321">
        <v>2245</v>
      </c>
      <c r="D321" t="s">
        <v>645</v>
      </c>
      <c r="E321" t="s">
        <v>664</v>
      </c>
      <c r="F321" t="s">
        <v>665</v>
      </c>
      <c r="Q321">
        <v>50</v>
      </c>
      <c r="U321" t="s">
        <v>129</v>
      </c>
      <c r="V321">
        <v>50</v>
      </c>
      <c r="Z321">
        <v>0</v>
      </c>
      <c r="AA321">
        <v>0</v>
      </c>
      <c r="AB321">
        <v>0</v>
      </c>
      <c r="AC321">
        <v>0</v>
      </c>
      <c r="AD321">
        <v>0</v>
      </c>
      <c r="AH321">
        <v>0</v>
      </c>
      <c r="AI321">
        <v>0</v>
      </c>
      <c r="AM321">
        <v>0</v>
      </c>
      <c r="AN321">
        <v>0</v>
      </c>
      <c r="AO321">
        <v>8.07</v>
      </c>
      <c r="AP321">
        <v>2.0175000000000001</v>
      </c>
      <c r="BB321">
        <v>52.018000000000001</v>
      </c>
      <c r="BC321">
        <v>50.73</v>
      </c>
      <c r="BD321">
        <v>52.018000000000001</v>
      </c>
      <c r="BF321" t="s">
        <v>130</v>
      </c>
    </row>
    <row r="322" spans="1:63" x14ac:dyDescent="0.25">
      <c r="A322">
        <v>5150</v>
      </c>
      <c r="B322">
        <v>1970</v>
      </c>
      <c r="D322" t="s">
        <v>666</v>
      </c>
      <c r="E322" t="s">
        <v>235</v>
      </c>
      <c r="F322" t="s">
        <v>667</v>
      </c>
      <c r="U322" t="s">
        <v>129</v>
      </c>
      <c r="BB322">
        <v>0</v>
      </c>
      <c r="BC322">
        <v>0</v>
      </c>
      <c r="BD322">
        <v>0</v>
      </c>
      <c r="BF322" t="s">
        <v>130</v>
      </c>
    </row>
    <row r="323" spans="1:63" x14ac:dyDescent="0.25">
      <c r="A323">
        <v>2247</v>
      </c>
      <c r="B323">
        <v>2247</v>
      </c>
      <c r="C323" t="s">
        <v>668</v>
      </c>
      <c r="D323" t="s">
        <v>666</v>
      </c>
      <c r="E323" t="s">
        <v>669</v>
      </c>
      <c r="G323">
        <v>160000</v>
      </c>
      <c r="H323">
        <v>25000</v>
      </c>
      <c r="I323">
        <v>0</v>
      </c>
      <c r="J323">
        <v>4500</v>
      </c>
      <c r="K323">
        <v>0</v>
      </c>
      <c r="L323">
        <v>128475</v>
      </c>
      <c r="M323">
        <v>0</v>
      </c>
      <c r="N323">
        <v>0</v>
      </c>
      <c r="O323">
        <v>20.5</v>
      </c>
      <c r="P323">
        <v>158000</v>
      </c>
      <c r="Q323">
        <v>44</v>
      </c>
      <c r="R323">
        <v>44</v>
      </c>
      <c r="S323">
        <v>44</v>
      </c>
      <c r="T323">
        <v>0</v>
      </c>
      <c r="U323" t="s">
        <v>129</v>
      </c>
      <c r="V323">
        <v>44</v>
      </c>
      <c r="W323">
        <v>44</v>
      </c>
      <c r="X323">
        <v>44</v>
      </c>
      <c r="Y323">
        <v>0</v>
      </c>
      <c r="Z323">
        <v>3</v>
      </c>
      <c r="AA323">
        <v>3</v>
      </c>
      <c r="AB323">
        <v>0.6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1</v>
      </c>
      <c r="AN323">
        <v>0.25</v>
      </c>
      <c r="AO323">
        <v>14</v>
      </c>
      <c r="AP323">
        <v>3.5</v>
      </c>
      <c r="AQ323">
        <v>14</v>
      </c>
      <c r="AR323">
        <v>14</v>
      </c>
      <c r="AS323">
        <v>0</v>
      </c>
      <c r="AT323">
        <v>22.39</v>
      </c>
      <c r="AU323">
        <v>22.39</v>
      </c>
      <c r="AV323">
        <v>22.39</v>
      </c>
      <c r="AW323">
        <v>0</v>
      </c>
      <c r="AX323">
        <v>50.46</v>
      </c>
      <c r="AY323">
        <v>50.46</v>
      </c>
      <c r="AZ323">
        <v>50.46</v>
      </c>
      <c r="BA323">
        <v>0</v>
      </c>
      <c r="BB323">
        <v>124.2</v>
      </c>
      <c r="BC323">
        <v>123.01</v>
      </c>
      <c r="BD323">
        <v>124.2</v>
      </c>
      <c r="BE323">
        <v>124.2</v>
      </c>
      <c r="BF323" t="s">
        <v>130</v>
      </c>
      <c r="BG323">
        <v>-2.4697E-2</v>
      </c>
      <c r="BI323">
        <v>3590.91</v>
      </c>
      <c r="BJ323">
        <v>95</v>
      </c>
      <c r="BK323">
        <v>0.9</v>
      </c>
    </row>
    <row r="324" spans="1:63" x14ac:dyDescent="0.25">
      <c r="A324">
        <v>2248</v>
      </c>
      <c r="B324">
        <v>2248</v>
      </c>
      <c r="C324" t="s">
        <v>670</v>
      </c>
      <c r="D324" t="s">
        <v>666</v>
      </c>
      <c r="E324" t="s">
        <v>671</v>
      </c>
      <c r="G324">
        <v>191394</v>
      </c>
      <c r="H324">
        <v>0</v>
      </c>
      <c r="I324">
        <v>0</v>
      </c>
      <c r="J324">
        <v>0</v>
      </c>
      <c r="K324">
        <v>0</v>
      </c>
      <c r="L324">
        <v>353841</v>
      </c>
      <c r="M324">
        <v>0</v>
      </c>
      <c r="N324">
        <v>0</v>
      </c>
      <c r="O324">
        <v>15</v>
      </c>
      <c r="P324">
        <v>100000</v>
      </c>
      <c r="Q324">
        <v>0</v>
      </c>
      <c r="R324">
        <v>399</v>
      </c>
      <c r="S324">
        <v>0</v>
      </c>
      <c r="T324">
        <v>399</v>
      </c>
      <c r="U324" t="s">
        <v>129</v>
      </c>
      <c r="V324">
        <v>0</v>
      </c>
      <c r="W324">
        <v>399</v>
      </c>
      <c r="X324">
        <v>0</v>
      </c>
      <c r="Y324">
        <v>399</v>
      </c>
      <c r="Z324">
        <v>38</v>
      </c>
      <c r="AA324">
        <v>38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3</v>
      </c>
      <c r="AN324">
        <v>0.75</v>
      </c>
      <c r="AO324">
        <v>0</v>
      </c>
      <c r="AP324">
        <v>0</v>
      </c>
      <c r="AQ324">
        <v>38</v>
      </c>
      <c r="AR324">
        <v>0</v>
      </c>
      <c r="AS324">
        <v>38</v>
      </c>
      <c r="AT324">
        <v>0</v>
      </c>
      <c r="AU324">
        <v>32.15</v>
      </c>
      <c r="AV324">
        <v>0</v>
      </c>
      <c r="AW324">
        <v>32.15</v>
      </c>
      <c r="AX324">
        <v>0</v>
      </c>
      <c r="AY324">
        <v>50.46</v>
      </c>
      <c r="AZ324">
        <v>0</v>
      </c>
      <c r="BA324">
        <v>50.46</v>
      </c>
      <c r="BB324">
        <v>38.75</v>
      </c>
      <c r="BC324">
        <v>24.75</v>
      </c>
      <c r="BD324">
        <v>38.75</v>
      </c>
      <c r="BE324">
        <v>529.86</v>
      </c>
      <c r="BF324" t="s">
        <v>130</v>
      </c>
      <c r="BG324">
        <v>0</v>
      </c>
      <c r="BI324">
        <v>250.63</v>
      </c>
      <c r="BJ324">
        <v>4</v>
      </c>
      <c r="BK324">
        <v>0.7</v>
      </c>
    </row>
    <row r="325" spans="1:63" x14ac:dyDescent="0.25">
      <c r="A325">
        <v>1205</v>
      </c>
      <c r="B325">
        <v>2248</v>
      </c>
      <c r="D325" t="s">
        <v>666</v>
      </c>
      <c r="E325" t="s">
        <v>671</v>
      </c>
      <c r="F325" t="s">
        <v>672</v>
      </c>
      <c r="Q325">
        <v>399</v>
      </c>
      <c r="U325" t="s">
        <v>129</v>
      </c>
      <c r="V325">
        <v>399</v>
      </c>
      <c r="Z325">
        <v>0</v>
      </c>
      <c r="AA325">
        <v>0</v>
      </c>
      <c r="AB325">
        <v>0</v>
      </c>
      <c r="AC325">
        <v>0</v>
      </c>
      <c r="AD325">
        <v>0</v>
      </c>
      <c r="AH325">
        <v>0</v>
      </c>
      <c r="AI325">
        <v>0</v>
      </c>
      <c r="AM325">
        <v>0</v>
      </c>
      <c r="AN325">
        <v>0</v>
      </c>
      <c r="AO325">
        <v>38</v>
      </c>
      <c r="AP325">
        <v>9.5</v>
      </c>
      <c r="AT325">
        <v>32.15</v>
      </c>
      <c r="AX325">
        <v>50.46</v>
      </c>
      <c r="BB325">
        <v>491.11</v>
      </c>
      <c r="BC325">
        <v>338.38</v>
      </c>
      <c r="BD325">
        <v>491.11</v>
      </c>
      <c r="BF325" t="s">
        <v>130</v>
      </c>
    </row>
    <row r="326" spans="1:63" x14ac:dyDescent="0.25">
      <c r="A326">
        <v>2249</v>
      </c>
      <c r="B326">
        <v>2249</v>
      </c>
      <c r="C326" t="s">
        <v>673</v>
      </c>
      <c r="D326" t="s">
        <v>666</v>
      </c>
      <c r="E326" t="s">
        <v>674</v>
      </c>
      <c r="G326">
        <v>148009</v>
      </c>
      <c r="H326">
        <v>0</v>
      </c>
      <c r="I326">
        <v>0</v>
      </c>
      <c r="J326">
        <v>3370</v>
      </c>
      <c r="K326">
        <v>0</v>
      </c>
      <c r="L326">
        <v>142073</v>
      </c>
      <c r="M326">
        <v>0</v>
      </c>
      <c r="N326">
        <v>0</v>
      </c>
      <c r="O326">
        <v>9.0500000000000007</v>
      </c>
      <c r="P326">
        <v>201254</v>
      </c>
      <c r="Q326">
        <v>263.89999999999998</v>
      </c>
      <c r="R326">
        <v>264</v>
      </c>
      <c r="S326">
        <v>263.89999999999998</v>
      </c>
      <c r="T326">
        <v>0.1</v>
      </c>
      <c r="U326" t="s">
        <v>129</v>
      </c>
      <c r="V326">
        <v>263.89999999999998</v>
      </c>
      <c r="W326">
        <v>264</v>
      </c>
      <c r="X326">
        <v>263.89999999999998</v>
      </c>
      <c r="Y326">
        <v>0.1</v>
      </c>
      <c r="Z326">
        <v>6</v>
      </c>
      <c r="AA326">
        <v>6</v>
      </c>
      <c r="AB326">
        <v>0</v>
      </c>
      <c r="AC326">
        <v>4</v>
      </c>
      <c r="AD326">
        <v>2</v>
      </c>
      <c r="AE326">
        <v>4</v>
      </c>
      <c r="AF326">
        <v>4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8.99</v>
      </c>
      <c r="AP326">
        <v>2.2475000000000001</v>
      </c>
      <c r="AQ326">
        <v>9</v>
      </c>
      <c r="AR326">
        <v>8.99</v>
      </c>
      <c r="AS326">
        <v>0.01</v>
      </c>
      <c r="AT326">
        <v>23.32</v>
      </c>
      <c r="AU326">
        <v>23.32</v>
      </c>
      <c r="AV326">
        <v>23.32</v>
      </c>
      <c r="AW326">
        <v>0</v>
      </c>
      <c r="AX326">
        <v>50.46</v>
      </c>
      <c r="AY326">
        <v>50.46</v>
      </c>
      <c r="AZ326">
        <v>50.46</v>
      </c>
      <c r="BA326">
        <v>0</v>
      </c>
      <c r="BB326">
        <v>347.928</v>
      </c>
      <c r="BC326">
        <v>142.61000000000001</v>
      </c>
      <c r="BD326">
        <v>347.928</v>
      </c>
      <c r="BE326">
        <v>348.03100000000001</v>
      </c>
      <c r="BF326" t="s">
        <v>130</v>
      </c>
      <c r="BG326">
        <v>-1.5498E-2</v>
      </c>
      <c r="BI326">
        <v>762.33</v>
      </c>
      <c r="BJ326">
        <v>69</v>
      </c>
      <c r="BK326">
        <v>0.7</v>
      </c>
    </row>
    <row r="327" spans="1:63" x14ac:dyDescent="0.25">
      <c r="A327">
        <v>5150</v>
      </c>
      <c r="B327">
        <v>2249</v>
      </c>
      <c r="D327" t="s">
        <v>666</v>
      </c>
      <c r="E327" t="s">
        <v>674</v>
      </c>
      <c r="F327" t="s">
        <v>667</v>
      </c>
      <c r="Q327">
        <v>0.1</v>
      </c>
      <c r="U327" t="s">
        <v>129</v>
      </c>
      <c r="V327">
        <v>0.1</v>
      </c>
      <c r="Z327">
        <v>0</v>
      </c>
      <c r="AA327">
        <v>0</v>
      </c>
      <c r="AB327">
        <v>0</v>
      </c>
      <c r="AC327">
        <v>0</v>
      </c>
      <c r="AD327">
        <v>0</v>
      </c>
      <c r="AH327">
        <v>0</v>
      </c>
      <c r="AI327">
        <v>0</v>
      </c>
      <c r="AM327">
        <v>0</v>
      </c>
      <c r="AN327">
        <v>0</v>
      </c>
      <c r="AO327">
        <v>0.01</v>
      </c>
      <c r="AP327">
        <v>2.5000000000000001E-3</v>
      </c>
      <c r="BB327">
        <v>0.10299999999999999</v>
      </c>
      <c r="BC327">
        <v>0</v>
      </c>
      <c r="BD327">
        <v>0.10299999999999999</v>
      </c>
      <c r="BF327" t="s">
        <v>130</v>
      </c>
    </row>
    <row r="328" spans="1:63" x14ac:dyDescent="0.25">
      <c r="A328">
        <v>2251</v>
      </c>
      <c r="B328">
        <v>2251</v>
      </c>
      <c r="C328" t="s">
        <v>675</v>
      </c>
      <c r="D328" t="s">
        <v>676</v>
      </c>
      <c r="E328" t="s">
        <v>677</v>
      </c>
      <c r="G328">
        <v>2784604</v>
      </c>
      <c r="H328">
        <v>0</v>
      </c>
      <c r="I328">
        <v>0</v>
      </c>
      <c r="J328">
        <v>4700</v>
      </c>
      <c r="K328">
        <v>0</v>
      </c>
      <c r="L328">
        <v>0</v>
      </c>
      <c r="M328">
        <v>0</v>
      </c>
      <c r="N328">
        <v>0</v>
      </c>
      <c r="O328">
        <v>13.11</v>
      </c>
      <c r="P328">
        <v>806600</v>
      </c>
      <c r="Q328">
        <v>1128</v>
      </c>
      <c r="R328">
        <v>1128</v>
      </c>
      <c r="S328">
        <v>1128</v>
      </c>
      <c r="T328">
        <v>0</v>
      </c>
      <c r="U328" t="s">
        <v>129</v>
      </c>
      <c r="V328">
        <v>1128</v>
      </c>
      <c r="W328">
        <v>1128</v>
      </c>
      <c r="X328">
        <v>1128</v>
      </c>
      <c r="Y328">
        <v>0</v>
      </c>
      <c r="Z328">
        <v>195</v>
      </c>
      <c r="AA328">
        <v>124.08</v>
      </c>
      <c r="AB328">
        <v>20</v>
      </c>
      <c r="AC328">
        <v>20</v>
      </c>
      <c r="AD328">
        <v>10</v>
      </c>
      <c r="AE328">
        <v>20</v>
      </c>
      <c r="AF328">
        <v>20</v>
      </c>
      <c r="AG328">
        <v>0</v>
      </c>
      <c r="AH328">
        <v>5</v>
      </c>
      <c r="AI328">
        <v>5</v>
      </c>
      <c r="AJ328">
        <v>5</v>
      </c>
      <c r="AK328">
        <v>5</v>
      </c>
      <c r="AL328">
        <v>0</v>
      </c>
      <c r="AM328">
        <v>1</v>
      </c>
      <c r="AN328">
        <v>0.25</v>
      </c>
      <c r="AO328">
        <v>94.6</v>
      </c>
      <c r="AP328">
        <v>23.65</v>
      </c>
      <c r="AQ328">
        <v>94.6</v>
      </c>
      <c r="AR328">
        <v>94.6</v>
      </c>
      <c r="AS328">
        <v>0</v>
      </c>
      <c r="AW328">
        <v>0</v>
      </c>
      <c r="BA328">
        <v>0</v>
      </c>
      <c r="BB328">
        <v>1310.98</v>
      </c>
      <c r="BC328">
        <v>1285.895</v>
      </c>
      <c r="BD328">
        <v>1310.98</v>
      </c>
      <c r="BE328">
        <v>1310.98</v>
      </c>
      <c r="BF328" t="s">
        <v>130</v>
      </c>
      <c r="BG328">
        <v>0</v>
      </c>
      <c r="BI328">
        <v>715.07</v>
      </c>
      <c r="BJ328">
        <v>67</v>
      </c>
      <c r="BK328">
        <v>0.7</v>
      </c>
    </row>
    <row r="329" spans="1:63" x14ac:dyDescent="0.25">
      <c r="A329">
        <v>2252</v>
      </c>
      <c r="B329">
        <v>2252</v>
      </c>
      <c r="C329" t="s">
        <v>678</v>
      </c>
      <c r="D329" t="s">
        <v>676</v>
      </c>
      <c r="E329" t="s">
        <v>679</v>
      </c>
      <c r="G329">
        <v>1500000</v>
      </c>
      <c r="H329">
        <v>0</v>
      </c>
      <c r="I329">
        <v>0</v>
      </c>
      <c r="J329">
        <v>3000</v>
      </c>
      <c r="K329">
        <v>0</v>
      </c>
      <c r="L329">
        <v>0</v>
      </c>
      <c r="M329">
        <v>1200</v>
      </c>
      <c r="N329">
        <v>0</v>
      </c>
      <c r="O329">
        <v>11.56</v>
      </c>
      <c r="P329">
        <v>320000</v>
      </c>
      <c r="Q329">
        <v>810</v>
      </c>
      <c r="R329">
        <v>862</v>
      </c>
      <c r="S329">
        <v>810</v>
      </c>
      <c r="T329">
        <v>52</v>
      </c>
      <c r="U329" t="s">
        <v>129</v>
      </c>
      <c r="V329">
        <v>810</v>
      </c>
      <c r="W329">
        <v>862</v>
      </c>
      <c r="X329">
        <v>810</v>
      </c>
      <c r="Y329">
        <v>52</v>
      </c>
      <c r="Z329">
        <v>110</v>
      </c>
      <c r="AA329">
        <v>94.82</v>
      </c>
      <c r="AB329">
        <v>1.2</v>
      </c>
      <c r="AC329">
        <v>25</v>
      </c>
      <c r="AD329">
        <v>12.5</v>
      </c>
      <c r="AE329">
        <v>25</v>
      </c>
      <c r="AF329">
        <v>25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3</v>
      </c>
      <c r="AN329">
        <v>0.75</v>
      </c>
      <c r="AO329">
        <v>101.48</v>
      </c>
      <c r="AP329">
        <v>25.37</v>
      </c>
      <c r="AQ329">
        <v>108</v>
      </c>
      <c r="AR329">
        <v>101.48</v>
      </c>
      <c r="AS329">
        <v>6.52</v>
      </c>
      <c r="AW329">
        <v>0</v>
      </c>
      <c r="AX329">
        <v>58.62</v>
      </c>
      <c r="AY329">
        <v>58.62</v>
      </c>
      <c r="AZ329">
        <v>58.62</v>
      </c>
      <c r="BA329">
        <v>0</v>
      </c>
      <c r="BB329">
        <v>1003.26</v>
      </c>
      <c r="BC329">
        <v>1001.151</v>
      </c>
      <c r="BD329">
        <v>1003.26</v>
      </c>
      <c r="BE329">
        <v>1056.8900000000001</v>
      </c>
      <c r="BF329" t="s">
        <v>130</v>
      </c>
      <c r="BG329">
        <v>-5.4479999999999997E-3</v>
      </c>
      <c r="BI329">
        <v>371.23</v>
      </c>
      <c r="BJ329">
        <v>13</v>
      </c>
      <c r="BK329">
        <v>0.7</v>
      </c>
    </row>
    <row r="330" spans="1:63" x14ac:dyDescent="0.25">
      <c r="A330">
        <v>4505</v>
      </c>
      <c r="B330">
        <v>2252</v>
      </c>
      <c r="D330" t="s">
        <v>676</v>
      </c>
      <c r="E330" t="s">
        <v>679</v>
      </c>
      <c r="F330" t="s">
        <v>680</v>
      </c>
      <c r="Q330">
        <v>52</v>
      </c>
      <c r="U330" t="s">
        <v>129</v>
      </c>
      <c r="V330">
        <v>52</v>
      </c>
      <c r="Z330">
        <v>0</v>
      </c>
      <c r="AA330">
        <v>0</v>
      </c>
      <c r="AB330">
        <v>0</v>
      </c>
      <c r="AC330">
        <v>0</v>
      </c>
      <c r="AD330">
        <v>0</v>
      </c>
      <c r="AH330">
        <v>0</v>
      </c>
      <c r="AI330">
        <v>0</v>
      </c>
      <c r="AM330">
        <v>0</v>
      </c>
      <c r="AN330">
        <v>0</v>
      </c>
      <c r="AO330">
        <v>6.52</v>
      </c>
      <c r="AP330">
        <v>1.63</v>
      </c>
      <c r="BB330">
        <v>53.63</v>
      </c>
      <c r="BC330">
        <v>52.16</v>
      </c>
      <c r="BD330">
        <v>53.63</v>
      </c>
      <c r="BF330" t="s">
        <v>130</v>
      </c>
    </row>
    <row r="331" spans="1:63" x14ac:dyDescent="0.25">
      <c r="A331">
        <v>2253</v>
      </c>
      <c r="B331">
        <v>2253</v>
      </c>
      <c r="C331" t="s">
        <v>681</v>
      </c>
      <c r="D331" t="s">
        <v>676</v>
      </c>
      <c r="E331" t="s">
        <v>682</v>
      </c>
      <c r="G331">
        <v>1830000</v>
      </c>
      <c r="H331">
        <v>0</v>
      </c>
      <c r="I331">
        <v>0</v>
      </c>
      <c r="J331">
        <v>4500</v>
      </c>
      <c r="K331">
        <v>0</v>
      </c>
      <c r="L331">
        <v>0</v>
      </c>
      <c r="M331">
        <v>0</v>
      </c>
      <c r="N331">
        <v>0</v>
      </c>
      <c r="O331">
        <v>14.75</v>
      </c>
      <c r="P331">
        <v>455000</v>
      </c>
      <c r="Q331">
        <v>969</v>
      </c>
      <c r="R331">
        <v>969</v>
      </c>
      <c r="S331">
        <v>969</v>
      </c>
      <c r="T331">
        <v>0</v>
      </c>
      <c r="U331" t="s">
        <v>129</v>
      </c>
      <c r="V331">
        <v>969</v>
      </c>
      <c r="W331">
        <v>969</v>
      </c>
      <c r="X331">
        <v>969</v>
      </c>
      <c r="Y331">
        <v>0</v>
      </c>
      <c r="Z331">
        <v>130</v>
      </c>
      <c r="AA331">
        <v>106.59</v>
      </c>
      <c r="AB331">
        <v>3.3</v>
      </c>
      <c r="AC331">
        <v>140</v>
      </c>
      <c r="AD331">
        <v>70</v>
      </c>
      <c r="AE331">
        <v>140</v>
      </c>
      <c r="AF331">
        <v>140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3</v>
      </c>
      <c r="AN331">
        <v>0.75</v>
      </c>
      <c r="AO331">
        <v>153.85</v>
      </c>
      <c r="AP331">
        <v>38.462499999999999</v>
      </c>
      <c r="AQ331">
        <v>153.85</v>
      </c>
      <c r="AR331">
        <v>153.85</v>
      </c>
      <c r="AS331">
        <v>0</v>
      </c>
      <c r="AW331">
        <v>0</v>
      </c>
      <c r="AX331">
        <v>32.090000000000003</v>
      </c>
      <c r="AY331">
        <v>32.090000000000003</v>
      </c>
      <c r="AZ331">
        <v>32.090000000000003</v>
      </c>
      <c r="BA331">
        <v>0</v>
      </c>
      <c r="BB331">
        <v>1220.193</v>
      </c>
      <c r="BC331">
        <v>1171.9179999999999</v>
      </c>
      <c r="BD331">
        <v>1220.193</v>
      </c>
      <c r="BE331">
        <v>1220.193</v>
      </c>
      <c r="BF331" t="s">
        <v>130</v>
      </c>
      <c r="BG331">
        <v>-1.1609999999999999E-3</v>
      </c>
      <c r="BI331">
        <v>469.56</v>
      </c>
      <c r="BJ331">
        <v>32</v>
      </c>
      <c r="BK331">
        <v>0.7</v>
      </c>
    </row>
    <row r="332" spans="1:63" x14ac:dyDescent="0.25">
      <c r="A332">
        <v>2254</v>
      </c>
      <c r="B332">
        <v>2254</v>
      </c>
      <c r="C332" t="s">
        <v>683</v>
      </c>
      <c r="D332" t="s">
        <v>676</v>
      </c>
      <c r="E332" t="s">
        <v>684</v>
      </c>
      <c r="G332">
        <v>13600000</v>
      </c>
      <c r="H332">
        <v>0</v>
      </c>
      <c r="I332">
        <v>0</v>
      </c>
      <c r="J332">
        <v>25000</v>
      </c>
      <c r="K332">
        <v>0</v>
      </c>
      <c r="L332">
        <v>0</v>
      </c>
      <c r="M332">
        <v>0</v>
      </c>
      <c r="N332">
        <v>0</v>
      </c>
      <c r="O332">
        <v>13.58</v>
      </c>
      <c r="P332">
        <v>2250000</v>
      </c>
      <c r="Q332">
        <v>5040</v>
      </c>
      <c r="R332">
        <v>5040</v>
      </c>
      <c r="S332">
        <v>5040</v>
      </c>
      <c r="T332">
        <v>0</v>
      </c>
      <c r="U332" t="s">
        <v>129</v>
      </c>
      <c r="V332">
        <v>5040</v>
      </c>
      <c r="W332">
        <v>5040</v>
      </c>
      <c r="X332">
        <v>5040</v>
      </c>
      <c r="Y332">
        <v>0</v>
      </c>
      <c r="Z332">
        <v>660</v>
      </c>
      <c r="AA332">
        <v>554.4</v>
      </c>
      <c r="AB332">
        <v>17.2</v>
      </c>
      <c r="AC332">
        <v>340</v>
      </c>
      <c r="AD332">
        <v>170</v>
      </c>
      <c r="AE332">
        <v>340</v>
      </c>
      <c r="AF332">
        <v>340</v>
      </c>
      <c r="AG332">
        <v>0</v>
      </c>
      <c r="AH332">
        <v>5</v>
      </c>
      <c r="AI332">
        <v>5</v>
      </c>
      <c r="AJ332">
        <v>5</v>
      </c>
      <c r="AK332">
        <v>5</v>
      </c>
      <c r="AL332">
        <v>0</v>
      </c>
      <c r="AM332">
        <v>22</v>
      </c>
      <c r="AN332">
        <v>5.5</v>
      </c>
      <c r="AO332">
        <v>624.42999999999995</v>
      </c>
      <c r="AP332">
        <v>156.10749999999999</v>
      </c>
      <c r="AQ332">
        <v>624.42999999999995</v>
      </c>
      <c r="AR332">
        <v>624.42999999999995</v>
      </c>
      <c r="AS332">
        <v>0</v>
      </c>
      <c r="AW332">
        <v>0</v>
      </c>
      <c r="BA332">
        <v>0</v>
      </c>
      <c r="BB332">
        <v>5948.2079999999996</v>
      </c>
      <c r="BC332">
        <v>5716.7110000000002</v>
      </c>
      <c r="BD332">
        <v>5948.2079999999996</v>
      </c>
      <c r="BE332">
        <v>5948.2079999999996</v>
      </c>
      <c r="BF332" t="s">
        <v>130</v>
      </c>
      <c r="BG332">
        <v>-3.5249999999999999E-3</v>
      </c>
      <c r="BI332">
        <v>446.43</v>
      </c>
      <c r="BJ332">
        <v>26</v>
      </c>
      <c r="BK332">
        <v>0.7</v>
      </c>
    </row>
    <row r="333" spans="1:63" x14ac:dyDescent="0.25">
      <c r="A333">
        <v>2255</v>
      </c>
      <c r="B333">
        <v>2255</v>
      </c>
      <c r="C333" t="s">
        <v>685</v>
      </c>
      <c r="D333" t="s">
        <v>676</v>
      </c>
      <c r="E333" t="s">
        <v>686</v>
      </c>
      <c r="G333">
        <v>1657886</v>
      </c>
      <c r="H333">
        <v>0</v>
      </c>
      <c r="I333">
        <v>0</v>
      </c>
      <c r="J333">
        <v>3800</v>
      </c>
      <c r="K333">
        <v>0</v>
      </c>
      <c r="L333">
        <v>0</v>
      </c>
      <c r="M333">
        <v>3026</v>
      </c>
      <c r="N333">
        <v>0</v>
      </c>
      <c r="O333">
        <v>12.28</v>
      </c>
      <c r="P333">
        <v>476846</v>
      </c>
      <c r="Q333">
        <v>856</v>
      </c>
      <c r="R333">
        <v>856</v>
      </c>
      <c r="S333">
        <v>856</v>
      </c>
      <c r="T333">
        <v>0</v>
      </c>
      <c r="U333" t="s">
        <v>129</v>
      </c>
      <c r="V333">
        <v>856</v>
      </c>
      <c r="W333">
        <v>856</v>
      </c>
      <c r="X333">
        <v>856</v>
      </c>
      <c r="Y333">
        <v>0</v>
      </c>
      <c r="Z333">
        <v>121</v>
      </c>
      <c r="AA333">
        <v>94.16</v>
      </c>
      <c r="AB333">
        <v>7.5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1</v>
      </c>
      <c r="AI333">
        <v>1</v>
      </c>
      <c r="AJ333">
        <v>1</v>
      </c>
      <c r="AK333">
        <v>1</v>
      </c>
      <c r="AL333">
        <v>0</v>
      </c>
      <c r="AM333">
        <v>26</v>
      </c>
      <c r="AN333">
        <v>6.5</v>
      </c>
      <c r="AO333">
        <v>147.69</v>
      </c>
      <c r="AP333">
        <v>36.922499999999999</v>
      </c>
      <c r="AQ333">
        <v>147.69</v>
      </c>
      <c r="AR333">
        <v>147.69</v>
      </c>
      <c r="AS333">
        <v>0</v>
      </c>
      <c r="AW333">
        <v>0</v>
      </c>
      <c r="AX333">
        <v>82</v>
      </c>
      <c r="AY333">
        <v>82</v>
      </c>
      <c r="AZ333">
        <v>82</v>
      </c>
      <c r="BA333">
        <v>0</v>
      </c>
      <c r="BB333">
        <v>1084.0830000000001</v>
      </c>
      <c r="BC333">
        <v>1007.966</v>
      </c>
      <c r="BD333">
        <v>1084.0830000000001</v>
      </c>
      <c r="BE333">
        <v>1084.0830000000001</v>
      </c>
      <c r="BF333" t="s">
        <v>130</v>
      </c>
      <c r="BG333">
        <v>-3.9579999999999997E-3</v>
      </c>
      <c r="BI333">
        <v>557.05999999999995</v>
      </c>
      <c r="BJ333">
        <v>46</v>
      </c>
      <c r="BK333">
        <v>0.7</v>
      </c>
    </row>
    <row r="334" spans="1:63" x14ac:dyDescent="0.25">
      <c r="A334">
        <v>2256</v>
      </c>
      <c r="B334">
        <v>2256</v>
      </c>
      <c r="C334" t="s">
        <v>687</v>
      </c>
      <c r="D334" t="s">
        <v>676</v>
      </c>
      <c r="E334" t="s">
        <v>688</v>
      </c>
      <c r="G334">
        <v>12050000</v>
      </c>
      <c r="H334">
        <v>0</v>
      </c>
      <c r="I334">
        <v>0</v>
      </c>
      <c r="J334">
        <v>30000</v>
      </c>
      <c r="K334">
        <v>0</v>
      </c>
      <c r="L334">
        <v>0</v>
      </c>
      <c r="M334">
        <v>0</v>
      </c>
      <c r="N334">
        <v>0</v>
      </c>
      <c r="O334">
        <v>14.02</v>
      </c>
      <c r="P334">
        <v>2200000</v>
      </c>
      <c r="Q334">
        <v>6510</v>
      </c>
      <c r="R334">
        <v>6510</v>
      </c>
      <c r="S334">
        <v>6510</v>
      </c>
      <c r="T334">
        <v>0</v>
      </c>
      <c r="U334" t="s">
        <v>129</v>
      </c>
      <c r="V334">
        <v>6510</v>
      </c>
      <c r="W334">
        <v>6510</v>
      </c>
      <c r="X334">
        <v>6510</v>
      </c>
      <c r="Y334">
        <v>0</v>
      </c>
      <c r="Z334">
        <v>800</v>
      </c>
      <c r="AA334">
        <v>716.1</v>
      </c>
      <c r="AB334">
        <v>14</v>
      </c>
      <c r="AC334">
        <v>912</v>
      </c>
      <c r="AD334">
        <v>456</v>
      </c>
      <c r="AE334">
        <v>912</v>
      </c>
      <c r="AF334">
        <v>912</v>
      </c>
      <c r="AG334">
        <v>0</v>
      </c>
      <c r="AH334">
        <v>20</v>
      </c>
      <c r="AI334">
        <v>20</v>
      </c>
      <c r="AJ334">
        <v>20</v>
      </c>
      <c r="AK334">
        <v>20</v>
      </c>
      <c r="AL334">
        <v>0</v>
      </c>
      <c r="AM334">
        <v>46</v>
      </c>
      <c r="AN334">
        <v>11.5</v>
      </c>
      <c r="AO334">
        <v>1347.15</v>
      </c>
      <c r="AP334">
        <v>336.78750000000002</v>
      </c>
      <c r="AQ334">
        <v>1347.15</v>
      </c>
      <c r="AR334">
        <v>1347.15</v>
      </c>
      <c r="AS334">
        <v>0</v>
      </c>
      <c r="AW334">
        <v>0</v>
      </c>
      <c r="BA334">
        <v>0</v>
      </c>
      <c r="BB334">
        <v>8064.3879999999999</v>
      </c>
      <c r="BC334">
        <v>7758.1260000000002</v>
      </c>
      <c r="BD334">
        <v>8064.3879999999999</v>
      </c>
      <c r="BE334">
        <v>8064.3879999999999</v>
      </c>
      <c r="BF334" t="s">
        <v>130</v>
      </c>
      <c r="BG334">
        <v>-3.6229999999999999E-3</v>
      </c>
      <c r="BI334">
        <v>337.94</v>
      </c>
      <c r="BJ334">
        <v>9</v>
      </c>
      <c r="BK334">
        <v>0.7</v>
      </c>
    </row>
    <row r="335" spans="1:63" x14ac:dyDescent="0.25">
      <c r="A335">
        <v>2257</v>
      </c>
      <c r="B335">
        <v>2257</v>
      </c>
      <c r="C335" t="s">
        <v>689</v>
      </c>
      <c r="D335" t="s">
        <v>676</v>
      </c>
      <c r="E335" t="s">
        <v>690</v>
      </c>
      <c r="G335">
        <v>1265000</v>
      </c>
      <c r="H335">
        <v>0</v>
      </c>
      <c r="I335">
        <v>0</v>
      </c>
      <c r="J335">
        <v>10500</v>
      </c>
      <c r="K335">
        <v>0</v>
      </c>
      <c r="L335">
        <v>0</v>
      </c>
      <c r="M335">
        <v>0</v>
      </c>
      <c r="N335">
        <v>0</v>
      </c>
      <c r="O335">
        <v>9.19</v>
      </c>
      <c r="P335">
        <v>430000</v>
      </c>
      <c r="Q335">
        <v>873</v>
      </c>
      <c r="R335">
        <v>1071</v>
      </c>
      <c r="S335">
        <v>873</v>
      </c>
      <c r="T335">
        <v>198</v>
      </c>
      <c r="U335" t="s">
        <v>129</v>
      </c>
      <c r="V335">
        <v>873</v>
      </c>
      <c r="W335">
        <v>1071</v>
      </c>
      <c r="X335">
        <v>873</v>
      </c>
      <c r="Y335">
        <v>198</v>
      </c>
      <c r="Z335">
        <v>116</v>
      </c>
      <c r="AA335">
        <v>116</v>
      </c>
      <c r="AB335">
        <v>1</v>
      </c>
      <c r="AC335">
        <v>10</v>
      </c>
      <c r="AD335">
        <v>5</v>
      </c>
      <c r="AE335">
        <v>10</v>
      </c>
      <c r="AF335">
        <v>10</v>
      </c>
      <c r="AG335">
        <v>0</v>
      </c>
      <c r="AH335">
        <v>9</v>
      </c>
      <c r="AI335">
        <v>9</v>
      </c>
      <c r="AJ335">
        <v>9</v>
      </c>
      <c r="AK335">
        <v>9</v>
      </c>
      <c r="AL335">
        <v>0</v>
      </c>
      <c r="AM335">
        <v>6</v>
      </c>
      <c r="AN335">
        <v>1.5</v>
      </c>
      <c r="AO335">
        <v>177.18</v>
      </c>
      <c r="AP335">
        <v>44.295000000000002</v>
      </c>
      <c r="AQ335">
        <v>217.36</v>
      </c>
      <c r="AR335">
        <v>177.18</v>
      </c>
      <c r="AS335">
        <v>40.18</v>
      </c>
      <c r="AW335">
        <v>0</v>
      </c>
      <c r="AX335">
        <v>81.53</v>
      </c>
      <c r="AY335">
        <v>81.53</v>
      </c>
      <c r="AZ335">
        <v>81.53</v>
      </c>
      <c r="BA335">
        <v>0</v>
      </c>
      <c r="BB335">
        <v>1131.325</v>
      </c>
      <c r="BC335">
        <v>1083.704</v>
      </c>
      <c r="BD335">
        <v>1131.325</v>
      </c>
      <c r="BE335">
        <v>1339.37</v>
      </c>
      <c r="BF335" t="s">
        <v>130</v>
      </c>
      <c r="BG335">
        <v>-1.067E-3</v>
      </c>
      <c r="BI335">
        <v>401.49</v>
      </c>
      <c r="BJ335">
        <v>15</v>
      </c>
      <c r="BK335">
        <v>0.7</v>
      </c>
    </row>
    <row r="336" spans="1:63" x14ac:dyDescent="0.25">
      <c r="A336">
        <v>2728</v>
      </c>
      <c r="B336">
        <v>2257</v>
      </c>
      <c r="D336" t="s">
        <v>676</v>
      </c>
      <c r="E336" t="s">
        <v>690</v>
      </c>
      <c r="F336" t="s">
        <v>691</v>
      </c>
      <c r="Q336">
        <v>88</v>
      </c>
      <c r="U336" t="s">
        <v>129</v>
      </c>
      <c r="V336">
        <v>88</v>
      </c>
      <c r="Z336">
        <v>0</v>
      </c>
      <c r="AA336">
        <v>0</v>
      </c>
      <c r="AB336">
        <v>0</v>
      </c>
      <c r="AC336">
        <v>0</v>
      </c>
      <c r="AD336">
        <v>0</v>
      </c>
      <c r="AH336">
        <v>0</v>
      </c>
      <c r="AI336">
        <v>0</v>
      </c>
      <c r="AM336">
        <v>0</v>
      </c>
      <c r="AN336">
        <v>0</v>
      </c>
      <c r="AO336">
        <v>17.86</v>
      </c>
      <c r="AP336">
        <v>4.4649999999999999</v>
      </c>
      <c r="BB336">
        <v>92.465000000000003</v>
      </c>
      <c r="BC336">
        <v>92.14</v>
      </c>
      <c r="BD336">
        <v>92.465000000000003</v>
      </c>
      <c r="BF336" t="s">
        <v>130</v>
      </c>
    </row>
    <row r="337" spans="1:59" x14ac:dyDescent="0.25">
      <c r="A337">
        <v>4833</v>
      </c>
      <c r="B337">
        <v>2257</v>
      </c>
      <c r="D337" t="s">
        <v>676</v>
      </c>
      <c r="E337" t="s">
        <v>690</v>
      </c>
      <c r="F337" t="s">
        <v>692</v>
      </c>
      <c r="Q337">
        <v>110</v>
      </c>
      <c r="U337" t="s">
        <v>129</v>
      </c>
      <c r="V337">
        <v>110</v>
      </c>
      <c r="Z337">
        <v>0</v>
      </c>
      <c r="AA337">
        <v>0</v>
      </c>
      <c r="AB337">
        <v>0</v>
      </c>
      <c r="AC337">
        <v>0</v>
      </c>
      <c r="AD337">
        <v>0</v>
      </c>
      <c r="AH337">
        <v>0</v>
      </c>
      <c r="AI337">
        <v>0</v>
      </c>
      <c r="AM337">
        <v>0</v>
      </c>
      <c r="AN337">
        <v>0</v>
      </c>
      <c r="AO337">
        <v>22.32</v>
      </c>
      <c r="AP337">
        <v>5.58</v>
      </c>
      <c r="BB337">
        <v>115.58</v>
      </c>
      <c r="BC337">
        <v>106.815</v>
      </c>
      <c r="BD337">
        <v>115.58</v>
      </c>
      <c r="BF337" t="s">
        <v>130</v>
      </c>
    </row>
    <row r="338" spans="1:59" x14ac:dyDescent="0.25">
      <c r="A338">
        <v>2336</v>
      </c>
      <c r="B338">
        <v>2336</v>
      </c>
      <c r="C338" t="s">
        <v>693</v>
      </c>
      <c r="D338" t="s">
        <v>694</v>
      </c>
      <c r="E338" t="s">
        <v>695</v>
      </c>
      <c r="I338">
        <v>0</v>
      </c>
      <c r="L338">
        <v>0</v>
      </c>
      <c r="N338">
        <v>0</v>
      </c>
      <c r="O338">
        <v>12.9</v>
      </c>
      <c r="T338">
        <v>0</v>
      </c>
      <c r="U338" t="s">
        <v>129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S338">
        <v>0</v>
      </c>
      <c r="AW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 t="s">
        <v>130</v>
      </c>
    </row>
    <row r="339" spans="1:59" x14ac:dyDescent="0.25">
      <c r="A339">
        <v>3476</v>
      </c>
      <c r="B339">
        <v>3476</v>
      </c>
      <c r="D339" t="s">
        <v>694</v>
      </c>
      <c r="E339" t="s">
        <v>696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P339">
        <v>0</v>
      </c>
      <c r="Q339">
        <v>197</v>
      </c>
      <c r="R339">
        <v>197</v>
      </c>
      <c r="S339">
        <v>197</v>
      </c>
      <c r="T339">
        <v>0</v>
      </c>
      <c r="U339" t="s">
        <v>129</v>
      </c>
      <c r="V339">
        <v>295.5</v>
      </c>
      <c r="W339">
        <v>295.5</v>
      </c>
      <c r="X339">
        <v>295.5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295.5</v>
      </c>
      <c r="BC339">
        <v>292.51</v>
      </c>
      <c r="BD339">
        <v>295.5</v>
      </c>
      <c r="BE339">
        <v>295.5</v>
      </c>
      <c r="BF339" t="s">
        <v>130</v>
      </c>
      <c r="BG339">
        <v>0</v>
      </c>
    </row>
    <row r="340" spans="1:59" x14ac:dyDescent="0.25">
      <c r="A340">
        <v>3477</v>
      </c>
      <c r="B340">
        <v>3477</v>
      </c>
      <c r="D340" t="s">
        <v>694</v>
      </c>
      <c r="E340" t="s">
        <v>697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P340">
        <v>0</v>
      </c>
      <c r="Q340">
        <v>401.8</v>
      </c>
      <c r="R340">
        <v>401.8</v>
      </c>
      <c r="S340">
        <v>401.8</v>
      </c>
      <c r="T340">
        <v>0</v>
      </c>
      <c r="U340" t="s">
        <v>129</v>
      </c>
      <c r="V340">
        <v>803.6</v>
      </c>
      <c r="W340">
        <v>803.6</v>
      </c>
      <c r="X340">
        <v>803.6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803.6</v>
      </c>
      <c r="BC340">
        <v>804.54</v>
      </c>
      <c r="BD340">
        <v>804.54</v>
      </c>
      <c r="BE340">
        <v>804.54</v>
      </c>
      <c r="BF340" t="s">
        <v>130</v>
      </c>
      <c r="BG340">
        <v>0</v>
      </c>
    </row>
    <row r="341" spans="1:59" x14ac:dyDescent="0.25">
      <c r="A341">
        <v>1902</v>
      </c>
      <c r="B341">
        <v>1902</v>
      </c>
      <c r="C341" t="s">
        <v>698</v>
      </c>
      <c r="D341" t="s">
        <v>157</v>
      </c>
      <c r="E341" t="s">
        <v>699</v>
      </c>
      <c r="G341">
        <v>14516497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14.58</v>
      </c>
      <c r="P341">
        <v>0</v>
      </c>
      <c r="Q341">
        <v>0</v>
      </c>
      <c r="R341">
        <v>0</v>
      </c>
      <c r="S341">
        <v>0</v>
      </c>
      <c r="T341">
        <v>0</v>
      </c>
      <c r="U341" t="s">
        <v>129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S341">
        <v>0</v>
      </c>
      <c r="AW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 t="s">
        <v>130</v>
      </c>
      <c r="BG341">
        <v>0</v>
      </c>
    </row>
    <row r="342" spans="1:59" x14ac:dyDescent="0.25">
      <c r="A342">
        <v>1949</v>
      </c>
      <c r="B342">
        <v>1949</v>
      </c>
      <c r="C342" t="s">
        <v>700</v>
      </c>
      <c r="D342" t="s">
        <v>217</v>
      </c>
      <c r="E342" t="s">
        <v>701</v>
      </c>
      <c r="G342">
        <v>3423500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16.09</v>
      </c>
      <c r="P342">
        <v>0</v>
      </c>
      <c r="Q342">
        <v>0</v>
      </c>
      <c r="R342">
        <v>0</v>
      </c>
      <c r="S342">
        <v>0</v>
      </c>
      <c r="T342">
        <v>0</v>
      </c>
      <c r="U342" t="s">
        <v>129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S342">
        <v>0</v>
      </c>
      <c r="AW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 t="s">
        <v>130</v>
      </c>
      <c r="BG342">
        <v>0</v>
      </c>
    </row>
    <row r="343" spans="1:59" x14ac:dyDescent="0.25">
      <c r="A343">
        <v>1975</v>
      </c>
      <c r="B343">
        <v>1975</v>
      </c>
      <c r="C343" t="s">
        <v>702</v>
      </c>
      <c r="D343" t="s">
        <v>245</v>
      </c>
      <c r="E343" t="s">
        <v>703</v>
      </c>
      <c r="G343">
        <v>1965000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21.7</v>
      </c>
      <c r="P343">
        <v>0</v>
      </c>
      <c r="Q343">
        <v>0</v>
      </c>
      <c r="R343">
        <v>0</v>
      </c>
      <c r="S343">
        <v>0</v>
      </c>
      <c r="T343">
        <v>0</v>
      </c>
      <c r="U343" t="s">
        <v>129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S343">
        <v>0</v>
      </c>
      <c r="AW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 t="s">
        <v>130</v>
      </c>
      <c r="BG343">
        <v>0</v>
      </c>
    </row>
    <row r="344" spans="1:59" x14ac:dyDescent="0.25">
      <c r="A344">
        <v>1980</v>
      </c>
      <c r="B344">
        <v>1980</v>
      </c>
      <c r="C344" t="s">
        <v>704</v>
      </c>
      <c r="D344" t="s">
        <v>255</v>
      </c>
      <c r="E344" t="s">
        <v>705</v>
      </c>
      <c r="G344">
        <v>4030000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15.25</v>
      </c>
      <c r="P344">
        <v>0</v>
      </c>
      <c r="Q344">
        <v>0</v>
      </c>
      <c r="R344">
        <v>0</v>
      </c>
      <c r="S344">
        <v>0</v>
      </c>
      <c r="T344">
        <v>0</v>
      </c>
      <c r="U344" t="s">
        <v>129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S344">
        <v>0</v>
      </c>
      <c r="AW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 t="s">
        <v>130</v>
      </c>
      <c r="BG344">
        <v>0</v>
      </c>
    </row>
    <row r="345" spans="1:59" x14ac:dyDescent="0.25">
      <c r="A345">
        <v>2004</v>
      </c>
      <c r="B345">
        <v>2004</v>
      </c>
      <c r="C345" t="s">
        <v>706</v>
      </c>
      <c r="D345" t="s">
        <v>291</v>
      </c>
      <c r="E345" t="s">
        <v>707</v>
      </c>
      <c r="G345">
        <v>2549684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8.1199999999999992</v>
      </c>
      <c r="P345">
        <v>0</v>
      </c>
      <c r="Q345">
        <v>0</v>
      </c>
      <c r="R345">
        <v>0</v>
      </c>
      <c r="S345">
        <v>0</v>
      </c>
      <c r="T345">
        <v>0</v>
      </c>
      <c r="U345" t="s">
        <v>129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S345">
        <v>0</v>
      </c>
      <c r="AW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 t="s">
        <v>130</v>
      </c>
      <c r="BG345">
        <v>0</v>
      </c>
    </row>
    <row r="346" spans="1:59" x14ac:dyDescent="0.25">
      <c r="A346">
        <v>2007</v>
      </c>
      <c r="B346">
        <v>2007</v>
      </c>
      <c r="C346" t="s">
        <v>708</v>
      </c>
      <c r="D346" t="s">
        <v>297</v>
      </c>
      <c r="E346" t="s">
        <v>709</v>
      </c>
      <c r="G346">
        <v>1700000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34</v>
      </c>
      <c r="P346">
        <v>0</v>
      </c>
      <c r="Q346">
        <v>0</v>
      </c>
      <c r="R346">
        <v>0</v>
      </c>
      <c r="S346">
        <v>0</v>
      </c>
      <c r="T346">
        <v>0</v>
      </c>
      <c r="U346" t="s">
        <v>129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S346">
        <v>0</v>
      </c>
      <c r="AW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 t="s">
        <v>130</v>
      </c>
      <c r="BG346">
        <v>0</v>
      </c>
    </row>
    <row r="347" spans="1:59" x14ac:dyDescent="0.25">
      <c r="A347">
        <v>2013</v>
      </c>
      <c r="B347">
        <v>2013</v>
      </c>
      <c r="C347" t="s">
        <v>710</v>
      </c>
      <c r="D347" t="s">
        <v>308</v>
      </c>
      <c r="E347" t="s">
        <v>711</v>
      </c>
      <c r="G347">
        <v>433007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 t="s">
        <v>129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S347">
        <v>0</v>
      </c>
      <c r="AW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 t="s">
        <v>130</v>
      </c>
      <c r="BG347">
        <v>0</v>
      </c>
    </row>
    <row r="348" spans="1:59" x14ac:dyDescent="0.25">
      <c r="A348">
        <v>2025</v>
      </c>
      <c r="B348">
        <v>2025</v>
      </c>
      <c r="C348" t="s">
        <v>712</v>
      </c>
      <c r="D348" t="s">
        <v>333</v>
      </c>
      <c r="E348" t="s">
        <v>713</v>
      </c>
      <c r="G348">
        <v>10128628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13.93</v>
      </c>
      <c r="P348">
        <v>0</v>
      </c>
      <c r="Q348">
        <v>0</v>
      </c>
      <c r="R348">
        <v>0</v>
      </c>
      <c r="S348">
        <v>0</v>
      </c>
      <c r="T348">
        <v>0</v>
      </c>
      <c r="U348" t="s">
        <v>129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S348">
        <v>0</v>
      </c>
      <c r="AW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 t="s">
        <v>130</v>
      </c>
      <c r="BG348">
        <v>0</v>
      </c>
    </row>
    <row r="349" spans="1:59" x14ac:dyDescent="0.25">
      <c r="A349">
        <v>2049</v>
      </c>
      <c r="B349">
        <v>2049</v>
      </c>
      <c r="C349" t="s">
        <v>714</v>
      </c>
      <c r="D349" t="s">
        <v>361</v>
      </c>
      <c r="E349" t="s">
        <v>715</v>
      </c>
      <c r="G349">
        <v>291800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 t="s">
        <v>129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S349">
        <v>0</v>
      </c>
      <c r="AW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 t="s">
        <v>130</v>
      </c>
      <c r="BG349">
        <v>0</v>
      </c>
    </row>
    <row r="350" spans="1:59" x14ac:dyDescent="0.25">
      <c r="A350">
        <v>2058</v>
      </c>
      <c r="B350">
        <v>2058</v>
      </c>
      <c r="C350" t="s">
        <v>716</v>
      </c>
      <c r="D350" t="s">
        <v>384</v>
      </c>
      <c r="E350" t="s">
        <v>717</v>
      </c>
      <c r="G350">
        <v>595000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 t="s">
        <v>129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S350">
        <v>0</v>
      </c>
      <c r="AW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 t="s">
        <v>130</v>
      </c>
      <c r="BG350">
        <v>0</v>
      </c>
    </row>
    <row r="351" spans="1:59" x14ac:dyDescent="0.25">
      <c r="A351">
        <v>2064</v>
      </c>
      <c r="B351">
        <v>2064</v>
      </c>
      <c r="C351" t="s">
        <v>718</v>
      </c>
      <c r="D351" t="s">
        <v>396</v>
      </c>
      <c r="E351" t="s">
        <v>719</v>
      </c>
      <c r="G351">
        <v>6312000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4000</v>
      </c>
      <c r="N351">
        <v>0</v>
      </c>
      <c r="O351">
        <v>8.6</v>
      </c>
      <c r="P351">
        <v>0</v>
      </c>
      <c r="Q351">
        <v>0</v>
      </c>
      <c r="R351">
        <v>0</v>
      </c>
      <c r="S351">
        <v>0</v>
      </c>
      <c r="T351">
        <v>0</v>
      </c>
      <c r="U351" t="s">
        <v>129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S351">
        <v>0</v>
      </c>
      <c r="AW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 t="s">
        <v>130</v>
      </c>
      <c r="BG351">
        <v>0</v>
      </c>
    </row>
    <row r="352" spans="1:59" x14ac:dyDescent="0.25">
      <c r="A352">
        <v>2098</v>
      </c>
      <c r="B352">
        <v>2098</v>
      </c>
      <c r="C352" t="s">
        <v>720</v>
      </c>
      <c r="D352" t="s">
        <v>447</v>
      </c>
      <c r="E352" t="s">
        <v>721</v>
      </c>
      <c r="G352">
        <v>6440000</v>
      </c>
      <c r="H352">
        <v>0</v>
      </c>
      <c r="I352">
        <v>0</v>
      </c>
      <c r="J352">
        <v>0</v>
      </c>
      <c r="K352">
        <v>50000</v>
      </c>
      <c r="L352">
        <v>0</v>
      </c>
      <c r="M352">
        <v>0</v>
      </c>
      <c r="N352">
        <v>0</v>
      </c>
      <c r="O352">
        <v>18.09</v>
      </c>
      <c r="P352">
        <v>0</v>
      </c>
      <c r="Q352">
        <v>0</v>
      </c>
      <c r="R352">
        <v>0</v>
      </c>
      <c r="S352">
        <v>0</v>
      </c>
      <c r="T352">
        <v>0</v>
      </c>
      <c r="U352" t="s">
        <v>129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S352">
        <v>0</v>
      </c>
      <c r="AW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 t="s">
        <v>130</v>
      </c>
      <c r="BG352">
        <v>0</v>
      </c>
    </row>
    <row r="353" spans="1:59" x14ac:dyDescent="0.25">
      <c r="A353">
        <v>2106</v>
      </c>
      <c r="B353">
        <v>2106</v>
      </c>
      <c r="C353" t="s">
        <v>722</v>
      </c>
      <c r="D353" t="s">
        <v>466</v>
      </c>
      <c r="E353" t="s">
        <v>723</v>
      </c>
      <c r="G353">
        <v>510000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5</v>
      </c>
      <c r="P353">
        <v>0</v>
      </c>
      <c r="Q353">
        <v>0</v>
      </c>
      <c r="R353">
        <v>0</v>
      </c>
      <c r="S353">
        <v>0</v>
      </c>
      <c r="T353">
        <v>0</v>
      </c>
      <c r="U353" t="s">
        <v>129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S353">
        <v>0</v>
      </c>
      <c r="AW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 t="s">
        <v>130</v>
      </c>
      <c r="BG353">
        <v>0</v>
      </c>
    </row>
    <row r="354" spans="1:59" x14ac:dyDescent="0.25">
      <c r="A354">
        <v>2117</v>
      </c>
      <c r="B354">
        <v>2117</v>
      </c>
      <c r="C354" t="s">
        <v>724</v>
      </c>
      <c r="D354" t="s">
        <v>490</v>
      </c>
      <c r="E354" t="s">
        <v>725</v>
      </c>
      <c r="G354">
        <v>9339350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25000</v>
      </c>
      <c r="N354">
        <v>0</v>
      </c>
      <c r="O354">
        <v>16.100000000000001</v>
      </c>
      <c r="P354">
        <v>0</v>
      </c>
      <c r="Q354">
        <v>0</v>
      </c>
      <c r="R354">
        <v>0</v>
      </c>
      <c r="S354">
        <v>0</v>
      </c>
      <c r="T354">
        <v>0</v>
      </c>
      <c r="U354" t="s">
        <v>129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S354">
        <v>0</v>
      </c>
      <c r="AW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 t="s">
        <v>130</v>
      </c>
      <c r="BG354">
        <v>0</v>
      </c>
    </row>
    <row r="355" spans="1:59" x14ac:dyDescent="0.25">
      <c r="A355">
        <v>2148</v>
      </c>
      <c r="B355">
        <v>2148</v>
      </c>
      <c r="C355" t="s">
        <v>726</v>
      </c>
      <c r="D355" t="s">
        <v>525</v>
      </c>
      <c r="E355" t="s">
        <v>727</v>
      </c>
      <c r="G355">
        <v>30000000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9.7899999999999991</v>
      </c>
      <c r="P355">
        <v>0</v>
      </c>
      <c r="Q355">
        <v>0</v>
      </c>
      <c r="R355">
        <v>0</v>
      </c>
      <c r="S355">
        <v>0</v>
      </c>
      <c r="T355">
        <v>0</v>
      </c>
      <c r="U355" t="s">
        <v>129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S355">
        <v>0</v>
      </c>
      <c r="AW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 t="s">
        <v>130</v>
      </c>
      <c r="BG355">
        <v>0</v>
      </c>
    </row>
    <row r="356" spans="1:59" x14ac:dyDescent="0.25">
      <c r="A356">
        <v>2200</v>
      </c>
      <c r="B356">
        <v>2200</v>
      </c>
      <c r="C356" t="s">
        <v>728</v>
      </c>
      <c r="D356" t="s">
        <v>588</v>
      </c>
      <c r="E356" t="s">
        <v>729</v>
      </c>
      <c r="G356">
        <v>5530000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15.12</v>
      </c>
      <c r="P356">
        <v>0</v>
      </c>
      <c r="Q356">
        <v>0</v>
      </c>
      <c r="R356">
        <v>0</v>
      </c>
      <c r="S356">
        <v>0</v>
      </c>
      <c r="T356">
        <v>0</v>
      </c>
      <c r="U356" t="s">
        <v>129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S356">
        <v>0</v>
      </c>
      <c r="AW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 t="s">
        <v>130</v>
      </c>
      <c r="BG356">
        <v>0</v>
      </c>
    </row>
    <row r="357" spans="1:59" x14ac:dyDescent="0.25">
      <c r="A357">
        <v>2211</v>
      </c>
      <c r="B357">
        <v>2211</v>
      </c>
      <c r="E357" t="s">
        <v>747</v>
      </c>
    </row>
    <row r="358" spans="1:59" x14ac:dyDescent="0.25">
      <c r="A358">
        <v>2218</v>
      </c>
      <c r="B358">
        <v>2218</v>
      </c>
      <c r="C358" t="s">
        <v>730</v>
      </c>
      <c r="D358" t="s">
        <v>626</v>
      </c>
      <c r="E358" t="s">
        <v>731</v>
      </c>
      <c r="G358">
        <v>2699076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15.8</v>
      </c>
      <c r="P358">
        <v>10000</v>
      </c>
      <c r="Q358">
        <v>0</v>
      </c>
      <c r="R358">
        <v>0</v>
      </c>
      <c r="S358">
        <v>0</v>
      </c>
      <c r="T358">
        <v>0</v>
      </c>
      <c r="U358" t="s">
        <v>129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S358">
        <v>0</v>
      </c>
      <c r="AW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 t="s">
        <v>130</v>
      </c>
      <c r="BG358">
        <v>0</v>
      </c>
    </row>
    <row r="359" spans="1:59" x14ac:dyDescent="0.25">
      <c r="A359">
        <v>2223</v>
      </c>
      <c r="B359">
        <v>2223</v>
      </c>
      <c r="C359" t="s">
        <v>732</v>
      </c>
      <c r="D359" t="s">
        <v>636</v>
      </c>
      <c r="E359" t="s">
        <v>733</v>
      </c>
      <c r="G359">
        <v>1810000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 t="s">
        <v>129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S359">
        <v>0</v>
      </c>
      <c r="AW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 t="s">
        <v>130</v>
      </c>
      <c r="BG359">
        <v>0</v>
      </c>
    </row>
    <row r="360" spans="1:59" x14ac:dyDescent="0.25">
      <c r="A360">
        <v>2230</v>
      </c>
      <c r="B360">
        <v>2230</v>
      </c>
      <c r="C360" t="s">
        <v>734</v>
      </c>
      <c r="D360" t="s">
        <v>645</v>
      </c>
      <c r="E360" t="s">
        <v>735</v>
      </c>
      <c r="G360">
        <v>9973000</v>
      </c>
      <c r="H360">
        <v>0</v>
      </c>
      <c r="I360">
        <v>0</v>
      </c>
      <c r="J360">
        <v>0</v>
      </c>
      <c r="K360">
        <v>345000</v>
      </c>
      <c r="L360">
        <v>0</v>
      </c>
      <c r="M360">
        <v>0</v>
      </c>
      <c r="N360">
        <v>0</v>
      </c>
      <c r="O360">
        <v>9.18</v>
      </c>
      <c r="P360">
        <v>0</v>
      </c>
      <c r="Q360">
        <v>0</v>
      </c>
      <c r="R360">
        <v>0</v>
      </c>
      <c r="S360">
        <v>0</v>
      </c>
      <c r="T360">
        <v>0</v>
      </c>
      <c r="U360" t="s">
        <v>129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S360">
        <v>0</v>
      </c>
      <c r="AW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 t="s">
        <v>130</v>
      </c>
      <c r="BG360">
        <v>0</v>
      </c>
    </row>
    <row r="361" spans="1:59" x14ac:dyDescent="0.25">
      <c r="A361">
        <v>2250</v>
      </c>
      <c r="B361">
        <v>2250</v>
      </c>
      <c r="C361" t="s">
        <v>748</v>
      </c>
      <c r="D361" t="s">
        <v>676</v>
      </c>
      <c r="E361" t="s">
        <v>749</v>
      </c>
      <c r="I361">
        <v>0</v>
      </c>
      <c r="L361">
        <v>0</v>
      </c>
      <c r="N361">
        <v>0</v>
      </c>
      <c r="T361">
        <v>0</v>
      </c>
      <c r="U361" t="s">
        <v>129</v>
      </c>
      <c r="Y361">
        <v>0</v>
      </c>
      <c r="AG361">
        <v>0</v>
      </c>
      <c r="AL361">
        <v>0</v>
      </c>
      <c r="AS361">
        <v>0</v>
      </c>
      <c r="AW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tabSelected="1" workbookViewId="0">
      <selection activeCell="K22" sqref="K22"/>
    </sheetView>
  </sheetViews>
  <sheetFormatPr defaultRowHeight="15" x14ac:dyDescent="0.25"/>
  <cols>
    <col min="1" max="1" width="9" customWidth="1"/>
    <col min="2" max="2" width="32" bestFit="1" customWidth="1"/>
    <col min="3" max="3" width="11.5703125" bestFit="1" customWidth="1"/>
    <col min="4" max="4" width="14.7109375" customWidth="1"/>
    <col min="5" max="5" width="9.140625" style="4"/>
    <col min="6" max="6" width="11.5703125" bestFit="1" customWidth="1"/>
    <col min="7" max="7" width="13.85546875" bestFit="1" customWidth="1"/>
    <col min="8" max="8" width="10.42578125" style="4" bestFit="1" customWidth="1"/>
    <col min="10" max="10" width="11.5703125" bestFit="1" customWidth="1"/>
  </cols>
  <sheetData>
    <row r="1" spans="1:10" x14ac:dyDescent="0.25">
      <c r="A1" t="s">
        <v>695</v>
      </c>
      <c r="B1" s="12"/>
    </row>
    <row r="2" spans="1:10" x14ac:dyDescent="0.25">
      <c r="A2" s="13">
        <v>42466</v>
      </c>
      <c r="B2" s="11"/>
    </row>
    <row r="3" spans="1:10" x14ac:dyDescent="0.25">
      <c r="A3" t="s">
        <v>893</v>
      </c>
    </row>
    <row r="6" spans="1:10" ht="30" x14ac:dyDescent="0.25">
      <c r="A6" s="5" t="s">
        <v>753</v>
      </c>
      <c r="B6" s="5" t="s">
        <v>4</v>
      </c>
      <c r="C6" s="5" t="s">
        <v>892</v>
      </c>
      <c r="D6" s="5" t="s">
        <v>894</v>
      </c>
      <c r="E6" s="6" t="s">
        <v>750</v>
      </c>
      <c r="F6" s="5" t="s">
        <v>751</v>
      </c>
      <c r="G6" s="5" t="s">
        <v>895</v>
      </c>
      <c r="H6" s="6" t="s">
        <v>752</v>
      </c>
    </row>
    <row r="7" spans="1:10" x14ac:dyDescent="0.25">
      <c r="A7" s="7">
        <v>1894</v>
      </c>
      <c r="B7" s="7" t="s">
        <v>128</v>
      </c>
      <c r="C7" s="8">
        <f t="shared" ref="C7:C38" si="0">(VLOOKUP(A7,December, 43, FALSE))*0.25</f>
        <v>118</v>
      </c>
      <c r="D7" s="8">
        <f t="shared" ref="D7:D38" si="1">(VLOOKUP(A7,March,109,FALSE))*0.25</f>
        <v>134.75</v>
      </c>
      <c r="E7" s="9">
        <f t="shared" ref="E7:E38" si="2">D7-C7</f>
        <v>16.75</v>
      </c>
      <c r="F7" s="8">
        <f t="shared" ref="F7:F38" si="3">VLOOKUP(A7,December,57,FALSE)</f>
        <v>2948.5810000000001</v>
      </c>
      <c r="G7" s="8">
        <f t="shared" ref="G7:G38" si="4">VLOOKUP(A7,March,125,FALSE)</f>
        <v>3070.2979999999998</v>
      </c>
      <c r="H7" s="9">
        <f t="shared" ref="H7:H38" si="5">G7-F7</f>
        <v>121.71699999999964</v>
      </c>
      <c r="J7" s="10"/>
    </row>
    <row r="8" spans="1:10" x14ac:dyDescent="0.25">
      <c r="A8" s="7">
        <v>1895</v>
      </c>
      <c r="B8" s="7" t="s">
        <v>137</v>
      </c>
      <c r="C8" s="8">
        <f t="shared" si="0"/>
        <v>4.5</v>
      </c>
      <c r="D8" s="8">
        <f t="shared" si="1"/>
        <v>3.37</v>
      </c>
      <c r="E8" s="9">
        <f t="shared" si="2"/>
        <v>-1.1299999999999999</v>
      </c>
      <c r="F8" s="8">
        <f t="shared" si="3"/>
        <v>160.74100000000001</v>
      </c>
      <c r="G8" s="8">
        <f t="shared" si="4"/>
        <v>154.83189999999999</v>
      </c>
      <c r="H8" s="9">
        <f t="shared" si="5"/>
        <v>-5.9091000000000236</v>
      </c>
    </row>
    <row r="9" spans="1:10" x14ac:dyDescent="0.25">
      <c r="A9" s="7">
        <v>1896</v>
      </c>
      <c r="B9" s="7" t="s">
        <v>140</v>
      </c>
      <c r="C9" s="8">
        <f t="shared" si="0"/>
        <v>1.4750000000000001</v>
      </c>
      <c r="D9" s="8">
        <f t="shared" si="1"/>
        <v>1.7050000000000001</v>
      </c>
      <c r="E9" s="9">
        <f t="shared" si="2"/>
        <v>0.22999999999999998</v>
      </c>
      <c r="F9" s="8">
        <f t="shared" si="3"/>
        <v>112.605</v>
      </c>
      <c r="G9" s="8">
        <f t="shared" si="4"/>
        <v>110.07250000000001</v>
      </c>
      <c r="H9" s="9">
        <f t="shared" si="5"/>
        <v>-2.5324999999999989</v>
      </c>
    </row>
    <row r="10" spans="1:10" x14ac:dyDescent="0.25">
      <c r="A10" s="7">
        <v>1897</v>
      </c>
      <c r="B10" s="7" t="s">
        <v>143</v>
      </c>
      <c r="C10" s="8">
        <f t="shared" si="0"/>
        <v>10.297499999999999</v>
      </c>
      <c r="D10" s="8">
        <f t="shared" si="1"/>
        <v>13.4725</v>
      </c>
      <c r="E10" s="9">
        <f t="shared" si="2"/>
        <v>3.1750000000000007</v>
      </c>
      <c r="F10" s="8">
        <f t="shared" si="3"/>
        <v>312.68299999999999</v>
      </c>
      <c r="G10" s="8">
        <f t="shared" si="4"/>
        <v>315.18520000000001</v>
      </c>
      <c r="H10" s="9">
        <f t="shared" si="5"/>
        <v>2.5022000000000162</v>
      </c>
    </row>
    <row r="11" spans="1:10" x14ac:dyDescent="0.25">
      <c r="A11" s="7">
        <v>1898</v>
      </c>
      <c r="B11" s="7" t="s">
        <v>147</v>
      </c>
      <c r="C11" s="8">
        <f t="shared" si="0"/>
        <v>24.73</v>
      </c>
      <c r="D11" s="8">
        <f t="shared" si="1"/>
        <v>25.1325</v>
      </c>
      <c r="E11" s="9">
        <f t="shared" si="2"/>
        <v>0.40249999999999986</v>
      </c>
      <c r="F11" s="8">
        <f t="shared" si="3"/>
        <v>623.54999999999995</v>
      </c>
      <c r="G11" s="8">
        <f t="shared" si="4"/>
        <v>619.67420000000004</v>
      </c>
      <c r="H11" s="9">
        <f t="shared" si="5"/>
        <v>-3.8757999999999129</v>
      </c>
    </row>
    <row r="12" spans="1:10" x14ac:dyDescent="0.25">
      <c r="A12" s="7">
        <v>1899</v>
      </c>
      <c r="B12" s="7" t="s">
        <v>149</v>
      </c>
      <c r="C12" s="8">
        <f t="shared" si="0"/>
        <v>6.25</v>
      </c>
      <c r="D12" s="8">
        <f t="shared" si="1"/>
        <v>7.3324999999999996</v>
      </c>
      <c r="E12" s="9">
        <f t="shared" si="2"/>
        <v>1.0824999999999996</v>
      </c>
      <c r="F12" s="8">
        <f t="shared" si="3"/>
        <v>290.36099999999999</v>
      </c>
      <c r="G12" s="8">
        <f t="shared" si="4"/>
        <v>293.37439999999998</v>
      </c>
      <c r="H12" s="9">
        <f t="shared" si="5"/>
        <v>3.0133999999999901</v>
      </c>
    </row>
    <row r="13" spans="1:10" x14ac:dyDescent="0.25">
      <c r="A13" s="7">
        <v>1900</v>
      </c>
      <c r="B13" s="7" t="s">
        <v>151</v>
      </c>
      <c r="C13" s="8">
        <f t="shared" si="0"/>
        <v>43.347499999999997</v>
      </c>
      <c r="D13" s="8">
        <f t="shared" si="1"/>
        <v>43.5</v>
      </c>
      <c r="E13" s="9">
        <f t="shared" si="2"/>
        <v>0.15250000000000341</v>
      </c>
      <c r="F13" s="8">
        <f t="shared" si="3"/>
        <v>1838.4580000000001</v>
      </c>
      <c r="G13" s="8">
        <f t="shared" si="4"/>
        <v>1874.0935999999999</v>
      </c>
      <c r="H13" s="9">
        <f t="shared" si="5"/>
        <v>35.63559999999984</v>
      </c>
    </row>
    <row r="14" spans="1:10" x14ac:dyDescent="0.25">
      <c r="A14" s="7">
        <v>1901</v>
      </c>
      <c r="B14" s="7" t="s">
        <v>154</v>
      </c>
      <c r="C14" s="8">
        <f t="shared" si="0"/>
        <v>227.51750000000001</v>
      </c>
      <c r="D14" s="8">
        <f t="shared" si="1"/>
        <v>217.24</v>
      </c>
      <c r="E14" s="9">
        <f t="shared" si="2"/>
        <v>-10.277500000000003</v>
      </c>
      <c r="F14" s="8">
        <f t="shared" si="3"/>
        <v>7890.8379999999997</v>
      </c>
      <c r="G14" s="8">
        <f t="shared" si="4"/>
        <v>7838.84</v>
      </c>
      <c r="H14" s="9">
        <f t="shared" si="5"/>
        <v>-51.997999999999593</v>
      </c>
    </row>
    <row r="15" spans="1:10" x14ac:dyDescent="0.25">
      <c r="A15" s="7">
        <v>1922</v>
      </c>
      <c r="B15" s="7" t="s">
        <v>158</v>
      </c>
      <c r="C15" s="8">
        <f t="shared" si="0"/>
        <v>138.25</v>
      </c>
      <c r="D15" s="8">
        <f t="shared" si="1"/>
        <v>164.75</v>
      </c>
      <c r="E15" s="9">
        <f t="shared" si="2"/>
        <v>26.5</v>
      </c>
      <c r="F15" s="8">
        <f t="shared" si="3"/>
        <v>10382.001</v>
      </c>
      <c r="G15" s="8">
        <f t="shared" si="4"/>
        <v>10751.395</v>
      </c>
      <c r="H15" s="9">
        <f t="shared" si="5"/>
        <v>369.39400000000023</v>
      </c>
    </row>
    <row r="16" spans="1:10" x14ac:dyDescent="0.25">
      <c r="A16" s="7">
        <v>1923</v>
      </c>
      <c r="B16" s="7" t="s">
        <v>161</v>
      </c>
      <c r="C16" s="8">
        <f t="shared" si="0"/>
        <v>91.882499999999993</v>
      </c>
      <c r="D16" s="8">
        <f t="shared" si="1"/>
        <v>129.35249999999999</v>
      </c>
      <c r="E16" s="9">
        <f t="shared" si="2"/>
        <v>37.47</v>
      </c>
      <c r="F16" s="8">
        <f t="shared" si="3"/>
        <v>7663.6329999999998</v>
      </c>
      <c r="G16" s="8">
        <f t="shared" si="4"/>
        <v>7804.8074999999999</v>
      </c>
      <c r="H16" s="9">
        <f t="shared" si="5"/>
        <v>141.17450000000008</v>
      </c>
    </row>
    <row r="17" spans="1:8" x14ac:dyDescent="0.25">
      <c r="A17" s="7">
        <v>1924</v>
      </c>
      <c r="B17" s="7" t="s">
        <v>163</v>
      </c>
      <c r="C17" s="8">
        <f t="shared" si="0"/>
        <v>416.64</v>
      </c>
      <c r="D17" s="8">
        <f t="shared" si="1"/>
        <v>552.34</v>
      </c>
      <c r="E17" s="9">
        <f t="shared" si="2"/>
        <v>135.70000000000005</v>
      </c>
      <c r="F17" s="8">
        <f t="shared" si="3"/>
        <v>20424.124</v>
      </c>
      <c r="G17" s="8">
        <f t="shared" si="4"/>
        <v>20679.639899999998</v>
      </c>
      <c r="H17" s="9">
        <f t="shared" si="5"/>
        <v>255.51589999999851</v>
      </c>
    </row>
    <row r="18" spans="1:8" x14ac:dyDescent="0.25">
      <c r="A18" s="7">
        <v>1925</v>
      </c>
      <c r="B18" s="7" t="s">
        <v>169</v>
      </c>
      <c r="C18" s="8">
        <f t="shared" si="0"/>
        <v>63.127499999999998</v>
      </c>
      <c r="D18" s="8">
        <f t="shared" si="1"/>
        <v>78.02</v>
      </c>
      <c r="E18" s="9">
        <f t="shared" si="2"/>
        <v>14.892499999999998</v>
      </c>
      <c r="F18" s="8">
        <f t="shared" si="3"/>
        <v>3217.8960000000002</v>
      </c>
      <c r="G18" s="8">
        <f t="shared" si="4"/>
        <v>3198.9960999999998</v>
      </c>
      <c r="H18" s="9">
        <f t="shared" si="5"/>
        <v>-18.899900000000343</v>
      </c>
    </row>
    <row r="19" spans="1:8" x14ac:dyDescent="0.25">
      <c r="A19" s="7">
        <v>1926</v>
      </c>
      <c r="B19" s="7" t="s">
        <v>173</v>
      </c>
      <c r="C19" s="8">
        <f t="shared" si="0"/>
        <v>98.817499999999995</v>
      </c>
      <c r="D19" s="8">
        <f t="shared" si="1"/>
        <v>125.2775</v>
      </c>
      <c r="E19" s="9">
        <f t="shared" si="2"/>
        <v>26.460000000000008</v>
      </c>
      <c r="F19" s="8">
        <f t="shared" si="3"/>
        <v>5057.1480000000001</v>
      </c>
      <c r="G19" s="8">
        <f t="shared" si="4"/>
        <v>5095.3922000000002</v>
      </c>
      <c r="H19" s="9">
        <f t="shared" si="5"/>
        <v>38.244200000000092</v>
      </c>
    </row>
    <row r="20" spans="1:8" x14ac:dyDescent="0.25">
      <c r="A20" s="7">
        <v>1927</v>
      </c>
      <c r="B20" s="7" t="s">
        <v>176</v>
      </c>
      <c r="C20" s="8">
        <f t="shared" si="0"/>
        <v>10.72</v>
      </c>
      <c r="D20" s="8">
        <f t="shared" si="1"/>
        <v>13.705</v>
      </c>
      <c r="E20" s="9">
        <f t="shared" si="2"/>
        <v>2.9849999999999994</v>
      </c>
      <c r="F20" s="8">
        <f t="shared" si="3"/>
        <v>794.07</v>
      </c>
      <c r="G20" s="8">
        <f t="shared" si="4"/>
        <v>790.4796</v>
      </c>
      <c r="H20" s="9">
        <f t="shared" si="5"/>
        <v>-3.5904000000000451</v>
      </c>
    </row>
    <row r="21" spans="1:8" x14ac:dyDescent="0.25">
      <c r="A21" s="7">
        <v>1928</v>
      </c>
      <c r="B21" s="7" t="s">
        <v>178</v>
      </c>
      <c r="C21" s="8">
        <f t="shared" si="0"/>
        <v>179.6925</v>
      </c>
      <c r="D21" s="8">
        <f t="shared" si="1"/>
        <v>230.45</v>
      </c>
      <c r="E21" s="9">
        <f t="shared" si="2"/>
        <v>50.757499999999993</v>
      </c>
      <c r="F21" s="8">
        <f t="shared" si="3"/>
        <v>9417.1939999999995</v>
      </c>
      <c r="G21" s="8">
        <f t="shared" si="4"/>
        <v>9610.1458000000002</v>
      </c>
      <c r="H21" s="9">
        <f t="shared" si="5"/>
        <v>192.95180000000073</v>
      </c>
    </row>
    <row r="22" spans="1:8" x14ac:dyDescent="0.25">
      <c r="A22" s="7">
        <v>1929</v>
      </c>
      <c r="B22" s="7" t="s">
        <v>184</v>
      </c>
      <c r="C22" s="8">
        <f t="shared" si="0"/>
        <v>148.535</v>
      </c>
      <c r="D22" s="8">
        <f t="shared" si="1"/>
        <v>188.64500000000001</v>
      </c>
      <c r="E22" s="9">
        <f t="shared" si="2"/>
        <v>40.110000000000014</v>
      </c>
      <c r="F22" s="8">
        <f t="shared" si="3"/>
        <v>5629.2650000000003</v>
      </c>
      <c r="G22" s="8">
        <f t="shared" si="4"/>
        <v>5712.5618999999997</v>
      </c>
      <c r="H22" s="9">
        <f t="shared" si="5"/>
        <v>83.296899999999368</v>
      </c>
    </row>
    <row r="23" spans="1:8" x14ac:dyDescent="0.25">
      <c r="A23" s="7">
        <v>1930</v>
      </c>
      <c r="B23" s="7" t="s">
        <v>186</v>
      </c>
      <c r="C23" s="8">
        <f t="shared" si="0"/>
        <v>57</v>
      </c>
      <c r="D23" s="8">
        <f t="shared" si="1"/>
        <v>80.5</v>
      </c>
      <c r="E23" s="9">
        <f t="shared" si="2"/>
        <v>23.5</v>
      </c>
      <c r="F23" s="8">
        <f t="shared" si="3"/>
        <v>3175.69</v>
      </c>
      <c r="G23" s="8">
        <f t="shared" si="4"/>
        <v>3177.51</v>
      </c>
      <c r="H23" s="9">
        <f t="shared" si="5"/>
        <v>1.8200000000001637</v>
      </c>
    </row>
    <row r="24" spans="1:8" x14ac:dyDescent="0.25">
      <c r="A24" s="7">
        <v>1931</v>
      </c>
      <c r="B24" s="7" t="s">
        <v>190</v>
      </c>
      <c r="C24" s="8">
        <f t="shared" si="0"/>
        <v>54.75</v>
      </c>
      <c r="D24" s="8">
        <f t="shared" si="1"/>
        <v>76</v>
      </c>
      <c r="E24" s="9">
        <f t="shared" si="2"/>
        <v>21.25</v>
      </c>
      <c r="F24" s="8">
        <f t="shared" si="3"/>
        <v>2522.2600000000002</v>
      </c>
      <c r="G24" s="8">
        <f t="shared" si="4"/>
        <v>2556.9535000000001</v>
      </c>
      <c r="H24" s="9">
        <f t="shared" si="5"/>
        <v>34.693499999999858</v>
      </c>
    </row>
    <row r="25" spans="1:8" x14ac:dyDescent="0.25">
      <c r="A25" s="7">
        <v>1933</v>
      </c>
      <c r="B25" s="7" t="s">
        <v>193</v>
      </c>
      <c r="C25" s="8">
        <f t="shared" si="0"/>
        <v>93.662499999999994</v>
      </c>
      <c r="D25" s="8">
        <f t="shared" si="1"/>
        <v>82.242500000000007</v>
      </c>
      <c r="E25" s="9">
        <f t="shared" si="2"/>
        <v>-11.419999999999987</v>
      </c>
      <c r="F25" s="8">
        <f t="shared" si="3"/>
        <v>2204.7629999999999</v>
      </c>
      <c r="G25" s="8">
        <f t="shared" si="4"/>
        <v>2206.2381999999998</v>
      </c>
      <c r="H25" s="9">
        <f t="shared" si="5"/>
        <v>1.4751999999998588</v>
      </c>
    </row>
    <row r="26" spans="1:8" x14ac:dyDescent="0.25">
      <c r="A26" s="7">
        <v>1934</v>
      </c>
      <c r="B26" s="7" t="s">
        <v>195</v>
      </c>
      <c r="C26" s="8">
        <f t="shared" si="0"/>
        <v>4.6875</v>
      </c>
      <c r="D26" s="8">
        <f t="shared" si="1"/>
        <v>5.88</v>
      </c>
      <c r="E26" s="9">
        <f t="shared" si="2"/>
        <v>1.1924999999999999</v>
      </c>
      <c r="F26" s="8">
        <f t="shared" si="3"/>
        <v>268.238</v>
      </c>
      <c r="G26" s="8">
        <f t="shared" si="4"/>
        <v>254.59649999999999</v>
      </c>
      <c r="H26" s="9">
        <f t="shared" si="5"/>
        <v>-13.641500000000008</v>
      </c>
    </row>
    <row r="27" spans="1:8" x14ac:dyDescent="0.25">
      <c r="A27" s="7">
        <v>1935</v>
      </c>
      <c r="B27" s="7" t="s">
        <v>197</v>
      </c>
      <c r="C27" s="8">
        <f t="shared" si="0"/>
        <v>75.739999999999995</v>
      </c>
      <c r="D27" s="8">
        <f t="shared" si="1"/>
        <v>87.38</v>
      </c>
      <c r="E27" s="9">
        <f t="shared" si="2"/>
        <v>11.64</v>
      </c>
      <c r="F27" s="8">
        <f t="shared" si="3"/>
        <v>1817.788</v>
      </c>
      <c r="G27" s="8">
        <f t="shared" si="4"/>
        <v>1907.3403000000001</v>
      </c>
      <c r="H27" s="9">
        <f t="shared" si="5"/>
        <v>89.552300000000059</v>
      </c>
    </row>
    <row r="28" spans="1:8" x14ac:dyDescent="0.25">
      <c r="A28" s="7">
        <v>1936</v>
      </c>
      <c r="B28" s="7" t="s">
        <v>199</v>
      </c>
      <c r="C28" s="8">
        <f t="shared" si="0"/>
        <v>59.417499999999997</v>
      </c>
      <c r="D28" s="8">
        <f t="shared" si="1"/>
        <v>58.25</v>
      </c>
      <c r="E28" s="9">
        <f t="shared" si="2"/>
        <v>-1.1674999999999969</v>
      </c>
      <c r="F28" s="8">
        <f t="shared" si="3"/>
        <v>1216.934</v>
      </c>
      <c r="G28" s="8">
        <f t="shared" si="4"/>
        <v>1296.4883</v>
      </c>
      <c r="H28" s="9">
        <f t="shared" si="5"/>
        <v>79.554300000000012</v>
      </c>
    </row>
    <row r="29" spans="1:8" x14ac:dyDescent="0.25">
      <c r="A29" s="7">
        <v>1944</v>
      </c>
      <c r="B29" s="7" t="s">
        <v>204</v>
      </c>
      <c r="C29" s="8">
        <f t="shared" si="0"/>
        <v>71.62</v>
      </c>
      <c r="D29" s="8">
        <f t="shared" si="1"/>
        <v>74</v>
      </c>
      <c r="E29" s="9">
        <f t="shared" si="2"/>
        <v>2.3799999999999955</v>
      </c>
      <c r="F29" s="8">
        <f t="shared" si="3"/>
        <v>2603.3389999999999</v>
      </c>
      <c r="G29" s="8">
        <f t="shared" si="4"/>
        <v>2811.5153</v>
      </c>
      <c r="H29" s="9">
        <f t="shared" si="5"/>
        <v>208.17630000000008</v>
      </c>
    </row>
    <row r="30" spans="1:8" x14ac:dyDescent="0.25">
      <c r="A30" s="7">
        <v>1945</v>
      </c>
      <c r="B30" s="7" t="s">
        <v>207</v>
      </c>
      <c r="C30" s="8">
        <f t="shared" si="0"/>
        <v>26.74</v>
      </c>
      <c r="D30" s="8">
        <f t="shared" si="1"/>
        <v>29.88</v>
      </c>
      <c r="E30" s="9">
        <f t="shared" si="2"/>
        <v>3.1400000000000006</v>
      </c>
      <c r="F30" s="8">
        <f t="shared" si="3"/>
        <v>887.36</v>
      </c>
      <c r="G30" s="8">
        <f t="shared" si="4"/>
        <v>898.61260000000004</v>
      </c>
      <c r="H30" s="9">
        <f t="shared" si="5"/>
        <v>11.252600000000029</v>
      </c>
    </row>
    <row r="31" spans="1:8" x14ac:dyDescent="0.25">
      <c r="A31" s="7">
        <v>1946</v>
      </c>
      <c r="B31" s="7" t="s">
        <v>209</v>
      </c>
      <c r="C31" s="8">
        <f t="shared" si="0"/>
        <v>27.22</v>
      </c>
      <c r="D31" s="8">
        <f t="shared" si="1"/>
        <v>29.655000000000001</v>
      </c>
      <c r="E31" s="9">
        <f t="shared" si="2"/>
        <v>2.4350000000000023</v>
      </c>
      <c r="F31" s="8">
        <f t="shared" si="3"/>
        <v>1109.3499999999999</v>
      </c>
      <c r="G31" s="8">
        <f t="shared" si="4"/>
        <v>1092.867</v>
      </c>
      <c r="H31" s="9">
        <f t="shared" si="5"/>
        <v>-16.482999999999947</v>
      </c>
    </row>
    <row r="32" spans="1:8" x14ac:dyDescent="0.25">
      <c r="A32" s="7">
        <v>1947</v>
      </c>
      <c r="B32" s="7" t="s">
        <v>212</v>
      </c>
      <c r="C32" s="8">
        <f t="shared" si="0"/>
        <v>28</v>
      </c>
      <c r="D32" s="8">
        <f t="shared" si="1"/>
        <v>24.407499999999999</v>
      </c>
      <c r="E32" s="9">
        <f t="shared" si="2"/>
        <v>-3.5925000000000011</v>
      </c>
      <c r="F32" s="8">
        <f t="shared" si="3"/>
        <v>792.56</v>
      </c>
      <c r="G32" s="8">
        <f t="shared" si="4"/>
        <v>764.49559999999997</v>
      </c>
      <c r="H32" s="9">
        <f t="shared" si="5"/>
        <v>-28.064399999999978</v>
      </c>
    </row>
    <row r="33" spans="1:8" x14ac:dyDescent="0.25">
      <c r="A33" s="7">
        <v>1948</v>
      </c>
      <c r="B33" s="7" t="s">
        <v>214</v>
      </c>
      <c r="C33" s="8">
        <f t="shared" si="0"/>
        <v>116.16249999999999</v>
      </c>
      <c r="D33" s="8">
        <f t="shared" si="1"/>
        <v>111.63249999999999</v>
      </c>
      <c r="E33" s="9">
        <f t="shared" si="2"/>
        <v>-4.5300000000000011</v>
      </c>
      <c r="F33" s="8">
        <f t="shared" si="3"/>
        <v>3586.2730000000001</v>
      </c>
      <c r="G33" s="8">
        <f t="shared" si="4"/>
        <v>3550.5945999999999</v>
      </c>
      <c r="H33" s="9">
        <f t="shared" si="5"/>
        <v>-35.678400000000238</v>
      </c>
    </row>
    <row r="34" spans="1:8" x14ac:dyDescent="0.25">
      <c r="A34" s="7">
        <v>1964</v>
      </c>
      <c r="B34" s="7" t="s">
        <v>218</v>
      </c>
      <c r="C34" s="8">
        <f t="shared" si="0"/>
        <v>38.715000000000003</v>
      </c>
      <c r="D34" s="8">
        <f t="shared" si="1"/>
        <v>59.05</v>
      </c>
      <c r="E34" s="9">
        <f t="shared" si="2"/>
        <v>20.334999999999994</v>
      </c>
      <c r="F34" s="8">
        <f t="shared" si="3"/>
        <v>1116.4749999999999</v>
      </c>
      <c r="G34" s="8">
        <f t="shared" si="4"/>
        <v>1150.5899999999999</v>
      </c>
      <c r="H34" s="9">
        <f t="shared" si="5"/>
        <v>34.115000000000009</v>
      </c>
    </row>
    <row r="35" spans="1:8" x14ac:dyDescent="0.25">
      <c r="A35" s="7">
        <v>1965</v>
      </c>
      <c r="B35" s="7" t="s">
        <v>220</v>
      </c>
      <c r="C35" s="8">
        <f t="shared" si="0"/>
        <v>192.75</v>
      </c>
      <c r="D35" s="8">
        <f t="shared" si="1"/>
        <v>235.06</v>
      </c>
      <c r="E35" s="9">
        <f t="shared" si="2"/>
        <v>42.31</v>
      </c>
      <c r="F35" s="8">
        <f t="shared" si="3"/>
        <v>3604.9409999999998</v>
      </c>
      <c r="G35" s="8">
        <f t="shared" si="4"/>
        <v>3763.1587</v>
      </c>
      <c r="H35" s="9">
        <f t="shared" si="5"/>
        <v>158.21770000000015</v>
      </c>
    </row>
    <row r="36" spans="1:8" x14ac:dyDescent="0.25">
      <c r="A36" s="7">
        <v>1966</v>
      </c>
      <c r="B36" s="7" t="s">
        <v>223</v>
      </c>
      <c r="C36" s="8">
        <f t="shared" si="0"/>
        <v>119</v>
      </c>
      <c r="D36" s="8">
        <f t="shared" si="1"/>
        <v>129.5</v>
      </c>
      <c r="E36" s="9">
        <f t="shared" si="2"/>
        <v>10.5</v>
      </c>
      <c r="F36" s="8">
        <f t="shared" si="3"/>
        <v>4843.8010000000004</v>
      </c>
      <c r="G36" s="8">
        <f t="shared" si="4"/>
        <v>4954.4196000000002</v>
      </c>
      <c r="H36" s="9">
        <f t="shared" si="5"/>
        <v>110.61859999999979</v>
      </c>
    </row>
    <row r="37" spans="1:8" x14ac:dyDescent="0.25">
      <c r="A37" s="7">
        <v>1967</v>
      </c>
      <c r="B37" s="7" t="s">
        <v>228</v>
      </c>
      <c r="C37" s="8">
        <f t="shared" si="0"/>
        <v>8</v>
      </c>
      <c r="D37" s="8">
        <f t="shared" si="1"/>
        <v>11.385</v>
      </c>
      <c r="E37" s="9">
        <f t="shared" si="2"/>
        <v>3.3849999999999998</v>
      </c>
      <c r="F37" s="8">
        <f t="shared" si="3"/>
        <v>231.126</v>
      </c>
      <c r="G37" s="8">
        <f t="shared" si="4"/>
        <v>230.90530000000001</v>
      </c>
      <c r="H37" s="9">
        <f t="shared" si="5"/>
        <v>-0.22069999999999368</v>
      </c>
    </row>
    <row r="38" spans="1:8" x14ac:dyDescent="0.25">
      <c r="A38" s="7">
        <v>1968</v>
      </c>
      <c r="B38" s="7" t="s">
        <v>230</v>
      </c>
      <c r="C38" s="8">
        <f t="shared" si="0"/>
        <v>55.3125</v>
      </c>
      <c r="D38" s="8">
        <f t="shared" si="1"/>
        <v>42.314999999999998</v>
      </c>
      <c r="E38" s="9">
        <f t="shared" si="2"/>
        <v>-12.997500000000002</v>
      </c>
      <c r="F38" s="8">
        <f t="shared" si="3"/>
        <v>846.32299999999998</v>
      </c>
      <c r="G38" s="8">
        <f t="shared" si="4"/>
        <v>824.50059999999996</v>
      </c>
      <c r="H38" s="9">
        <f t="shared" si="5"/>
        <v>-21.822400000000016</v>
      </c>
    </row>
    <row r="39" spans="1:8" x14ac:dyDescent="0.25">
      <c r="A39" s="7">
        <v>1969</v>
      </c>
      <c r="B39" s="7" t="s">
        <v>232</v>
      </c>
      <c r="C39" s="8">
        <f t="shared" ref="C39:C70" si="6">(VLOOKUP(A39,December, 43, FALSE))*0.25</f>
        <v>30.322500000000002</v>
      </c>
      <c r="D39" s="8">
        <f t="shared" ref="D39:D70" si="7">(VLOOKUP(A39,March,109,FALSE))*0.25</f>
        <v>38.25</v>
      </c>
      <c r="E39" s="9">
        <f t="shared" ref="E39:E70" si="8">D39-C39</f>
        <v>7.9274999999999984</v>
      </c>
      <c r="F39" s="8">
        <f t="shared" ref="F39:F70" si="9">VLOOKUP(A39,December,57,FALSE)</f>
        <v>968.303</v>
      </c>
      <c r="G39" s="8">
        <f t="shared" ref="G39:G70" si="10">VLOOKUP(A39,March,125,FALSE)</f>
        <v>963.37369999999999</v>
      </c>
      <c r="H39" s="9">
        <f t="shared" ref="H39:H70" si="11">G39-F39</f>
        <v>-4.929300000000012</v>
      </c>
    </row>
    <row r="40" spans="1:8" x14ac:dyDescent="0.25">
      <c r="A40" s="7">
        <v>1970</v>
      </c>
      <c r="B40" s="7" t="s">
        <v>235</v>
      </c>
      <c r="C40" s="8">
        <f t="shared" si="6"/>
        <v>157.75749999999999</v>
      </c>
      <c r="D40" s="8">
        <f t="shared" si="7"/>
        <v>166.71250000000001</v>
      </c>
      <c r="E40" s="9">
        <f t="shared" si="8"/>
        <v>8.9550000000000125</v>
      </c>
      <c r="F40" s="8">
        <f t="shared" si="9"/>
        <v>3363.89</v>
      </c>
      <c r="G40" s="8">
        <f t="shared" si="10"/>
        <v>3613.38</v>
      </c>
      <c r="H40" s="9">
        <f t="shared" si="11"/>
        <v>249.49000000000024</v>
      </c>
    </row>
    <row r="41" spans="1:8" x14ac:dyDescent="0.25">
      <c r="A41" s="7">
        <v>1972</v>
      </c>
      <c r="B41" s="7" t="s">
        <v>239</v>
      </c>
      <c r="C41" s="8">
        <f t="shared" si="6"/>
        <v>26.7225</v>
      </c>
      <c r="D41" s="8">
        <f t="shared" si="7"/>
        <v>19.647500000000001</v>
      </c>
      <c r="E41" s="9">
        <f t="shared" si="8"/>
        <v>-7.0749999999999993</v>
      </c>
      <c r="F41" s="8">
        <f t="shared" si="9"/>
        <v>642.79200000000003</v>
      </c>
      <c r="G41" s="8">
        <f t="shared" si="10"/>
        <v>659.79989999999998</v>
      </c>
      <c r="H41" s="9">
        <f t="shared" si="11"/>
        <v>17.00789999999995</v>
      </c>
    </row>
    <row r="42" spans="1:8" x14ac:dyDescent="0.25">
      <c r="A42" s="7">
        <v>1973</v>
      </c>
      <c r="B42" s="7" t="s">
        <v>241</v>
      </c>
      <c r="C42" s="8">
        <f t="shared" si="6"/>
        <v>27.56</v>
      </c>
      <c r="D42" s="8">
        <f t="shared" si="7"/>
        <v>29.782499999999999</v>
      </c>
      <c r="E42" s="9">
        <f t="shared" si="8"/>
        <v>2.2225000000000001</v>
      </c>
      <c r="F42" s="8">
        <f t="shared" si="9"/>
        <v>362.51</v>
      </c>
      <c r="G42" s="8">
        <f t="shared" si="10"/>
        <v>363.53370000000001</v>
      </c>
      <c r="H42" s="9">
        <f t="shared" si="11"/>
        <v>1.0237000000000194</v>
      </c>
    </row>
    <row r="43" spans="1:8" x14ac:dyDescent="0.25">
      <c r="A43" s="7">
        <v>1974</v>
      </c>
      <c r="B43" s="7" t="s">
        <v>243</v>
      </c>
      <c r="C43" s="8">
        <f t="shared" si="6"/>
        <v>78.97</v>
      </c>
      <c r="D43" s="8">
        <f t="shared" si="7"/>
        <v>81.532499999999999</v>
      </c>
      <c r="E43" s="9">
        <f t="shared" si="8"/>
        <v>2.5625</v>
      </c>
      <c r="F43" s="8">
        <f t="shared" si="9"/>
        <v>1823.1</v>
      </c>
      <c r="G43" s="8">
        <f t="shared" si="10"/>
        <v>1898.4874</v>
      </c>
      <c r="H43" s="9">
        <f t="shared" si="11"/>
        <v>75.387400000000071</v>
      </c>
    </row>
    <row r="44" spans="1:8" x14ac:dyDescent="0.25">
      <c r="A44" s="7">
        <v>1976</v>
      </c>
      <c r="B44" s="7" t="s">
        <v>246</v>
      </c>
      <c r="C44" s="8">
        <f t="shared" si="6"/>
        <v>624.51</v>
      </c>
      <c r="D44" s="8">
        <f t="shared" si="7"/>
        <v>592.22</v>
      </c>
      <c r="E44" s="9">
        <f t="shared" si="8"/>
        <v>-32.289999999999964</v>
      </c>
      <c r="F44" s="8">
        <f t="shared" si="9"/>
        <v>20260.93</v>
      </c>
      <c r="G44" s="8">
        <f t="shared" si="10"/>
        <v>20288.96</v>
      </c>
      <c r="H44" s="9">
        <f t="shared" si="11"/>
        <v>28.029999999998836</v>
      </c>
    </row>
    <row r="45" spans="1:8" x14ac:dyDescent="0.25">
      <c r="A45" s="7">
        <v>1977</v>
      </c>
      <c r="B45" s="7" t="s">
        <v>250</v>
      </c>
      <c r="C45" s="8">
        <f t="shared" si="6"/>
        <v>452.89249999999998</v>
      </c>
      <c r="D45" s="8">
        <f t="shared" si="7"/>
        <v>438.5675</v>
      </c>
      <c r="E45" s="9">
        <f t="shared" si="8"/>
        <v>-14.324999999999989</v>
      </c>
      <c r="F45" s="8">
        <f t="shared" si="9"/>
        <v>8763.5650000000005</v>
      </c>
      <c r="G45" s="8">
        <f t="shared" si="10"/>
        <v>8671.7345999999998</v>
      </c>
      <c r="H45" s="9">
        <f t="shared" si="11"/>
        <v>-91.830400000000736</v>
      </c>
    </row>
    <row r="46" spans="1:8" x14ac:dyDescent="0.25">
      <c r="A46" s="7">
        <v>1978</v>
      </c>
      <c r="B46" s="7" t="s">
        <v>253</v>
      </c>
      <c r="C46" s="8">
        <f t="shared" si="6"/>
        <v>32.445</v>
      </c>
      <c r="D46" s="8">
        <f t="shared" si="7"/>
        <v>32.252499999999998</v>
      </c>
      <c r="E46" s="9">
        <f t="shared" si="8"/>
        <v>-0.19250000000000256</v>
      </c>
      <c r="F46" s="8">
        <f t="shared" si="9"/>
        <v>1264.1949999999999</v>
      </c>
      <c r="G46" s="8">
        <f t="shared" si="10"/>
        <v>1244.6575</v>
      </c>
      <c r="H46" s="9">
        <f t="shared" si="11"/>
        <v>-19.537499999999909</v>
      </c>
    </row>
    <row r="47" spans="1:8" x14ac:dyDescent="0.25">
      <c r="A47" s="7">
        <v>1990</v>
      </c>
      <c r="B47" s="7" t="s">
        <v>256</v>
      </c>
      <c r="C47" s="8">
        <f t="shared" si="6"/>
        <v>37.75</v>
      </c>
      <c r="D47" s="8">
        <f t="shared" si="7"/>
        <v>24.75</v>
      </c>
      <c r="E47" s="9">
        <f t="shared" si="8"/>
        <v>-13</v>
      </c>
      <c r="F47" s="8">
        <f t="shared" si="9"/>
        <v>692.01</v>
      </c>
      <c r="G47" s="8">
        <f t="shared" si="10"/>
        <v>718.66759999999999</v>
      </c>
      <c r="H47" s="9">
        <f t="shared" si="11"/>
        <v>26.657600000000002</v>
      </c>
    </row>
    <row r="48" spans="1:8" x14ac:dyDescent="0.25">
      <c r="A48" s="7">
        <v>1991</v>
      </c>
      <c r="B48" s="7" t="s">
        <v>258</v>
      </c>
      <c r="C48" s="8">
        <f t="shared" si="6"/>
        <v>308.58749999999998</v>
      </c>
      <c r="D48" s="8">
        <f t="shared" si="7"/>
        <v>326.7</v>
      </c>
      <c r="E48" s="9">
        <f t="shared" si="8"/>
        <v>18.112500000000011</v>
      </c>
      <c r="F48" s="8">
        <f t="shared" si="9"/>
        <v>7005.8379999999997</v>
      </c>
      <c r="G48" s="8">
        <f t="shared" si="10"/>
        <v>6846.7749999999996</v>
      </c>
      <c r="H48" s="9">
        <f t="shared" si="11"/>
        <v>-159.0630000000001</v>
      </c>
    </row>
    <row r="49" spans="1:8" x14ac:dyDescent="0.25">
      <c r="A49" s="7">
        <v>1992</v>
      </c>
      <c r="B49" s="7" t="s">
        <v>261</v>
      </c>
      <c r="C49" s="8">
        <f t="shared" si="6"/>
        <v>38.877499999999998</v>
      </c>
      <c r="D49" s="8">
        <f t="shared" si="7"/>
        <v>44.912500000000001</v>
      </c>
      <c r="E49" s="9">
        <f t="shared" si="8"/>
        <v>6.0350000000000037</v>
      </c>
      <c r="F49" s="8">
        <f t="shared" si="9"/>
        <v>898.57799999999997</v>
      </c>
      <c r="G49" s="8">
        <f t="shared" si="10"/>
        <v>904.86950000000002</v>
      </c>
      <c r="H49" s="9">
        <f t="shared" si="11"/>
        <v>6.2915000000000418</v>
      </c>
    </row>
    <row r="50" spans="1:8" x14ac:dyDescent="0.25">
      <c r="A50" s="7">
        <v>1993</v>
      </c>
      <c r="B50" s="7" t="s">
        <v>263</v>
      </c>
      <c r="C50" s="8">
        <f t="shared" si="6"/>
        <v>9.0374999999999996</v>
      </c>
      <c r="D50" s="8">
        <f t="shared" si="7"/>
        <v>9.75</v>
      </c>
      <c r="E50" s="9">
        <f t="shared" si="8"/>
        <v>0.71250000000000036</v>
      </c>
      <c r="F50" s="8">
        <f t="shared" si="9"/>
        <v>304.27499999999998</v>
      </c>
      <c r="G50" s="8">
        <f t="shared" si="10"/>
        <v>338.56020000000001</v>
      </c>
      <c r="H50" s="9">
        <f t="shared" si="11"/>
        <v>34.285200000000032</v>
      </c>
    </row>
    <row r="51" spans="1:8" x14ac:dyDescent="0.25">
      <c r="A51" s="7">
        <v>1994</v>
      </c>
      <c r="B51" s="7" t="s">
        <v>266</v>
      </c>
      <c r="C51" s="8">
        <f t="shared" si="6"/>
        <v>106.1</v>
      </c>
      <c r="D51" s="8">
        <f t="shared" si="7"/>
        <v>105.8775</v>
      </c>
      <c r="E51" s="9">
        <f t="shared" si="8"/>
        <v>-0.22249999999999659</v>
      </c>
      <c r="F51" s="8">
        <f t="shared" si="9"/>
        <v>1713.53</v>
      </c>
      <c r="G51" s="8">
        <f t="shared" si="10"/>
        <v>1685.7494999999999</v>
      </c>
      <c r="H51" s="9">
        <f t="shared" si="11"/>
        <v>-27.780500000000075</v>
      </c>
    </row>
    <row r="52" spans="1:8" x14ac:dyDescent="0.25">
      <c r="A52" s="7">
        <v>1995</v>
      </c>
      <c r="B52" s="7" t="s">
        <v>268</v>
      </c>
      <c r="C52" s="8">
        <f t="shared" si="6"/>
        <v>14.25</v>
      </c>
      <c r="D52" s="8">
        <f t="shared" si="7"/>
        <v>13.25</v>
      </c>
      <c r="E52" s="9">
        <f t="shared" si="8"/>
        <v>-1</v>
      </c>
      <c r="F52" s="8">
        <f t="shared" si="9"/>
        <v>350.48200000000003</v>
      </c>
      <c r="G52" s="8">
        <f t="shared" si="10"/>
        <v>349.51350000000002</v>
      </c>
      <c r="H52" s="9">
        <f t="shared" si="11"/>
        <v>-0.96850000000000591</v>
      </c>
    </row>
    <row r="53" spans="1:8" x14ac:dyDescent="0.25">
      <c r="A53" s="7">
        <v>1996</v>
      </c>
      <c r="B53" s="7" t="s">
        <v>271</v>
      </c>
      <c r="C53" s="8">
        <f t="shared" si="6"/>
        <v>14.987500000000001</v>
      </c>
      <c r="D53" s="8">
        <f t="shared" si="7"/>
        <v>17.105</v>
      </c>
      <c r="E53" s="9">
        <f t="shared" si="8"/>
        <v>2.1174999999999997</v>
      </c>
      <c r="F53" s="8">
        <f t="shared" si="9"/>
        <v>452.16800000000001</v>
      </c>
      <c r="G53" s="8">
        <f t="shared" si="10"/>
        <v>448.68810000000002</v>
      </c>
      <c r="H53" s="9">
        <f t="shared" si="11"/>
        <v>-3.4798999999999864</v>
      </c>
    </row>
    <row r="54" spans="1:8" x14ac:dyDescent="0.25">
      <c r="A54" s="7">
        <v>1997</v>
      </c>
      <c r="B54" s="7" t="s">
        <v>273</v>
      </c>
      <c r="C54" s="8">
        <f t="shared" si="6"/>
        <v>19.6175</v>
      </c>
      <c r="D54" s="8">
        <f t="shared" si="7"/>
        <v>16.100000000000001</v>
      </c>
      <c r="E54" s="9">
        <f t="shared" si="8"/>
        <v>-3.5174999999999983</v>
      </c>
      <c r="F54" s="8">
        <f t="shared" si="9"/>
        <v>428.65699999999998</v>
      </c>
      <c r="G54" s="8">
        <f t="shared" si="10"/>
        <v>437.48259999999999</v>
      </c>
      <c r="H54" s="9">
        <f t="shared" si="11"/>
        <v>8.8256000000000085</v>
      </c>
    </row>
    <row r="55" spans="1:8" x14ac:dyDescent="0.25">
      <c r="A55" s="7">
        <v>1998</v>
      </c>
      <c r="B55" s="7" t="s">
        <v>275</v>
      </c>
      <c r="C55" s="8">
        <f t="shared" si="6"/>
        <v>6.25</v>
      </c>
      <c r="D55" s="8">
        <f t="shared" si="7"/>
        <v>7.25</v>
      </c>
      <c r="E55" s="9">
        <f t="shared" si="8"/>
        <v>1</v>
      </c>
      <c r="F55" s="8">
        <f t="shared" si="9"/>
        <v>636.58500000000004</v>
      </c>
      <c r="G55" s="8">
        <f t="shared" si="10"/>
        <v>623.98</v>
      </c>
      <c r="H55" s="9">
        <f t="shared" si="11"/>
        <v>-12.605000000000018</v>
      </c>
    </row>
    <row r="56" spans="1:8" x14ac:dyDescent="0.25">
      <c r="A56" s="7">
        <v>1999</v>
      </c>
      <c r="B56" s="7" t="s">
        <v>278</v>
      </c>
      <c r="C56" s="8">
        <f t="shared" si="6"/>
        <v>30.25</v>
      </c>
      <c r="D56" s="8">
        <f t="shared" si="7"/>
        <v>31.75</v>
      </c>
      <c r="E56" s="9">
        <f t="shared" si="8"/>
        <v>1.5</v>
      </c>
      <c r="F56" s="8">
        <f t="shared" si="9"/>
        <v>554.58000000000004</v>
      </c>
      <c r="G56" s="8">
        <f t="shared" si="10"/>
        <v>559.3818</v>
      </c>
      <c r="H56" s="9">
        <f t="shared" si="11"/>
        <v>4.8017999999999574</v>
      </c>
    </row>
    <row r="57" spans="1:8" x14ac:dyDescent="0.25">
      <c r="A57" s="7">
        <v>2000</v>
      </c>
      <c r="B57" s="7" t="s">
        <v>281</v>
      </c>
      <c r="C57" s="8">
        <f t="shared" si="6"/>
        <v>19.9175</v>
      </c>
      <c r="D57" s="8">
        <f t="shared" si="7"/>
        <v>23.517499999999998</v>
      </c>
      <c r="E57" s="9">
        <f t="shared" si="8"/>
        <v>3.5999999999999979</v>
      </c>
      <c r="F57" s="8">
        <f t="shared" si="9"/>
        <v>477.02</v>
      </c>
      <c r="G57" s="8">
        <f t="shared" si="10"/>
        <v>457.79070000000002</v>
      </c>
      <c r="H57" s="9">
        <f t="shared" si="11"/>
        <v>-19.229299999999967</v>
      </c>
    </row>
    <row r="58" spans="1:8" x14ac:dyDescent="0.25">
      <c r="A58" s="7">
        <v>2001</v>
      </c>
      <c r="B58" s="7" t="s">
        <v>284</v>
      </c>
      <c r="C58" s="8">
        <f t="shared" si="6"/>
        <v>40.267499999999998</v>
      </c>
      <c r="D58" s="8">
        <f t="shared" si="7"/>
        <v>48.19</v>
      </c>
      <c r="E58" s="9">
        <f t="shared" si="8"/>
        <v>7.9224999999999994</v>
      </c>
      <c r="F58" s="8">
        <f t="shared" si="9"/>
        <v>818.59799999999996</v>
      </c>
      <c r="G58" s="8">
        <f t="shared" si="10"/>
        <v>875.2337</v>
      </c>
      <c r="H58" s="9">
        <f t="shared" si="11"/>
        <v>56.635700000000043</v>
      </c>
    </row>
    <row r="59" spans="1:8" x14ac:dyDescent="0.25">
      <c r="A59" s="7">
        <v>2002</v>
      </c>
      <c r="B59" s="7" t="s">
        <v>287</v>
      </c>
      <c r="C59" s="8">
        <f t="shared" si="6"/>
        <v>74.314999999999998</v>
      </c>
      <c r="D59" s="8">
        <f t="shared" si="7"/>
        <v>86</v>
      </c>
      <c r="E59" s="9">
        <f t="shared" si="8"/>
        <v>11.685000000000002</v>
      </c>
      <c r="F59" s="8">
        <f t="shared" si="9"/>
        <v>1653.0550000000001</v>
      </c>
      <c r="G59" s="8">
        <f t="shared" si="10"/>
        <v>1655.1183000000001</v>
      </c>
      <c r="H59" s="9">
        <f t="shared" si="11"/>
        <v>2.0633000000000266</v>
      </c>
    </row>
    <row r="60" spans="1:8" x14ac:dyDescent="0.25">
      <c r="A60" s="7">
        <v>2003</v>
      </c>
      <c r="B60" s="7" t="s">
        <v>289</v>
      </c>
      <c r="C60" s="8">
        <f t="shared" si="6"/>
        <v>76.334999999999994</v>
      </c>
      <c r="D60" s="8">
        <f t="shared" si="7"/>
        <v>76.297499999999999</v>
      </c>
      <c r="E60" s="9">
        <f t="shared" si="8"/>
        <v>-3.7499999999994316E-2</v>
      </c>
      <c r="F60" s="8">
        <f t="shared" si="9"/>
        <v>1500.0350000000001</v>
      </c>
      <c r="G60" s="8">
        <f t="shared" si="10"/>
        <v>1540.0640000000001</v>
      </c>
      <c r="H60" s="9">
        <f t="shared" si="11"/>
        <v>40.028999999999996</v>
      </c>
    </row>
    <row r="61" spans="1:8" x14ac:dyDescent="0.25">
      <c r="A61" s="7">
        <v>2005</v>
      </c>
      <c r="B61" s="7" t="s">
        <v>292</v>
      </c>
      <c r="C61" s="8">
        <f t="shared" si="6"/>
        <v>9</v>
      </c>
      <c r="D61" s="8">
        <f t="shared" si="7"/>
        <v>9.75</v>
      </c>
      <c r="E61" s="9">
        <f t="shared" si="8"/>
        <v>0.75</v>
      </c>
      <c r="F61" s="8">
        <f t="shared" si="9"/>
        <v>296.19</v>
      </c>
      <c r="G61" s="8">
        <f t="shared" si="10"/>
        <v>294.69670000000002</v>
      </c>
      <c r="H61" s="9">
        <f t="shared" si="11"/>
        <v>-1.4932999999999765</v>
      </c>
    </row>
    <row r="62" spans="1:8" x14ac:dyDescent="0.25">
      <c r="A62" s="7">
        <v>2006</v>
      </c>
      <c r="B62" s="7" t="s">
        <v>295</v>
      </c>
      <c r="C62" s="8">
        <f t="shared" si="6"/>
        <v>3.0575000000000001</v>
      </c>
      <c r="D62" s="8">
        <f t="shared" si="7"/>
        <v>3.04</v>
      </c>
      <c r="E62" s="9">
        <f t="shared" si="8"/>
        <v>-1.7500000000000071E-2</v>
      </c>
      <c r="F62" s="8">
        <f t="shared" si="9"/>
        <v>237.46799999999999</v>
      </c>
      <c r="G62" s="8">
        <f t="shared" si="10"/>
        <v>244.95959999999999</v>
      </c>
      <c r="H62" s="9">
        <f t="shared" si="11"/>
        <v>7.4916000000000054</v>
      </c>
    </row>
    <row r="63" spans="1:8" x14ac:dyDescent="0.25">
      <c r="A63" s="7">
        <v>2008</v>
      </c>
      <c r="B63" s="7" t="s">
        <v>298</v>
      </c>
      <c r="C63" s="8">
        <f t="shared" si="6"/>
        <v>38.21</v>
      </c>
      <c r="D63" s="8">
        <f t="shared" si="7"/>
        <v>37.119999999999997</v>
      </c>
      <c r="E63" s="9">
        <f t="shared" si="8"/>
        <v>-1.0900000000000034</v>
      </c>
      <c r="F63" s="8">
        <f t="shared" si="9"/>
        <v>787.87</v>
      </c>
      <c r="G63" s="8">
        <f t="shared" si="10"/>
        <v>830.17920000000004</v>
      </c>
      <c r="H63" s="9">
        <f t="shared" si="11"/>
        <v>42.309200000000033</v>
      </c>
    </row>
    <row r="64" spans="1:8" x14ac:dyDescent="0.25">
      <c r="A64" s="7">
        <v>2009</v>
      </c>
      <c r="B64" s="7" t="s">
        <v>300</v>
      </c>
      <c r="C64" s="8">
        <f t="shared" si="6"/>
        <v>10.185</v>
      </c>
      <c r="D64" s="8">
        <f t="shared" si="7"/>
        <v>9.0675000000000008</v>
      </c>
      <c r="E64" s="9">
        <f t="shared" si="8"/>
        <v>-1.1174999999999997</v>
      </c>
      <c r="F64" s="8">
        <f t="shared" si="9"/>
        <v>286.185</v>
      </c>
      <c r="G64" s="8">
        <f t="shared" si="10"/>
        <v>273.06939999999997</v>
      </c>
      <c r="H64" s="9">
        <f t="shared" si="11"/>
        <v>-13.115600000000029</v>
      </c>
    </row>
    <row r="65" spans="1:8" x14ac:dyDescent="0.25">
      <c r="A65" s="7">
        <v>2010</v>
      </c>
      <c r="B65" s="7" t="s">
        <v>302</v>
      </c>
      <c r="C65" s="8">
        <f t="shared" si="6"/>
        <v>3.09</v>
      </c>
      <c r="D65" s="8">
        <f t="shared" si="7"/>
        <v>3.0449999999999999</v>
      </c>
      <c r="E65" s="9">
        <f t="shared" si="8"/>
        <v>-4.4999999999999929E-2</v>
      </c>
      <c r="F65" s="8">
        <f t="shared" si="9"/>
        <v>148.1</v>
      </c>
      <c r="G65" s="8">
        <f t="shared" si="10"/>
        <v>156.44649999999999</v>
      </c>
      <c r="H65" s="9">
        <f t="shared" si="11"/>
        <v>8.3464999999999918</v>
      </c>
    </row>
    <row r="66" spans="1:8" x14ac:dyDescent="0.25">
      <c r="A66" s="7">
        <v>2011</v>
      </c>
      <c r="B66" s="7" t="s">
        <v>304</v>
      </c>
      <c r="C66" s="8">
        <f t="shared" si="6"/>
        <v>4</v>
      </c>
      <c r="D66" s="8">
        <f t="shared" si="7"/>
        <v>4.25</v>
      </c>
      <c r="E66" s="9">
        <f t="shared" si="8"/>
        <v>0.25</v>
      </c>
      <c r="F66" s="8">
        <f t="shared" si="9"/>
        <v>140.32</v>
      </c>
      <c r="G66" s="8">
        <f t="shared" si="10"/>
        <v>136.73480000000001</v>
      </c>
      <c r="H66" s="9">
        <f t="shared" si="11"/>
        <v>-3.5851999999999862</v>
      </c>
    </row>
    <row r="67" spans="1:8" x14ac:dyDescent="0.25">
      <c r="A67" s="7">
        <v>2012</v>
      </c>
      <c r="B67" s="7" t="s">
        <v>306</v>
      </c>
      <c r="C67" s="8">
        <f t="shared" si="6"/>
        <v>1.3225</v>
      </c>
      <c r="D67" s="8">
        <f t="shared" si="7"/>
        <v>1.4824999999999999</v>
      </c>
      <c r="E67" s="9">
        <f t="shared" si="8"/>
        <v>0.15999999999999992</v>
      </c>
      <c r="F67" s="8">
        <f t="shared" si="9"/>
        <v>102.523</v>
      </c>
      <c r="G67" s="8">
        <f t="shared" si="10"/>
        <v>110.907</v>
      </c>
      <c r="H67" s="9">
        <f t="shared" si="11"/>
        <v>8.3840000000000003</v>
      </c>
    </row>
    <row r="68" spans="1:8" x14ac:dyDescent="0.25">
      <c r="A68" s="7">
        <v>2014</v>
      </c>
      <c r="B68" s="7" t="s">
        <v>309</v>
      </c>
      <c r="C68" s="8">
        <f t="shared" si="6"/>
        <v>46.97</v>
      </c>
      <c r="D68" s="8">
        <f t="shared" si="7"/>
        <v>52.5</v>
      </c>
      <c r="E68" s="9">
        <f t="shared" si="8"/>
        <v>5.5300000000000011</v>
      </c>
      <c r="F68" s="8">
        <f t="shared" si="9"/>
        <v>1114.28</v>
      </c>
      <c r="G68" s="8">
        <f t="shared" si="10"/>
        <v>1100.1269</v>
      </c>
      <c r="H68" s="9">
        <f t="shared" si="11"/>
        <v>-14.153099999999995</v>
      </c>
    </row>
    <row r="69" spans="1:8" x14ac:dyDescent="0.25">
      <c r="A69" s="7">
        <v>2015</v>
      </c>
      <c r="B69" s="7" t="s">
        <v>311</v>
      </c>
      <c r="C69" s="8">
        <f t="shared" si="6"/>
        <v>3.0225</v>
      </c>
      <c r="D69" s="8">
        <f t="shared" si="7"/>
        <v>3.42</v>
      </c>
      <c r="E69" s="9">
        <f t="shared" si="8"/>
        <v>0.39749999999999996</v>
      </c>
      <c r="F69" s="8">
        <f t="shared" si="9"/>
        <v>91.24</v>
      </c>
      <c r="G69" s="8">
        <f t="shared" si="10"/>
        <v>95.349199999999996</v>
      </c>
      <c r="H69" s="9">
        <f t="shared" si="11"/>
        <v>4.1092000000000013</v>
      </c>
    </row>
    <row r="70" spans="1:8" x14ac:dyDescent="0.25">
      <c r="A70" s="7">
        <v>2016</v>
      </c>
      <c r="B70" s="7" t="s">
        <v>313</v>
      </c>
      <c r="C70" s="8">
        <f t="shared" si="6"/>
        <v>0.36249999999999999</v>
      </c>
      <c r="D70" s="8">
        <f t="shared" si="7"/>
        <v>0.45500000000000002</v>
      </c>
      <c r="E70" s="9">
        <f t="shared" si="8"/>
        <v>9.2500000000000027E-2</v>
      </c>
      <c r="F70" s="8">
        <f t="shared" si="9"/>
        <v>28.544</v>
      </c>
      <c r="G70" s="8">
        <f t="shared" si="10"/>
        <v>29.195</v>
      </c>
      <c r="H70" s="9">
        <f t="shared" si="11"/>
        <v>0.6509999999999998</v>
      </c>
    </row>
    <row r="71" spans="1:8" x14ac:dyDescent="0.25">
      <c r="A71" s="7">
        <v>2017</v>
      </c>
      <c r="B71" s="7" t="s">
        <v>315</v>
      </c>
      <c r="C71" s="8">
        <f t="shared" ref="C71:C102" si="12">(VLOOKUP(A71,December, 43, FALSE))*0.25</f>
        <v>0.66749999999999998</v>
      </c>
      <c r="D71" s="8">
        <f t="shared" ref="D71:D102" si="13">(VLOOKUP(A71,March,109,FALSE))*0.25</f>
        <v>0.66749999999999998</v>
      </c>
      <c r="E71" s="9">
        <f t="shared" ref="E71:E102" si="14">D71-C71</f>
        <v>0</v>
      </c>
      <c r="F71" s="8">
        <f t="shared" ref="F71:F102" si="15">VLOOKUP(A71,December,57,FALSE)</f>
        <v>33.314999999999998</v>
      </c>
      <c r="G71" s="8">
        <f t="shared" ref="G71:G102" si="16">VLOOKUP(A71,March,125,FALSE)</f>
        <v>33.262500000000003</v>
      </c>
      <c r="H71" s="9">
        <f t="shared" ref="H71:H102" si="17">G71-F71</f>
        <v>-5.2499999999994884E-2</v>
      </c>
    </row>
    <row r="72" spans="1:8" x14ac:dyDescent="0.25">
      <c r="A72" s="7">
        <v>2018</v>
      </c>
      <c r="B72" s="7" t="s">
        <v>317</v>
      </c>
      <c r="C72" s="8">
        <f t="shared" si="12"/>
        <v>0.75</v>
      </c>
      <c r="D72" s="8">
        <f t="shared" si="13"/>
        <v>0.75</v>
      </c>
      <c r="E72" s="9">
        <f t="shared" si="14"/>
        <v>0</v>
      </c>
      <c r="F72" s="8">
        <f t="shared" si="15"/>
        <v>36.58</v>
      </c>
      <c r="G72" s="8">
        <f t="shared" si="16"/>
        <v>37.28</v>
      </c>
      <c r="H72" s="9">
        <f t="shared" si="17"/>
        <v>0.70000000000000284</v>
      </c>
    </row>
    <row r="73" spans="1:8" x14ac:dyDescent="0.25">
      <c r="A73" s="7">
        <v>2019</v>
      </c>
      <c r="B73" s="7" t="s">
        <v>319</v>
      </c>
      <c r="C73" s="8">
        <f t="shared" si="12"/>
        <v>0.28249999999999997</v>
      </c>
      <c r="D73" s="8">
        <f t="shared" si="13"/>
        <v>0.3175</v>
      </c>
      <c r="E73" s="9">
        <f t="shared" si="14"/>
        <v>3.5000000000000031E-2</v>
      </c>
      <c r="F73" s="8">
        <f t="shared" si="15"/>
        <v>28.933</v>
      </c>
      <c r="G73" s="8">
        <f t="shared" si="16"/>
        <v>29.338200000000001</v>
      </c>
      <c r="H73" s="9">
        <f t="shared" si="17"/>
        <v>0.40520000000000067</v>
      </c>
    </row>
    <row r="74" spans="1:8" x14ac:dyDescent="0.25">
      <c r="A74" s="7">
        <v>2020</v>
      </c>
      <c r="B74" s="7" t="s">
        <v>321</v>
      </c>
      <c r="C74" s="8">
        <f t="shared" si="12"/>
        <v>0.75</v>
      </c>
      <c r="D74" s="8">
        <f t="shared" si="13"/>
        <v>0.75</v>
      </c>
      <c r="E74" s="9">
        <f t="shared" si="14"/>
        <v>0</v>
      </c>
      <c r="F74" s="8">
        <f t="shared" si="15"/>
        <v>158.94999999999999</v>
      </c>
      <c r="G74" s="8">
        <f t="shared" si="16"/>
        <v>173.93</v>
      </c>
      <c r="H74" s="9">
        <f t="shared" si="17"/>
        <v>14.980000000000018</v>
      </c>
    </row>
    <row r="75" spans="1:8" x14ac:dyDescent="0.25">
      <c r="A75" s="7">
        <v>2021</v>
      </c>
      <c r="B75" s="7" t="s">
        <v>324</v>
      </c>
      <c r="C75" s="8">
        <f t="shared" si="12"/>
        <v>0.25</v>
      </c>
      <c r="D75" s="8">
        <f t="shared" si="13"/>
        <v>0.25</v>
      </c>
      <c r="E75" s="9">
        <f t="shared" si="14"/>
        <v>0</v>
      </c>
      <c r="F75" s="8">
        <f t="shared" si="15"/>
        <v>25.34</v>
      </c>
      <c r="G75" s="8">
        <f t="shared" si="16"/>
        <v>25.34</v>
      </c>
      <c r="H75" s="9">
        <f t="shared" si="17"/>
        <v>0</v>
      </c>
    </row>
    <row r="76" spans="1:8" x14ac:dyDescent="0.25">
      <c r="A76" s="7">
        <v>2022</v>
      </c>
      <c r="B76" s="7" t="s">
        <v>326</v>
      </c>
      <c r="C76" s="8">
        <f t="shared" si="12"/>
        <v>1.2350000000000001</v>
      </c>
      <c r="D76" s="8">
        <f t="shared" si="13"/>
        <v>0.53249999999999997</v>
      </c>
      <c r="E76" s="9">
        <f t="shared" si="14"/>
        <v>-0.70250000000000012</v>
      </c>
      <c r="F76" s="8">
        <f t="shared" si="15"/>
        <v>35.744999999999997</v>
      </c>
      <c r="G76" s="8">
        <f t="shared" si="16"/>
        <v>34.918599999999998</v>
      </c>
      <c r="H76" s="9">
        <f t="shared" si="17"/>
        <v>-0.82639999999999958</v>
      </c>
    </row>
    <row r="77" spans="1:8" x14ac:dyDescent="0.25">
      <c r="A77" s="7">
        <v>2023</v>
      </c>
      <c r="B77" s="7" t="s">
        <v>328</v>
      </c>
      <c r="C77" s="8">
        <f t="shared" si="12"/>
        <v>3.74</v>
      </c>
      <c r="D77" s="8">
        <f t="shared" si="13"/>
        <v>3.71</v>
      </c>
      <c r="E77" s="9">
        <f t="shared" si="14"/>
        <v>-3.0000000000000249E-2</v>
      </c>
      <c r="F77" s="8">
        <f t="shared" si="15"/>
        <v>121.233</v>
      </c>
      <c r="G77" s="8">
        <f t="shared" si="16"/>
        <v>118.49</v>
      </c>
      <c r="H77" s="9">
        <f t="shared" si="17"/>
        <v>-2.7430000000000092</v>
      </c>
    </row>
    <row r="78" spans="1:8" x14ac:dyDescent="0.25">
      <c r="A78" s="7">
        <v>2024</v>
      </c>
      <c r="B78" s="7" t="s">
        <v>331</v>
      </c>
      <c r="C78" s="8">
        <f t="shared" si="12"/>
        <v>182.1575</v>
      </c>
      <c r="D78" s="8">
        <f t="shared" si="13"/>
        <v>176.55500000000001</v>
      </c>
      <c r="E78" s="9">
        <f t="shared" si="14"/>
        <v>-5.602499999999992</v>
      </c>
      <c r="F78" s="8">
        <f t="shared" si="15"/>
        <v>5045.4380000000001</v>
      </c>
      <c r="G78" s="8">
        <f t="shared" si="16"/>
        <v>5086.9663</v>
      </c>
      <c r="H78" s="9">
        <f t="shared" si="17"/>
        <v>41.528299999999945</v>
      </c>
    </row>
    <row r="79" spans="1:8" x14ac:dyDescent="0.25">
      <c r="A79" s="7">
        <v>2039</v>
      </c>
      <c r="B79" s="7" t="s">
        <v>334</v>
      </c>
      <c r="C79" s="8">
        <f t="shared" si="12"/>
        <v>159.26249999999999</v>
      </c>
      <c r="D79" s="8">
        <f t="shared" si="13"/>
        <v>150.86500000000001</v>
      </c>
      <c r="E79" s="9">
        <f t="shared" si="14"/>
        <v>-8.3974999999999795</v>
      </c>
      <c r="F79" s="8">
        <f t="shared" si="15"/>
        <v>3254.308</v>
      </c>
      <c r="G79" s="8">
        <f t="shared" si="16"/>
        <v>3319.9123</v>
      </c>
      <c r="H79" s="9">
        <f t="shared" si="17"/>
        <v>65.604299999999967</v>
      </c>
    </row>
    <row r="80" spans="1:8" x14ac:dyDescent="0.25">
      <c r="A80" s="7">
        <v>2041</v>
      </c>
      <c r="B80" s="7" t="s">
        <v>337</v>
      </c>
      <c r="C80" s="8">
        <f t="shared" si="12"/>
        <v>146.09</v>
      </c>
      <c r="D80" s="8">
        <f t="shared" si="13"/>
        <v>142.54499999999999</v>
      </c>
      <c r="E80" s="9">
        <f t="shared" si="14"/>
        <v>-3.5450000000000159</v>
      </c>
      <c r="F80" s="8">
        <f t="shared" si="15"/>
        <v>3327.2</v>
      </c>
      <c r="G80" s="8">
        <f t="shared" si="16"/>
        <v>3292.4193</v>
      </c>
      <c r="H80" s="9">
        <f t="shared" si="17"/>
        <v>-34.780699999999797</v>
      </c>
    </row>
    <row r="81" spans="1:8" x14ac:dyDescent="0.25">
      <c r="A81" s="7">
        <v>2042</v>
      </c>
      <c r="B81" s="7" t="s">
        <v>339</v>
      </c>
      <c r="C81" s="8">
        <f t="shared" si="12"/>
        <v>205.29</v>
      </c>
      <c r="D81" s="8">
        <f t="shared" si="13"/>
        <v>198.4975</v>
      </c>
      <c r="E81" s="9">
        <f t="shared" si="14"/>
        <v>-6.7924999999999898</v>
      </c>
      <c r="F81" s="8">
        <f t="shared" si="15"/>
        <v>5239.0339999999997</v>
      </c>
      <c r="G81" s="8">
        <f t="shared" si="16"/>
        <v>5377.4830000000002</v>
      </c>
      <c r="H81" s="9">
        <f t="shared" si="17"/>
        <v>138.44900000000052</v>
      </c>
    </row>
    <row r="82" spans="1:8" x14ac:dyDescent="0.25">
      <c r="A82" s="7">
        <v>2043</v>
      </c>
      <c r="B82" s="7" t="s">
        <v>341</v>
      </c>
      <c r="C82" s="8">
        <f t="shared" si="12"/>
        <v>281.82</v>
      </c>
      <c r="D82" s="8">
        <f t="shared" si="13"/>
        <v>197.8725</v>
      </c>
      <c r="E82" s="9">
        <f t="shared" si="14"/>
        <v>-83.947499999999991</v>
      </c>
      <c r="F82" s="8">
        <f t="shared" si="15"/>
        <v>5039.26</v>
      </c>
      <c r="G82" s="8">
        <f t="shared" si="16"/>
        <v>4887.6644999999999</v>
      </c>
      <c r="H82" s="9">
        <f t="shared" si="17"/>
        <v>-151.59550000000036</v>
      </c>
    </row>
    <row r="83" spans="1:8" x14ac:dyDescent="0.25">
      <c r="A83" s="7">
        <v>2044</v>
      </c>
      <c r="B83" s="7" t="s">
        <v>344</v>
      </c>
      <c r="C83" s="8">
        <f t="shared" si="12"/>
        <v>67.894999999999996</v>
      </c>
      <c r="D83" s="8">
        <f t="shared" si="13"/>
        <v>75.39</v>
      </c>
      <c r="E83" s="9">
        <f t="shared" si="14"/>
        <v>7.4950000000000045</v>
      </c>
      <c r="F83" s="8">
        <f t="shared" si="15"/>
        <v>1182.6759999999999</v>
      </c>
      <c r="G83" s="8">
        <f t="shared" si="16"/>
        <v>1143.5255999999999</v>
      </c>
      <c r="H83" s="9">
        <f t="shared" si="17"/>
        <v>-39.150399999999991</v>
      </c>
    </row>
    <row r="84" spans="1:8" x14ac:dyDescent="0.25">
      <c r="A84" s="7">
        <v>2045</v>
      </c>
      <c r="B84" s="7" t="s">
        <v>347</v>
      </c>
      <c r="C84" s="8">
        <f t="shared" si="12"/>
        <v>7.75</v>
      </c>
      <c r="D84" s="8">
        <f t="shared" si="13"/>
        <v>7</v>
      </c>
      <c r="E84" s="9">
        <f t="shared" si="14"/>
        <v>-0.75</v>
      </c>
      <c r="F84" s="8">
        <f t="shared" si="15"/>
        <v>385.22</v>
      </c>
      <c r="G84" s="8">
        <f t="shared" si="16"/>
        <v>372.31</v>
      </c>
      <c r="H84" s="9">
        <f t="shared" si="17"/>
        <v>-12.910000000000025</v>
      </c>
    </row>
    <row r="85" spans="1:8" x14ac:dyDescent="0.25">
      <c r="A85" s="7">
        <v>2046</v>
      </c>
      <c r="B85" s="7" t="s">
        <v>350</v>
      </c>
      <c r="C85" s="8">
        <f t="shared" si="12"/>
        <v>7.1025</v>
      </c>
      <c r="D85" s="8">
        <f t="shared" si="13"/>
        <v>8.8524999999999991</v>
      </c>
      <c r="E85" s="9">
        <f t="shared" si="14"/>
        <v>1.7499999999999991</v>
      </c>
      <c r="F85" s="8">
        <f t="shared" si="15"/>
        <v>285.89299999999997</v>
      </c>
      <c r="G85" s="8">
        <f t="shared" si="16"/>
        <v>283.99189999999999</v>
      </c>
      <c r="H85" s="9">
        <f t="shared" si="17"/>
        <v>-1.9010999999999854</v>
      </c>
    </row>
    <row r="86" spans="1:8" x14ac:dyDescent="0.25">
      <c r="A86" s="7">
        <v>2047</v>
      </c>
      <c r="B86" s="7" t="s">
        <v>353</v>
      </c>
      <c r="C86" s="8">
        <f t="shared" si="12"/>
        <v>1.25</v>
      </c>
      <c r="D86" s="8">
        <f t="shared" si="13"/>
        <v>1</v>
      </c>
      <c r="E86" s="9">
        <f t="shared" si="14"/>
        <v>-0.25</v>
      </c>
      <c r="F86" s="8">
        <f t="shared" si="15"/>
        <v>62.7</v>
      </c>
      <c r="G86" s="8">
        <f t="shared" si="16"/>
        <v>58.1</v>
      </c>
      <c r="H86" s="9">
        <f t="shared" si="17"/>
        <v>-4.6000000000000014</v>
      </c>
    </row>
    <row r="87" spans="1:8" x14ac:dyDescent="0.25">
      <c r="A87" s="7">
        <v>2048</v>
      </c>
      <c r="B87" s="7" t="s">
        <v>355</v>
      </c>
      <c r="C87" s="8">
        <f t="shared" si="12"/>
        <v>785.88</v>
      </c>
      <c r="D87" s="8">
        <f t="shared" si="13"/>
        <v>791.875</v>
      </c>
      <c r="E87" s="9">
        <f t="shared" si="14"/>
        <v>5.9950000000000045</v>
      </c>
      <c r="F87" s="8">
        <f t="shared" si="15"/>
        <v>16548.698</v>
      </c>
      <c r="G87" s="8">
        <f t="shared" si="16"/>
        <v>16517.151399999999</v>
      </c>
      <c r="H87" s="9">
        <f t="shared" si="17"/>
        <v>-31.54660000000149</v>
      </c>
    </row>
    <row r="88" spans="1:8" x14ac:dyDescent="0.25">
      <c r="A88" s="7">
        <v>2050</v>
      </c>
      <c r="B88" s="7" t="s">
        <v>362</v>
      </c>
      <c r="C88" s="8">
        <f t="shared" si="12"/>
        <v>55.5</v>
      </c>
      <c r="D88" s="8">
        <f t="shared" si="13"/>
        <v>43.5</v>
      </c>
      <c r="E88" s="9">
        <f t="shared" si="14"/>
        <v>-12</v>
      </c>
      <c r="F88" s="8">
        <f t="shared" si="15"/>
        <v>938.34</v>
      </c>
      <c r="G88" s="8">
        <f t="shared" si="16"/>
        <v>904.21990000000005</v>
      </c>
      <c r="H88" s="9">
        <f t="shared" si="17"/>
        <v>-34.120099999999979</v>
      </c>
    </row>
    <row r="89" spans="1:8" x14ac:dyDescent="0.25">
      <c r="A89" s="7">
        <v>2051</v>
      </c>
      <c r="B89" s="7" t="s">
        <v>364</v>
      </c>
      <c r="C89" s="8">
        <f t="shared" si="12"/>
        <v>1</v>
      </c>
      <c r="D89" s="8">
        <f t="shared" si="13"/>
        <v>0.41749999999999998</v>
      </c>
      <c r="E89" s="9">
        <f t="shared" si="14"/>
        <v>-0.58250000000000002</v>
      </c>
      <c r="F89" s="8">
        <f t="shared" si="15"/>
        <v>29.45</v>
      </c>
      <c r="G89" s="8">
        <f t="shared" si="16"/>
        <v>27.84</v>
      </c>
      <c r="H89" s="9">
        <f t="shared" si="17"/>
        <v>-1.6099999999999994</v>
      </c>
    </row>
    <row r="90" spans="1:8" x14ac:dyDescent="0.25">
      <c r="A90" s="7">
        <v>2052</v>
      </c>
      <c r="B90" s="7" t="s">
        <v>366</v>
      </c>
      <c r="C90" s="8">
        <f t="shared" si="12"/>
        <v>1.5</v>
      </c>
      <c r="D90" s="8">
        <f t="shared" si="13"/>
        <v>1.0275000000000001</v>
      </c>
      <c r="E90" s="9">
        <f t="shared" si="14"/>
        <v>-0.47249999999999992</v>
      </c>
      <c r="F90" s="8">
        <f t="shared" si="15"/>
        <v>57.89</v>
      </c>
      <c r="G90" s="8">
        <f t="shared" si="16"/>
        <v>54.93</v>
      </c>
      <c r="H90" s="9">
        <f t="shared" si="17"/>
        <v>-2.9600000000000009</v>
      </c>
    </row>
    <row r="91" spans="1:8" x14ac:dyDescent="0.25">
      <c r="A91" s="7">
        <v>2053</v>
      </c>
      <c r="B91" s="7" t="s">
        <v>368</v>
      </c>
      <c r="C91" s="8">
        <f t="shared" si="12"/>
        <v>211.17500000000001</v>
      </c>
      <c r="D91" s="8">
        <f t="shared" si="13"/>
        <v>210.59</v>
      </c>
      <c r="E91" s="9">
        <f t="shared" si="14"/>
        <v>-0.58500000000000796</v>
      </c>
      <c r="F91" s="8">
        <f t="shared" si="15"/>
        <v>3854.855</v>
      </c>
      <c r="G91" s="8">
        <f t="shared" si="16"/>
        <v>3800.2011000000002</v>
      </c>
      <c r="H91" s="9">
        <f t="shared" si="17"/>
        <v>-54.653899999999794</v>
      </c>
    </row>
    <row r="92" spans="1:8" x14ac:dyDescent="0.25">
      <c r="A92" s="7">
        <v>2054</v>
      </c>
      <c r="B92" s="7" t="s">
        <v>371</v>
      </c>
      <c r="C92" s="8">
        <f t="shared" si="12"/>
        <v>341.14</v>
      </c>
      <c r="D92" s="8">
        <f t="shared" si="13"/>
        <v>447.55</v>
      </c>
      <c r="E92" s="9">
        <f t="shared" si="14"/>
        <v>106.41000000000003</v>
      </c>
      <c r="F92" s="8">
        <f t="shared" si="15"/>
        <v>6959.49</v>
      </c>
      <c r="G92" s="8">
        <f t="shared" si="16"/>
        <v>7208.7115999999996</v>
      </c>
      <c r="H92" s="9">
        <f t="shared" si="17"/>
        <v>249.22159999999985</v>
      </c>
    </row>
    <row r="93" spans="1:8" x14ac:dyDescent="0.25">
      <c r="A93" s="7">
        <v>2055</v>
      </c>
      <c r="B93" s="7" t="s">
        <v>373</v>
      </c>
      <c r="C93" s="8">
        <f t="shared" si="12"/>
        <v>277.17500000000001</v>
      </c>
      <c r="D93" s="8">
        <f t="shared" si="13"/>
        <v>311.39499999999998</v>
      </c>
      <c r="E93" s="9">
        <f t="shared" si="14"/>
        <v>34.21999999999997</v>
      </c>
      <c r="F93" s="8">
        <f t="shared" si="15"/>
        <v>5537.9719999999998</v>
      </c>
      <c r="G93" s="8">
        <f t="shared" si="16"/>
        <v>5599.41</v>
      </c>
      <c r="H93" s="9">
        <f t="shared" si="17"/>
        <v>61.438000000000102</v>
      </c>
    </row>
    <row r="94" spans="1:8" x14ac:dyDescent="0.25">
      <c r="A94" s="7">
        <v>2056</v>
      </c>
      <c r="B94" s="7" t="s">
        <v>378</v>
      </c>
      <c r="C94" s="8">
        <f t="shared" si="12"/>
        <v>247.1925</v>
      </c>
      <c r="D94" s="8">
        <f t="shared" si="13"/>
        <v>259.57749999999999</v>
      </c>
      <c r="E94" s="9">
        <f t="shared" si="14"/>
        <v>12.384999999999991</v>
      </c>
      <c r="F94" s="8">
        <f t="shared" si="15"/>
        <v>3885.7730000000001</v>
      </c>
      <c r="G94" s="8">
        <f t="shared" si="16"/>
        <v>3915.7094999999999</v>
      </c>
      <c r="H94" s="9">
        <f t="shared" si="17"/>
        <v>29.936499999999796</v>
      </c>
    </row>
    <row r="95" spans="1:8" x14ac:dyDescent="0.25">
      <c r="A95" s="7">
        <v>2057</v>
      </c>
      <c r="B95" s="7" t="s">
        <v>381</v>
      </c>
      <c r="C95" s="8">
        <f t="shared" si="12"/>
        <v>338.19499999999999</v>
      </c>
      <c r="D95" s="8">
        <f t="shared" si="13"/>
        <v>353.39</v>
      </c>
      <c r="E95" s="9">
        <f t="shared" si="14"/>
        <v>15.194999999999993</v>
      </c>
      <c r="F95" s="8">
        <f t="shared" si="15"/>
        <v>8056.3329999999996</v>
      </c>
      <c r="G95" s="8">
        <f t="shared" si="16"/>
        <v>8087.8815000000004</v>
      </c>
      <c r="H95" s="9">
        <f t="shared" si="17"/>
        <v>31.548500000000786</v>
      </c>
    </row>
    <row r="96" spans="1:8" x14ac:dyDescent="0.25">
      <c r="A96" s="7">
        <v>2059</v>
      </c>
      <c r="B96" s="7" t="s">
        <v>385</v>
      </c>
      <c r="C96" s="8">
        <f t="shared" si="12"/>
        <v>46.75</v>
      </c>
      <c r="D96" s="8">
        <f t="shared" si="13"/>
        <v>46.25</v>
      </c>
      <c r="E96" s="9">
        <f t="shared" si="14"/>
        <v>-0.5</v>
      </c>
      <c r="F96" s="8">
        <f t="shared" si="15"/>
        <v>1053.51</v>
      </c>
      <c r="G96" s="8">
        <f t="shared" si="16"/>
        <v>999.66859999999997</v>
      </c>
      <c r="H96" s="9">
        <f t="shared" si="17"/>
        <v>-53.841400000000021</v>
      </c>
    </row>
    <row r="97" spans="1:8" x14ac:dyDescent="0.25">
      <c r="A97" s="7">
        <v>2060</v>
      </c>
      <c r="B97" s="7" t="s">
        <v>387</v>
      </c>
      <c r="C97" s="8">
        <f t="shared" si="12"/>
        <v>6.25</v>
      </c>
      <c r="D97" s="8">
        <f t="shared" si="13"/>
        <v>5.25</v>
      </c>
      <c r="E97" s="9">
        <f t="shared" si="14"/>
        <v>-1</v>
      </c>
      <c r="F97" s="8">
        <f t="shared" si="15"/>
        <v>325.45</v>
      </c>
      <c r="G97" s="8">
        <f t="shared" si="16"/>
        <v>340.16359999999997</v>
      </c>
      <c r="H97" s="9">
        <f t="shared" si="17"/>
        <v>14.713599999999985</v>
      </c>
    </row>
    <row r="98" spans="1:8" x14ac:dyDescent="0.25">
      <c r="A98" s="7">
        <v>2061</v>
      </c>
      <c r="B98" s="7" t="s">
        <v>390</v>
      </c>
      <c r="C98" s="8">
        <f t="shared" si="12"/>
        <v>9.2475000000000005</v>
      </c>
      <c r="D98" s="8">
        <f t="shared" si="13"/>
        <v>11.157500000000001</v>
      </c>
      <c r="E98" s="9">
        <f t="shared" si="14"/>
        <v>1.9100000000000001</v>
      </c>
      <c r="F98" s="8">
        <f t="shared" si="15"/>
        <v>384.66800000000001</v>
      </c>
      <c r="G98" s="8">
        <f t="shared" si="16"/>
        <v>369.24119999999999</v>
      </c>
      <c r="H98" s="9">
        <f t="shared" si="17"/>
        <v>-15.426800000000014</v>
      </c>
    </row>
    <row r="99" spans="1:8" x14ac:dyDescent="0.25">
      <c r="A99" s="7">
        <v>2062</v>
      </c>
      <c r="B99" s="7" t="s">
        <v>392</v>
      </c>
      <c r="C99" s="8">
        <f t="shared" si="12"/>
        <v>0.1875</v>
      </c>
      <c r="D99" s="8">
        <f t="shared" si="13"/>
        <v>0.1875</v>
      </c>
      <c r="E99" s="9">
        <f t="shared" si="14"/>
        <v>0</v>
      </c>
      <c r="F99" s="8">
        <f t="shared" si="15"/>
        <v>25.978000000000002</v>
      </c>
      <c r="G99" s="8">
        <f t="shared" si="16"/>
        <v>29.659700000000001</v>
      </c>
      <c r="H99" s="9">
        <f t="shared" si="17"/>
        <v>3.6816999999999993</v>
      </c>
    </row>
    <row r="100" spans="1:8" x14ac:dyDescent="0.25">
      <c r="A100" s="7">
        <v>2063</v>
      </c>
      <c r="B100" s="7" t="s">
        <v>394</v>
      </c>
      <c r="C100" s="8">
        <f t="shared" si="12"/>
        <v>0.63500000000000001</v>
      </c>
      <c r="D100" s="8">
        <f t="shared" si="13"/>
        <v>0.73</v>
      </c>
      <c r="E100" s="9">
        <f t="shared" si="14"/>
        <v>9.4999999999999973E-2</v>
      </c>
      <c r="F100" s="8">
        <f t="shared" si="15"/>
        <v>36.247</v>
      </c>
      <c r="G100" s="8">
        <f t="shared" si="16"/>
        <v>37.1678</v>
      </c>
      <c r="H100" s="9">
        <f t="shared" si="17"/>
        <v>0.92079999999999984</v>
      </c>
    </row>
    <row r="101" spans="1:8" x14ac:dyDescent="0.25">
      <c r="A101" s="7">
        <v>2081</v>
      </c>
      <c r="B101" s="7" t="s">
        <v>397</v>
      </c>
      <c r="C101" s="8">
        <f t="shared" si="12"/>
        <v>34.405000000000001</v>
      </c>
      <c r="D101" s="8">
        <f t="shared" si="13"/>
        <v>33</v>
      </c>
      <c r="E101" s="9">
        <f t="shared" si="14"/>
        <v>-1.4050000000000011</v>
      </c>
      <c r="F101" s="8">
        <f t="shared" si="15"/>
        <v>1191.722</v>
      </c>
      <c r="G101" s="8">
        <f t="shared" si="16"/>
        <v>1161.8851</v>
      </c>
      <c r="H101" s="9">
        <f t="shared" si="17"/>
        <v>-29.836900000000014</v>
      </c>
    </row>
    <row r="102" spans="1:8" x14ac:dyDescent="0.25">
      <c r="A102" s="7">
        <v>2082</v>
      </c>
      <c r="B102" s="7" t="s">
        <v>399</v>
      </c>
      <c r="C102" s="8">
        <f t="shared" si="12"/>
        <v>683.46500000000003</v>
      </c>
      <c r="D102" s="8">
        <f t="shared" si="13"/>
        <v>575.9375</v>
      </c>
      <c r="E102" s="9">
        <f t="shared" si="14"/>
        <v>-107.52750000000003</v>
      </c>
      <c r="F102" s="8">
        <f t="shared" si="15"/>
        <v>19788.751</v>
      </c>
      <c r="G102" s="8">
        <f t="shared" si="16"/>
        <v>19889.1309</v>
      </c>
      <c r="H102" s="9">
        <f t="shared" si="17"/>
        <v>100.37989999999991</v>
      </c>
    </row>
    <row r="103" spans="1:8" x14ac:dyDescent="0.25">
      <c r="A103" s="7">
        <v>2083</v>
      </c>
      <c r="B103" s="7" t="s">
        <v>405</v>
      </c>
      <c r="C103" s="8">
        <f t="shared" ref="C103:C134" si="18">(VLOOKUP(A103,December, 43, FALSE))*0.25</f>
        <v>639.125</v>
      </c>
      <c r="D103" s="8">
        <f t="shared" ref="D103:D134" si="19">(VLOOKUP(A103,March,109,FALSE))*0.25</f>
        <v>499.90750000000003</v>
      </c>
      <c r="E103" s="9">
        <f t="shared" ref="E103:E134" si="20">D103-C103</f>
        <v>-139.21749999999997</v>
      </c>
      <c r="F103" s="8">
        <f t="shared" ref="F103:F134" si="21">VLOOKUP(A103,December,57,FALSE)</f>
        <v>13010.790999999999</v>
      </c>
      <c r="G103" s="8">
        <f t="shared" ref="G103:G134" si="22">VLOOKUP(A103,March,125,FALSE)</f>
        <v>12963.156499999999</v>
      </c>
      <c r="H103" s="9">
        <f t="shared" ref="H103:H134" si="23">G103-F103</f>
        <v>-47.634500000000116</v>
      </c>
    </row>
    <row r="104" spans="1:8" x14ac:dyDescent="0.25">
      <c r="A104" s="7">
        <v>2084</v>
      </c>
      <c r="B104" s="7" t="s">
        <v>409</v>
      </c>
      <c r="C104" s="8">
        <f t="shared" si="18"/>
        <v>63.612499999999997</v>
      </c>
      <c r="D104" s="8">
        <f t="shared" si="19"/>
        <v>51.924999999999997</v>
      </c>
      <c r="E104" s="9">
        <f t="shared" si="20"/>
        <v>-11.6875</v>
      </c>
      <c r="F104" s="8">
        <f t="shared" si="21"/>
        <v>1769.8130000000001</v>
      </c>
      <c r="G104" s="8">
        <f t="shared" si="22"/>
        <v>1738.5364</v>
      </c>
      <c r="H104" s="9">
        <f t="shared" si="23"/>
        <v>-31.276600000000144</v>
      </c>
    </row>
    <row r="105" spans="1:8" x14ac:dyDescent="0.25">
      <c r="A105" s="7">
        <v>2085</v>
      </c>
      <c r="B105" s="7" t="s">
        <v>412</v>
      </c>
      <c r="C105" s="8">
        <f t="shared" si="18"/>
        <v>10.422499999999999</v>
      </c>
      <c r="D105" s="8">
        <f t="shared" si="19"/>
        <v>10.904999999999999</v>
      </c>
      <c r="E105" s="9">
        <f t="shared" si="20"/>
        <v>0.48249999999999993</v>
      </c>
      <c r="F105" s="8">
        <f t="shared" si="21"/>
        <v>287.99200000000002</v>
      </c>
      <c r="G105" s="8">
        <f t="shared" si="22"/>
        <v>301.1103</v>
      </c>
      <c r="H105" s="9">
        <f t="shared" si="23"/>
        <v>13.118299999999977</v>
      </c>
    </row>
    <row r="106" spans="1:8" x14ac:dyDescent="0.25">
      <c r="A106" s="7">
        <v>2086</v>
      </c>
      <c r="B106" s="7" t="s">
        <v>414</v>
      </c>
      <c r="C106" s="8">
        <f t="shared" si="18"/>
        <v>48.877499999999998</v>
      </c>
      <c r="D106" s="8">
        <f t="shared" si="19"/>
        <v>39.51</v>
      </c>
      <c r="E106" s="9">
        <f t="shared" si="20"/>
        <v>-9.3674999999999997</v>
      </c>
      <c r="F106" s="8">
        <f t="shared" si="21"/>
        <v>1530.1780000000001</v>
      </c>
      <c r="G106" s="8">
        <f t="shared" si="22"/>
        <v>1549.2349999999999</v>
      </c>
      <c r="H106" s="9">
        <f t="shared" si="23"/>
        <v>19.056999999999789</v>
      </c>
    </row>
    <row r="107" spans="1:8" x14ac:dyDescent="0.25">
      <c r="A107" s="7">
        <v>2087</v>
      </c>
      <c r="B107" s="7" t="s">
        <v>416</v>
      </c>
      <c r="C107" s="8">
        <f t="shared" si="18"/>
        <v>149.9375</v>
      </c>
      <c r="D107" s="8">
        <f t="shared" si="19"/>
        <v>126.535</v>
      </c>
      <c r="E107" s="9">
        <f t="shared" si="20"/>
        <v>-23.402500000000003</v>
      </c>
      <c r="F107" s="8">
        <f t="shared" si="21"/>
        <v>3389.2020000000002</v>
      </c>
      <c r="G107" s="8">
        <f t="shared" si="22"/>
        <v>3363.0743000000002</v>
      </c>
      <c r="H107" s="9">
        <f t="shared" si="23"/>
        <v>-26.127700000000004</v>
      </c>
    </row>
    <row r="108" spans="1:8" x14ac:dyDescent="0.25">
      <c r="A108" s="7">
        <v>2088</v>
      </c>
      <c r="B108" s="7" t="s">
        <v>420</v>
      </c>
      <c r="C108" s="8">
        <f t="shared" si="18"/>
        <v>341.97750000000002</v>
      </c>
      <c r="D108" s="8">
        <f t="shared" si="19"/>
        <v>243.98750000000001</v>
      </c>
      <c r="E108" s="9">
        <f t="shared" si="20"/>
        <v>-97.990000000000009</v>
      </c>
      <c r="F108" s="8">
        <f t="shared" si="21"/>
        <v>6895.442</v>
      </c>
      <c r="G108" s="8">
        <f t="shared" si="22"/>
        <v>6753.1670000000004</v>
      </c>
      <c r="H108" s="9">
        <f t="shared" si="23"/>
        <v>-142.27499999999964</v>
      </c>
    </row>
    <row r="109" spans="1:8" x14ac:dyDescent="0.25">
      <c r="A109" s="7">
        <v>2089</v>
      </c>
      <c r="B109" s="7" t="s">
        <v>422</v>
      </c>
      <c r="C109" s="8">
        <f t="shared" si="18"/>
        <v>17.315000000000001</v>
      </c>
      <c r="D109" s="8">
        <f t="shared" si="19"/>
        <v>12.6975</v>
      </c>
      <c r="E109" s="9">
        <f t="shared" si="20"/>
        <v>-4.6175000000000015</v>
      </c>
      <c r="F109" s="8">
        <f t="shared" si="21"/>
        <v>449.59500000000003</v>
      </c>
      <c r="G109" s="8">
        <f t="shared" si="22"/>
        <v>444.7054</v>
      </c>
      <c r="H109" s="9">
        <f t="shared" si="23"/>
        <v>-4.8896000000000299</v>
      </c>
    </row>
    <row r="110" spans="1:8" x14ac:dyDescent="0.25">
      <c r="A110" s="7">
        <v>2090</v>
      </c>
      <c r="B110" s="7" t="s">
        <v>424</v>
      </c>
      <c r="C110" s="8">
        <f t="shared" si="18"/>
        <v>18.087499999999999</v>
      </c>
      <c r="D110" s="8">
        <f t="shared" si="19"/>
        <v>12.172499999999999</v>
      </c>
      <c r="E110" s="9">
        <f t="shared" si="20"/>
        <v>-5.9149999999999991</v>
      </c>
      <c r="F110" s="8">
        <f t="shared" si="21"/>
        <v>375.392</v>
      </c>
      <c r="G110" s="8">
        <f t="shared" si="22"/>
        <v>372.88650000000001</v>
      </c>
      <c r="H110" s="9">
        <f t="shared" si="23"/>
        <v>-2.5054999999999836</v>
      </c>
    </row>
    <row r="111" spans="1:8" x14ac:dyDescent="0.25">
      <c r="A111" s="7">
        <v>2091</v>
      </c>
      <c r="B111" s="7" t="s">
        <v>426</v>
      </c>
      <c r="C111" s="8">
        <f t="shared" si="18"/>
        <v>74.412499999999994</v>
      </c>
      <c r="D111" s="8">
        <f t="shared" si="19"/>
        <v>60.56</v>
      </c>
      <c r="E111" s="9">
        <f t="shared" si="20"/>
        <v>-13.852499999999992</v>
      </c>
      <c r="F111" s="8">
        <f t="shared" si="21"/>
        <v>2000.0530000000001</v>
      </c>
      <c r="G111" s="8">
        <f t="shared" si="22"/>
        <v>1996.4974999999999</v>
      </c>
      <c r="H111" s="9">
        <f t="shared" si="23"/>
        <v>-3.5555000000001655</v>
      </c>
    </row>
    <row r="112" spans="1:8" x14ac:dyDescent="0.25">
      <c r="A112" s="7">
        <v>2092</v>
      </c>
      <c r="B112" s="7" t="s">
        <v>428</v>
      </c>
      <c r="C112" s="8">
        <f t="shared" si="18"/>
        <v>17.585000000000001</v>
      </c>
      <c r="D112" s="8">
        <f t="shared" si="19"/>
        <v>14.445</v>
      </c>
      <c r="E112" s="9">
        <f t="shared" si="20"/>
        <v>-3.1400000000000006</v>
      </c>
      <c r="F112" s="8">
        <f t="shared" si="21"/>
        <v>539.36599999999999</v>
      </c>
      <c r="G112" s="8">
        <f t="shared" si="22"/>
        <v>569.96209999999996</v>
      </c>
      <c r="H112" s="9">
        <f t="shared" si="23"/>
        <v>30.596099999999979</v>
      </c>
    </row>
    <row r="113" spans="1:8" x14ac:dyDescent="0.25">
      <c r="A113" s="7">
        <v>2093</v>
      </c>
      <c r="B113" s="7" t="s">
        <v>431</v>
      </c>
      <c r="C113" s="8">
        <f t="shared" si="18"/>
        <v>51.287500000000001</v>
      </c>
      <c r="D113" s="8">
        <f t="shared" si="19"/>
        <v>40.702500000000001</v>
      </c>
      <c r="E113" s="9">
        <f t="shared" si="20"/>
        <v>-10.585000000000001</v>
      </c>
      <c r="F113" s="8">
        <f t="shared" si="21"/>
        <v>734.39800000000002</v>
      </c>
      <c r="G113" s="8">
        <f t="shared" si="22"/>
        <v>731.23649999999998</v>
      </c>
      <c r="H113" s="9">
        <f t="shared" si="23"/>
        <v>-3.1615000000000464</v>
      </c>
    </row>
    <row r="114" spans="1:8" x14ac:dyDescent="0.25">
      <c r="A114" s="7">
        <v>2094</v>
      </c>
      <c r="B114" s="7" t="s">
        <v>433</v>
      </c>
      <c r="C114" s="8">
        <f t="shared" si="18"/>
        <v>8.9700000000000006</v>
      </c>
      <c r="D114" s="8">
        <f t="shared" si="19"/>
        <v>6.78</v>
      </c>
      <c r="E114" s="9">
        <f t="shared" si="20"/>
        <v>-2.1900000000000004</v>
      </c>
      <c r="F114" s="8">
        <f t="shared" si="21"/>
        <v>356.52</v>
      </c>
      <c r="G114" s="8">
        <f t="shared" si="22"/>
        <v>342.03120000000001</v>
      </c>
      <c r="H114" s="9">
        <f t="shared" si="23"/>
        <v>-14.488799999999969</v>
      </c>
    </row>
    <row r="115" spans="1:8" x14ac:dyDescent="0.25">
      <c r="A115" s="7">
        <v>2095</v>
      </c>
      <c r="B115" s="7" t="s">
        <v>435</v>
      </c>
      <c r="C115" s="8">
        <f t="shared" si="18"/>
        <v>7</v>
      </c>
      <c r="D115" s="8">
        <f t="shared" si="19"/>
        <v>5.5</v>
      </c>
      <c r="E115" s="9">
        <f t="shared" si="20"/>
        <v>-1.5</v>
      </c>
      <c r="F115" s="8">
        <f t="shared" si="21"/>
        <v>421.07</v>
      </c>
      <c r="G115" s="8">
        <f t="shared" si="22"/>
        <v>396.30009999999999</v>
      </c>
      <c r="H115" s="9">
        <f t="shared" si="23"/>
        <v>-24.769900000000007</v>
      </c>
    </row>
    <row r="116" spans="1:8" x14ac:dyDescent="0.25">
      <c r="A116" s="7">
        <v>2096</v>
      </c>
      <c r="B116" s="7" t="s">
        <v>438</v>
      </c>
      <c r="C116" s="8">
        <f t="shared" si="18"/>
        <v>91.772499999999994</v>
      </c>
      <c r="D116" s="8">
        <f t="shared" si="19"/>
        <v>102.71250000000001</v>
      </c>
      <c r="E116" s="9">
        <f t="shared" si="20"/>
        <v>10.940000000000012</v>
      </c>
      <c r="F116" s="8">
        <f t="shared" si="21"/>
        <v>1618.5830000000001</v>
      </c>
      <c r="G116" s="8">
        <f t="shared" si="22"/>
        <v>1612.0263</v>
      </c>
      <c r="H116" s="9">
        <f t="shared" si="23"/>
        <v>-6.5567000000000917</v>
      </c>
    </row>
    <row r="117" spans="1:8" x14ac:dyDescent="0.25">
      <c r="A117" s="7">
        <v>2097</v>
      </c>
      <c r="B117" s="7" t="s">
        <v>441</v>
      </c>
      <c r="C117" s="8">
        <f t="shared" si="18"/>
        <v>382.70749999999998</v>
      </c>
      <c r="D117" s="8">
        <f t="shared" si="19"/>
        <v>385.10500000000002</v>
      </c>
      <c r="E117" s="9">
        <f t="shared" si="20"/>
        <v>2.3975000000000364</v>
      </c>
      <c r="F117" s="8">
        <f t="shared" si="21"/>
        <v>6835.9660000000003</v>
      </c>
      <c r="G117" s="8">
        <f t="shared" si="22"/>
        <v>6890.9570999999996</v>
      </c>
      <c r="H117" s="9">
        <f t="shared" si="23"/>
        <v>54.991099999999278</v>
      </c>
    </row>
    <row r="118" spans="1:8" x14ac:dyDescent="0.25">
      <c r="A118" s="7">
        <v>2099</v>
      </c>
      <c r="B118" s="7" t="s">
        <v>448</v>
      </c>
      <c r="C118" s="8">
        <f t="shared" si="18"/>
        <v>35.657499999999999</v>
      </c>
      <c r="D118" s="8">
        <f t="shared" si="19"/>
        <v>36.97</v>
      </c>
      <c r="E118" s="9">
        <f t="shared" si="20"/>
        <v>1.3125</v>
      </c>
      <c r="F118" s="8">
        <f t="shared" si="21"/>
        <v>1076.508</v>
      </c>
      <c r="G118" s="8">
        <f t="shared" si="22"/>
        <v>1086.1094000000001</v>
      </c>
      <c r="H118" s="9">
        <f t="shared" si="23"/>
        <v>9.6014000000000124</v>
      </c>
    </row>
    <row r="119" spans="1:8" x14ac:dyDescent="0.25">
      <c r="A119" s="7">
        <v>2100</v>
      </c>
      <c r="B119" s="7" t="s">
        <v>450</v>
      </c>
      <c r="C119" s="8">
        <f t="shared" si="18"/>
        <v>516.4325</v>
      </c>
      <c r="D119" s="8">
        <f t="shared" si="19"/>
        <v>564.53750000000002</v>
      </c>
      <c r="E119" s="9">
        <f t="shared" si="20"/>
        <v>48.105000000000018</v>
      </c>
      <c r="F119" s="8">
        <f t="shared" si="21"/>
        <v>11099.463</v>
      </c>
      <c r="G119" s="8">
        <f t="shared" si="22"/>
        <v>11607.734899999999</v>
      </c>
      <c r="H119" s="9">
        <f t="shared" si="23"/>
        <v>508.27189999999973</v>
      </c>
    </row>
    <row r="120" spans="1:8" x14ac:dyDescent="0.25">
      <c r="A120" s="7">
        <v>2101</v>
      </c>
      <c r="B120" s="7" t="s">
        <v>452</v>
      </c>
      <c r="C120" s="8">
        <f t="shared" si="18"/>
        <v>238.565</v>
      </c>
      <c r="D120" s="8">
        <f t="shared" si="19"/>
        <v>274.1925</v>
      </c>
      <c r="E120" s="9">
        <f t="shared" si="20"/>
        <v>35.627499999999998</v>
      </c>
      <c r="F120" s="8">
        <f t="shared" si="21"/>
        <v>5075.625</v>
      </c>
      <c r="G120" s="8">
        <f t="shared" si="22"/>
        <v>5063.1098000000002</v>
      </c>
      <c r="H120" s="9">
        <f t="shared" si="23"/>
        <v>-12.515199999999822</v>
      </c>
    </row>
    <row r="121" spans="1:8" x14ac:dyDescent="0.25">
      <c r="A121" s="7">
        <v>2102</v>
      </c>
      <c r="B121" s="7" t="s">
        <v>455</v>
      </c>
      <c r="C121" s="8">
        <f t="shared" si="18"/>
        <v>137.9675</v>
      </c>
      <c r="D121" s="8">
        <f t="shared" si="19"/>
        <v>144.57249999999999</v>
      </c>
      <c r="E121" s="9">
        <f t="shared" si="20"/>
        <v>6.6049999999999898</v>
      </c>
      <c r="F121" s="8">
        <f t="shared" si="21"/>
        <v>2820.1750000000002</v>
      </c>
      <c r="G121" s="8">
        <f t="shared" si="22"/>
        <v>2771.0830000000001</v>
      </c>
      <c r="H121" s="9">
        <f t="shared" si="23"/>
        <v>-49.092000000000098</v>
      </c>
    </row>
    <row r="122" spans="1:8" x14ac:dyDescent="0.25">
      <c r="A122" s="7">
        <v>2103</v>
      </c>
      <c r="B122" s="7" t="s">
        <v>458</v>
      </c>
      <c r="C122" s="8">
        <f t="shared" si="18"/>
        <v>21.5</v>
      </c>
      <c r="D122" s="8">
        <f t="shared" si="19"/>
        <v>28.5</v>
      </c>
      <c r="E122" s="9">
        <f t="shared" si="20"/>
        <v>7</v>
      </c>
      <c r="F122" s="8">
        <f t="shared" si="21"/>
        <v>1279.71</v>
      </c>
      <c r="G122" s="8">
        <f t="shared" si="22"/>
        <v>1324.1478</v>
      </c>
      <c r="H122" s="9">
        <f t="shared" si="23"/>
        <v>44.437799999999925</v>
      </c>
    </row>
    <row r="123" spans="1:8" x14ac:dyDescent="0.25">
      <c r="A123" s="7">
        <v>2104</v>
      </c>
      <c r="B123" s="7" t="s">
        <v>462</v>
      </c>
      <c r="C123" s="8">
        <f t="shared" si="18"/>
        <v>26.5</v>
      </c>
      <c r="D123" s="8">
        <f t="shared" si="19"/>
        <v>26.25</v>
      </c>
      <c r="E123" s="9">
        <f t="shared" si="20"/>
        <v>-0.25</v>
      </c>
      <c r="F123" s="8">
        <f t="shared" si="21"/>
        <v>4782.6009999999997</v>
      </c>
      <c r="G123" s="8">
        <f t="shared" si="22"/>
        <v>4883.3768</v>
      </c>
      <c r="H123" s="9">
        <f t="shared" si="23"/>
        <v>100.77580000000034</v>
      </c>
    </row>
    <row r="124" spans="1:8" x14ac:dyDescent="0.25">
      <c r="A124" s="7">
        <v>2105</v>
      </c>
      <c r="B124" s="7" t="s">
        <v>464</v>
      </c>
      <c r="C124" s="8">
        <f t="shared" si="18"/>
        <v>27.16</v>
      </c>
      <c r="D124" s="8">
        <f t="shared" si="19"/>
        <v>27.19</v>
      </c>
      <c r="E124" s="9">
        <f t="shared" si="20"/>
        <v>3.0000000000001137E-2</v>
      </c>
      <c r="F124" s="8">
        <f t="shared" si="21"/>
        <v>851.84</v>
      </c>
      <c r="G124" s="8">
        <f t="shared" si="22"/>
        <v>842.5829</v>
      </c>
      <c r="H124" s="9">
        <f t="shared" si="23"/>
        <v>-9.2571000000000367</v>
      </c>
    </row>
    <row r="125" spans="1:8" x14ac:dyDescent="0.25">
      <c r="A125" s="7">
        <v>2107</v>
      </c>
      <c r="B125" s="7" t="s">
        <v>467</v>
      </c>
      <c r="C125" s="8">
        <f t="shared" si="18"/>
        <v>3.17</v>
      </c>
      <c r="D125" s="8">
        <f t="shared" si="19"/>
        <v>4.4800000000000004</v>
      </c>
      <c r="E125" s="9">
        <f t="shared" si="20"/>
        <v>1.3100000000000005</v>
      </c>
      <c r="F125" s="8">
        <f t="shared" si="21"/>
        <v>186.42</v>
      </c>
      <c r="G125" s="8">
        <f t="shared" si="22"/>
        <v>185.0061</v>
      </c>
      <c r="H125" s="9">
        <f t="shared" si="23"/>
        <v>-1.4138999999999839</v>
      </c>
    </row>
    <row r="126" spans="1:8" x14ac:dyDescent="0.25">
      <c r="A126" s="7">
        <v>2108</v>
      </c>
      <c r="B126" s="7" t="s">
        <v>469</v>
      </c>
      <c r="C126" s="8">
        <f t="shared" si="18"/>
        <v>256.065</v>
      </c>
      <c r="D126" s="8">
        <f t="shared" si="19"/>
        <v>274.82</v>
      </c>
      <c r="E126" s="9">
        <f t="shared" si="20"/>
        <v>18.754999999999995</v>
      </c>
      <c r="F126" s="8">
        <f t="shared" si="21"/>
        <v>3356.5259999999998</v>
      </c>
      <c r="G126" s="8">
        <f t="shared" si="22"/>
        <v>3338.9045000000001</v>
      </c>
      <c r="H126" s="9">
        <f t="shared" si="23"/>
        <v>-17.621499999999742</v>
      </c>
    </row>
    <row r="127" spans="1:8" x14ac:dyDescent="0.25">
      <c r="A127" s="7">
        <v>2109</v>
      </c>
      <c r="B127" s="7" t="s">
        <v>472</v>
      </c>
      <c r="C127" s="8">
        <f t="shared" si="18"/>
        <v>0.7</v>
      </c>
      <c r="D127" s="8">
        <f t="shared" si="19"/>
        <v>1.0900000000000001</v>
      </c>
      <c r="E127" s="9">
        <f t="shared" si="20"/>
        <v>0.39000000000000012</v>
      </c>
      <c r="F127" s="8">
        <f t="shared" si="21"/>
        <v>35.299999999999997</v>
      </c>
      <c r="G127" s="8">
        <f t="shared" si="22"/>
        <v>37.3217</v>
      </c>
      <c r="H127" s="9">
        <f t="shared" si="23"/>
        <v>2.0217000000000027</v>
      </c>
    </row>
    <row r="128" spans="1:8" x14ac:dyDescent="0.25">
      <c r="A128" s="7">
        <v>2110</v>
      </c>
      <c r="B128" s="7" t="s">
        <v>474</v>
      </c>
      <c r="C128" s="8">
        <f t="shared" si="18"/>
        <v>73.757499999999993</v>
      </c>
      <c r="D128" s="8">
        <f t="shared" si="19"/>
        <v>84.287499999999994</v>
      </c>
      <c r="E128" s="9">
        <f t="shared" si="20"/>
        <v>10.530000000000001</v>
      </c>
      <c r="F128" s="8">
        <f t="shared" si="21"/>
        <v>1530.088</v>
      </c>
      <c r="G128" s="8">
        <f t="shared" si="22"/>
        <v>1511.9534000000001</v>
      </c>
      <c r="H128" s="9">
        <f t="shared" si="23"/>
        <v>-18.134599999999864</v>
      </c>
    </row>
    <row r="129" spans="1:8" x14ac:dyDescent="0.25">
      <c r="A129" s="7">
        <v>2111</v>
      </c>
      <c r="B129" s="7" t="s">
        <v>476</v>
      </c>
      <c r="C129" s="8">
        <f t="shared" si="18"/>
        <v>4.5</v>
      </c>
      <c r="D129" s="8">
        <f t="shared" si="19"/>
        <v>4.75</v>
      </c>
      <c r="E129" s="9">
        <f t="shared" si="20"/>
        <v>0.25</v>
      </c>
      <c r="F129" s="8">
        <f t="shared" si="21"/>
        <v>150.214</v>
      </c>
      <c r="G129" s="8">
        <f t="shared" si="22"/>
        <v>157.12</v>
      </c>
      <c r="H129" s="9">
        <f t="shared" si="23"/>
        <v>6.9060000000000059</v>
      </c>
    </row>
    <row r="130" spans="1:8" x14ac:dyDescent="0.25">
      <c r="A130" s="7">
        <v>2112</v>
      </c>
      <c r="B130" s="7" t="s">
        <v>479</v>
      </c>
      <c r="C130" s="8">
        <f t="shared" si="18"/>
        <v>0.5</v>
      </c>
      <c r="D130" s="8">
        <f t="shared" si="19"/>
        <v>0.71499999999999997</v>
      </c>
      <c r="E130" s="9">
        <f t="shared" si="20"/>
        <v>0.21499999999999997</v>
      </c>
      <c r="F130" s="8">
        <f t="shared" si="21"/>
        <v>8.5</v>
      </c>
      <c r="G130" s="8">
        <f t="shared" si="22"/>
        <v>6.415</v>
      </c>
      <c r="H130" s="9">
        <f t="shared" si="23"/>
        <v>-2.085</v>
      </c>
    </row>
    <row r="131" spans="1:8" x14ac:dyDescent="0.25">
      <c r="A131" s="7">
        <v>2113</v>
      </c>
      <c r="B131" s="7" t="s">
        <v>481</v>
      </c>
      <c r="C131" s="8">
        <f t="shared" si="18"/>
        <v>11.75</v>
      </c>
      <c r="D131" s="8">
        <f t="shared" si="19"/>
        <v>13.5</v>
      </c>
      <c r="E131" s="9">
        <f t="shared" si="20"/>
        <v>1.75</v>
      </c>
      <c r="F131" s="8">
        <f t="shared" si="21"/>
        <v>445.88</v>
      </c>
      <c r="G131" s="8">
        <f t="shared" si="22"/>
        <v>447.4905</v>
      </c>
      <c r="H131" s="9">
        <f t="shared" si="23"/>
        <v>1.6105000000000018</v>
      </c>
    </row>
    <row r="132" spans="1:8" x14ac:dyDescent="0.25">
      <c r="A132" s="7">
        <v>2114</v>
      </c>
      <c r="B132" s="7" t="s">
        <v>483</v>
      </c>
      <c r="C132" s="8">
        <f t="shared" si="18"/>
        <v>4.5</v>
      </c>
      <c r="D132" s="8">
        <f t="shared" si="19"/>
        <v>5.25</v>
      </c>
      <c r="E132" s="9">
        <f t="shared" si="20"/>
        <v>0.75</v>
      </c>
      <c r="F132" s="8">
        <f t="shared" si="21"/>
        <v>194.23</v>
      </c>
      <c r="G132" s="8">
        <f t="shared" si="22"/>
        <v>211.31200000000001</v>
      </c>
      <c r="H132" s="9">
        <f t="shared" si="23"/>
        <v>17.082000000000022</v>
      </c>
    </row>
    <row r="133" spans="1:8" x14ac:dyDescent="0.25">
      <c r="A133" s="7">
        <v>2115</v>
      </c>
      <c r="B133" s="7" t="s">
        <v>486</v>
      </c>
      <c r="C133" s="8">
        <f t="shared" si="18"/>
        <v>1.3025</v>
      </c>
      <c r="D133" s="8">
        <f t="shared" si="19"/>
        <v>1.125</v>
      </c>
      <c r="E133" s="9">
        <f t="shared" si="20"/>
        <v>-0.17749999999999999</v>
      </c>
      <c r="F133" s="8">
        <f t="shared" si="21"/>
        <v>37.96</v>
      </c>
      <c r="G133" s="8">
        <f t="shared" si="22"/>
        <v>37.96</v>
      </c>
      <c r="H133" s="9">
        <f t="shared" si="23"/>
        <v>0</v>
      </c>
    </row>
    <row r="134" spans="1:8" x14ac:dyDescent="0.25">
      <c r="A134" s="7">
        <v>2116</v>
      </c>
      <c r="B134" s="7" t="s">
        <v>488</v>
      </c>
      <c r="C134" s="8">
        <f t="shared" si="18"/>
        <v>66.367500000000007</v>
      </c>
      <c r="D134" s="8">
        <f t="shared" si="19"/>
        <v>74.25</v>
      </c>
      <c r="E134" s="9">
        <f t="shared" si="20"/>
        <v>7.8824999999999932</v>
      </c>
      <c r="F134" s="8">
        <f t="shared" si="21"/>
        <v>1205.9870000000001</v>
      </c>
      <c r="G134" s="8">
        <f t="shared" si="22"/>
        <v>1211.0340000000001</v>
      </c>
      <c r="H134" s="9">
        <f t="shared" si="23"/>
        <v>5.0470000000000255</v>
      </c>
    </row>
    <row r="135" spans="1:8" x14ac:dyDescent="0.25">
      <c r="A135" s="7">
        <v>2137</v>
      </c>
      <c r="B135" s="7" t="s">
        <v>491</v>
      </c>
      <c r="C135" s="8">
        <f t="shared" ref="C135:C166" si="24">(VLOOKUP(A135,December, 43, FALSE))*0.25</f>
        <v>60.147500000000001</v>
      </c>
      <c r="D135" s="8">
        <f t="shared" ref="D135:D166" si="25">(VLOOKUP(A135,March,109,FALSE))*0.25</f>
        <v>57.075000000000003</v>
      </c>
      <c r="E135" s="9">
        <f t="shared" ref="E135:E166" si="26">D135-C135</f>
        <v>-3.072499999999998</v>
      </c>
      <c r="F135" s="8">
        <f t="shared" ref="F135:F166" si="27">VLOOKUP(A135,December,57,FALSE)</f>
        <v>1393.538</v>
      </c>
      <c r="G135" s="8">
        <f t="shared" ref="G135:G166" si="28">VLOOKUP(A135,March,125,FALSE)</f>
        <v>1407.9482</v>
      </c>
      <c r="H135" s="9">
        <f t="shared" ref="H135:H166" si="29">G135-F135</f>
        <v>14.410200000000032</v>
      </c>
    </row>
    <row r="136" spans="1:8" x14ac:dyDescent="0.25">
      <c r="A136" s="7">
        <v>2138</v>
      </c>
      <c r="B136" s="7" t="s">
        <v>493</v>
      </c>
      <c r="C136" s="8">
        <f t="shared" si="24"/>
        <v>175</v>
      </c>
      <c r="D136" s="8">
        <f t="shared" si="25"/>
        <v>123.29</v>
      </c>
      <c r="E136" s="9">
        <f t="shared" si="26"/>
        <v>-51.709999999999994</v>
      </c>
      <c r="F136" s="8">
        <f t="shared" si="27"/>
        <v>4942.7049999999999</v>
      </c>
      <c r="G136" s="8">
        <f t="shared" si="28"/>
        <v>4502.7331000000004</v>
      </c>
      <c r="H136" s="9">
        <f t="shared" si="29"/>
        <v>-439.97189999999955</v>
      </c>
    </row>
    <row r="137" spans="1:8" x14ac:dyDescent="0.25">
      <c r="A137" s="7">
        <v>2139</v>
      </c>
      <c r="B137" s="7" t="s">
        <v>497</v>
      </c>
      <c r="C137" s="8">
        <f t="shared" si="24"/>
        <v>75.575000000000003</v>
      </c>
      <c r="D137" s="8">
        <f t="shared" si="25"/>
        <v>69.344999999999999</v>
      </c>
      <c r="E137" s="9">
        <f t="shared" si="26"/>
        <v>-6.230000000000004</v>
      </c>
      <c r="F137" s="8">
        <f t="shared" si="27"/>
        <v>2662.7049999999999</v>
      </c>
      <c r="G137" s="8">
        <f t="shared" si="28"/>
        <v>2663.3933000000002</v>
      </c>
      <c r="H137" s="9">
        <f t="shared" si="29"/>
        <v>0.68830000000025393</v>
      </c>
    </row>
    <row r="138" spans="1:8" x14ac:dyDescent="0.25">
      <c r="A138" s="7">
        <v>2140</v>
      </c>
      <c r="B138" s="7" t="s">
        <v>499</v>
      </c>
      <c r="C138" s="8">
        <f t="shared" si="24"/>
        <v>61.182499999999997</v>
      </c>
      <c r="D138" s="8">
        <f t="shared" si="25"/>
        <v>55.865000000000002</v>
      </c>
      <c r="E138" s="9">
        <f t="shared" si="26"/>
        <v>-5.3174999999999955</v>
      </c>
      <c r="F138" s="8">
        <f t="shared" si="27"/>
        <v>1164.0329999999999</v>
      </c>
      <c r="G138" s="8">
        <f t="shared" si="28"/>
        <v>1172.9742000000001</v>
      </c>
      <c r="H138" s="9">
        <f t="shared" si="29"/>
        <v>8.9412000000002081</v>
      </c>
    </row>
    <row r="139" spans="1:8" x14ac:dyDescent="0.25">
      <c r="A139" s="7">
        <v>2141</v>
      </c>
      <c r="B139" s="7" t="s">
        <v>501</v>
      </c>
      <c r="C139" s="8">
        <f t="shared" si="24"/>
        <v>90.717500000000001</v>
      </c>
      <c r="D139" s="8">
        <f t="shared" si="25"/>
        <v>82.644999999999996</v>
      </c>
      <c r="E139" s="9">
        <f t="shared" si="26"/>
        <v>-8.0725000000000051</v>
      </c>
      <c r="F139" s="8">
        <f t="shared" si="27"/>
        <v>2427.9180000000001</v>
      </c>
      <c r="G139" s="8">
        <f t="shared" si="28"/>
        <v>2439.3145</v>
      </c>
      <c r="H139" s="9">
        <f t="shared" si="29"/>
        <v>11.396499999999833</v>
      </c>
    </row>
    <row r="140" spans="1:8" x14ac:dyDescent="0.25">
      <c r="A140" s="7">
        <v>2142</v>
      </c>
      <c r="B140" s="7" t="s">
        <v>503</v>
      </c>
      <c r="C140" s="8">
        <f t="shared" si="24"/>
        <v>2560.5825</v>
      </c>
      <c r="D140" s="8">
        <f t="shared" si="25"/>
        <v>2156.0925000000002</v>
      </c>
      <c r="E140" s="9">
        <f t="shared" si="26"/>
        <v>-404.48999999999978</v>
      </c>
      <c r="F140" s="8">
        <f t="shared" si="27"/>
        <v>52077.514000000003</v>
      </c>
      <c r="G140" s="8">
        <f t="shared" si="28"/>
        <v>52390.374600000003</v>
      </c>
      <c r="H140" s="9">
        <f t="shared" si="29"/>
        <v>312.86059999999998</v>
      </c>
    </row>
    <row r="141" spans="1:8" x14ac:dyDescent="0.25">
      <c r="A141" s="7">
        <v>2143</v>
      </c>
      <c r="B141" s="7" t="s">
        <v>510</v>
      </c>
      <c r="C141" s="8">
        <f t="shared" si="24"/>
        <v>93.627499999999998</v>
      </c>
      <c r="D141" s="8">
        <f t="shared" si="25"/>
        <v>87.82</v>
      </c>
      <c r="E141" s="9">
        <f t="shared" si="26"/>
        <v>-5.8075000000000045</v>
      </c>
      <c r="F141" s="8">
        <f t="shared" si="27"/>
        <v>2734.518</v>
      </c>
      <c r="G141" s="8">
        <f t="shared" si="28"/>
        <v>2686.5021000000002</v>
      </c>
      <c r="H141" s="9">
        <f t="shared" si="29"/>
        <v>-48.015899999999874</v>
      </c>
    </row>
    <row r="142" spans="1:8" x14ac:dyDescent="0.25">
      <c r="A142" s="7">
        <v>2144</v>
      </c>
      <c r="B142" s="7" t="s">
        <v>512</v>
      </c>
      <c r="C142" s="8">
        <f t="shared" si="24"/>
        <v>8.4875000000000007</v>
      </c>
      <c r="D142" s="8">
        <f t="shared" si="25"/>
        <v>6.9524999999999997</v>
      </c>
      <c r="E142" s="9">
        <f t="shared" si="26"/>
        <v>-1.535000000000001</v>
      </c>
      <c r="F142" s="8">
        <f t="shared" si="27"/>
        <v>424.84800000000001</v>
      </c>
      <c r="G142" s="8">
        <f t="shared" si="28"/>
        <v>417.83019999999999</v>
      </c>
      <c r="H142" s="9">
        <f t="shared" si="29"/>
        <v>-7.0178000000000225</v>
      </c>
    </row>
    <row r="143" spans="1:8" x14ac:dyDescent="0.25">
      <c r="A143" s="7">
        <v>2145</v>
      </c>
      <c r="B143" s="7" t="s">
        <v>514</v>
      </c>
      <c r="C143" s="8">
        <f t="shared" si="24"/>
        <v>28.25</v>
      </c>
      <c r="D143" s="8">
        <f t="shared" si="25"/>
        <v>22.04</v>
      </c>
      <c r="E143" s="9">
        <f t="shared" si="26"/>
        <v>-6.2100000000000009</v>
      </c>
      <c r="F143" s="8">
        <f t="shared" si="27"/>
        <v>938.77</v>
      </c>
      <c r="G143" s="8">
        <f t="shared" si="28"/>
        <v>946</v>
      </c>
      <c r="H143" s="9">
        <f t="shared" si="29"/>
        <v>7.2300000000000182</v>
      </c>
    </row>
    <row r="144" spans="1:8" x14ac:dyDescent="0.25">
      <c r="A144" s="7">
        <v>2146</v>
      </c>
      <c r="B144" s="7" t="s">
        <v>516</v>
      </c>
      <c r="C144" s="8">
        <f t="shared" si="24"/>
        <v>540.75</v>
      </c>
      <c r="D144" s="8">
        <f t="shared" si="25"/>
        <v>488.04500000000002</v>
      </c>
      <c r="E144" s="9">
        <f t="shared" si="26"/>
        <v>-52.704999999999984</v>
      </c>
      <c r="F144" s="8">
        <f t="shared" si="27"/>
        <v>8131.701</v>
      </c>
      <c r="G144" s="8">
        <f t="shared" si="28"/>
        <v>7803.9802</v>
      </c>
      <c r="H144" s="9">
        <f t="shared" si="29"/>
        <v>-327.72080000000005</v>
      </c>
    </row>
    <row r="145" spans="1:8" x14ac:dyDescent="0.25">
      <c r="A145" s="7">
        <v>2147</v>
      </c>
      <c r="B145" s="7" t="s">
        <v>521</v>
      </c>
      <c r="C145" s="8">
        <f t="shared" si="24"/>
        <v>123.7775</v>
      </c>
      <c r="D145" s="8">
        <f t="shared" si="25"/>
        <v>110.0475</v>
      </c>
      <c r="E145" s="9">
        <f t="shared" si="26"/>
        <v>-13.730000000000004</v>
      </c>
      <c r="F145" s="8">
        <f t="shared" si="27"/>
        <v>2959.1779999999999</v>
      </c>
      <c r="G145" s="8">
        <f t="shared" si="28"/>
        <v>2963.1015000000002</v>
      </c>
      <c r="H145" s="9">
        <f t="shared" si="29"/>
        <v>3.9235000000003311</v>
      </c>
    </row>
    <row r="146" spans="1:8" x14ac:dyDescent="0.25">
      <c r="A146" s="7">
        <v>2180</v>
      </c>
      <c r="B146" s="7" t="s">
        <v>528</v>
      </c>
      <c r="C146" s="8">
        <f t="shared" si="24"/>
        <v>2006.2449999999999</v>
      </c>
      <c r="D146" s="8">
        <f t="shared" si="25"/>
        <v>1869.7149999999999</v>
      </c>
      <c r="E146" s="9">
        <f t="shared" si="26"/>
        <v>-136.52999999999997</v>
      </c>
      <c r="F146" s="8">
        <f t="shared" si="27"/>
        <v>58039.43</v>
      </c>
      <c r="G146" s="8">
        <f t="shared" si="28"/>
        <v>58063.4254</v>
      </c>
      <c r="H146" s="9">
        <f t="shared" si="29"/>
        <v>23.99539999999979</v>
      </c>
    </row>
    <row r="147" spans="1:8" x14ac:dyDescent="0.25">
      <c r="A147" s="7">
        <v>2181</v>
      </c>
      <c r="B147" s="7" t="s">
        <v>541</v>
      </c>
      <c r="C147" s="8">
        <f t="shared" si="24"/>
        <v>219.3475</v>
      </c>
      <c r="D147" s="8">
        <f t="shared" si="25"/>
        <v>193.22</v>
      </c>
      <c r="E147" s="9">
        <f t="shared" si="26"/>
        <v>-26.127499999999998</v>
      </c>
      <c r="F147" s="8">
        <f t="shared" si="27"/>
        <v>4262.7950000000001</v>
      </c>
      <c r="G147" s="8">
        <f t="shared" si="28"/>
        <v>4229.9804999999997</v>
      </c>
      <c r="H147" s="9">
        <f t="shared" si="29"/>
        <v>-32.814500000000407</v>
      </c>
    </row>
    <row r="148" spans="1:8" x14ac:dyDescent="0.25">
      <c r="A148" s="7">
        <v>2182</v>
      </c>
      <c r="B148" s="7" t="s">
        <v>543</v>
      </c>
      <c r="C148" s="8">
        <f t="shared" si="24"/>
        <v>874.44</v>
      </c>
      <c r="D148" s="8">
        <f t="shared" si="25"/>
        <v>813.67</v>
      </c>
      <c r="E148" s="9">
        <f t="shared" si="26"/>
        <v>-60.770000000000095</v>
      </c>
      <c r="F148" s="8">
        <f t="shared" si="27"/>
        <v>15663.425999999999</v>
      </c>
      <c r="G148" s="8">
        <f t="shared" si="28"/>
        <v>15295.4611</v>
      </c>
      <c r="H148" s="9">
        <f t="shared" si="29"/>
        <v>-367.96489999999903</v>
      </c>
    </row>
    <row r="149" spans="1:8" x14ac:dyDescent="0.25">
      <c r="A149" s="7">
        <v>2183</v>
      </c>
      <c r="B149" s="7" t="s">
        <v>549</v>
      </c>
      <c r="C149" s="8">
        <f t="shared" si="24"/>
        <v>545.48500000000001</v>
      </c>
      <c r="D149" s="8">
        <f t="shared" si="25"/>
        <v>545.5625</v>
      </c>
      <c r="E149" s="9">
        <f t="shared" si="26"/>
        <v>7.7499999999986358E-2</v>
      </c>
      <c r="F149" s="8">
        <f t="shared" si="27"/>
        <v>14653.891</v>
      </c>
      <c r="G149" s="8">
        <f t="shared" si="28"/>
        <v>14450.552</v>
      </c>
      <c r="H149" s="9">
        <f t="shared" si="29"/>
        <v>-203.33899999999994</v>
      </c>
    </row>
    <row r="150" spans="1:8" x14ac:dyDescent="0.25">
      <c r="A150" s="7">
        <v>2185</v>
      </c>
      <c r="B150" s="7" t="s">
        <v>555</v>
      </c>
      <c r="C150" s="8">
        <f t="shared" si="24"/>
        <v>391.89</v>
      </c>
      <c r="D150" s="8">
        <f t="shared" si="25"/>
        <v>384.08499999999998</v>
      </c>
      <c r="E150" s="9">
        <f t="shared" si="26"/>
        <v>-7.8050000000000068</v>
      </c>
      <c r="F150" s="8">
        <f t="shared" si="27"/>
        <v>8134.86</v>
      </c>
      <c r="G150" s="8">
        <f t="shared" si="28"/>
        <v>8033.5897999999997</v>
      </c>
      <c r="H150" s="9">
        <f t="shared" si="29"/>
        <v>-101.27019999999993</v>
      </c>
    </row>
    <row r="151" spans="1:8" x14ac:dyDescent="0.25">
      <c r="A151" s="7">
        <v>2186</v>
      </c>
      <c r="B151" s="7" t="s">
        <v>557</v>
      </c>
      <c r="C151" s="8">
        <f t="shared" si="24"/>
        <v>27.5</v>
      </c>
      <c r="D151" s="8">
        <f t="shared" si="25"/>
        <v>35.5</v>
      </c>
      <c r="E151" s="9">
        <f t="shared" si="26"/>
        <v>8</v>
      </c>
      <c r="F151" s="8">
        <f t="shared" si="27"/>
        <v>1425.78</v>
      </c>
      <c r="G151" s="8">
        <f t="shared" si="28"/>
        <v>1403.11</v>
      </c>
      <c r="H151" s="9">
        <f t="shared" si="29"/>
        <v>-22.670000000000073</v>
      </c>
    </row>
    <row r="152" spans="1:8" x14ac:dyDescent="0.25">
      <c r="A152" s="7">
        <v>2187</v>
      </c>
      <c r="B152" s="7" t="s">
        <v>560</v>
      </c>
      <c r="C152" s="8">
        <f t="shared" si="24"/>
        <v>928.23749999999995</v>
      </c>
      <c r="D152" s="8">
        <f t="shared" si="25"/>
        <v>847.46500000000003</v>
      </c>
      <c r="E152" s="9">
        <f t="shared" si="26"/>
        <v>-80.772499999999923</v>
      </c>
      <c r="F152" s="8">
        <f t="shared" si="27"/>
        <v>14155.775</v>
      </c>
      <c r="G152" s="8">
        <f t="shared" si="28"/>
        <v>13955.1248</v>
      </c>
      <c r="H152" s="9">
        <f t="shared" si="29"/>
        <v>-200.65020000000004</v>
      </c>
    </row>
    <row r="153" spans="1:8" x14ac:dyDescent="0.25">
      <c r="A153" s="7">
        <v>2188</v>
      </c>
      <c r="B153" s="7" t="s">
        <v>563</v>
      </c>
      <c r="C153" s="8">
        <f t="shared" si="24"/>
        <v>9</v>
      </c>
      <c r="D153" s="8">
        <f t="shared" si="25"/>
        <v>8</v>
      </c>
      <c r="E153" s="9">
        <f t="shared" si="26"/>
        <v>-1</v>
      </c>
      <c r="F153" s="8">
        <f t="shared" si="27"/>
        <v>630.69000000000005</v>
      </c>
      <c r="G153" s="8">
        <f t="shared" si="28"/>
        <v>629.56500000000005</v>
      </c>
      <c r="H153" s="9">
        <f t="shared" si="29"/>
        <v>-1.125</v>
      </c>
    </row>
    <row r="154" spans="1:8" x14ac:dyDescent="0.25">
      <c r="A154" s="7">
        <v>2190</v>
      </c>
      <c r="B154" s="7" t="s">
        <v>567</v>
      </c>
      <c r="C154" s="8">
        <f t="shared" si="24"/>
        <v>148.64250000000001</v>
      </c>
      <c r="D154" s="8">
        <f t="shared" si="25"/>
        <v>136.11000000000001</v>
      </c>
      <c r="E154" s="9">
        <f t="shared" si="26"/>
        <v>-12.532499999999999</v>
      </c>
      <c r="F154" s="8">
        <f t="shared" si="27"/>
        <v>3896.6930000000002</v>
      </c>
      <c r="G154" s="8">
        <f t="shared" si="28"/>
        <v>3813.9549000000002</v>
      </c>
      <c r="H154" s="9">
        <f t="shared" si="29"/>
        <v>-82.738100000000031</v>
      </c>
    </row>
    <row r="155" spans="1:8" x14ac:dyDescent="0.25">
      <c r="A155" s="7">
        <v>2191</v>
      </c>
      <c r="B155" s="7" t="s">
        <v>571</v>
      </c>
      <c r="C155" s="8">
        <f t="shared" si="24"/>
        <v>182.13249999999999</v>
      </c>
      <c r="D155" s="8">
        <f t="shared" si="25"/>
        <v>136.47999999999999</v>
      </c>
      <c r="E155" s="9">
        <f t="shared" si="26"/>
        <v>-45.652500000000003</v>
      </c>
      <c r="F155" s="8">
        <f t="shared" si="27"/>
        <v>4033.0830000000001</v>
      </c>
      <c r="G155" s="8">
        <f t="shared" si="28"/>
        <v>3998.0365000000002</v>
      </c>
      <c r="H155" s="9">
        <f t="shared" si="29"/>
        <v>-35.046499999999924</v>
      </c>
    </row>
    <row r="156" spans="1:8" x14ac:dyDescent="0.25">
      <c r="A156" s="7">
        <v>2192</v>
      </c>
      <c r="B156" s="7" t="s">
        <v>573</v>
      </c>
      <c r="C156" s="8">
        <f t="shared" si="24"/>
        <v>7.25</v>
      </c>
      <c r="D156" s="8">
        <f t="shared" si="25"/>
        <v>5.75</v>
      </c>
      <c r="E156" s="9">
        <f t="shared" si="26"/>
        <v>-1.5</v>
      </c>
      <c r="F156" s="8">
        <f t="shared" si="27"/>
        <v>437.35</v>
      </c>
      <c r="G156" s="8">
        <f t="shared" si="28"/>
        <v>446.0102</v>
      </c>
      <c r="H156" s="9">
        <f t="shared" si="29"/>
        <v>8.6601999999999748</v>
      </c>
    </row>
    <row r="157" spans="1:8" x14ac:dyDescent="0.25">
      <c r="A157" s="7">
        <v>2193</v>
      </c>
      <c r="B157" s="7" t="s">
        <v>575</v>
      </c>
      <c r="C157" s="8">
        <f t="shared" si="24"/>
        <v>9.11</v>
      </c>
      <c r="D157" s="8">
        <f t="shared" si="25"/>
        <v>9.6</v>
      </c>
      <c r="E157" s="9">
        <f t="shared" si="26"/>
        <v>0.49000000000000021</v>
      </c>
      <c r="F157" s="8">
        <f t="shared" si="27"/>
        <v>328.48</v>
      </c>
      <c r="G157" s="8">
        <f t="shared" si="28"/>
        <v>320.53949999999998</v>
      </c>
      <c r="H157" s="9">
        <f t="shared" si="29"/>
        <v>-7.9405000000000427</v>
      </c>
    </row>
    <row r="158" spans="1:8" x14ac:dyDescent="0.25">
      <c r="A158" s="7">
        <v>2195</v>
      </c>
      <c r="B158" s="7" t="s">
        <v>578</v>
      </c>
      <c r="C158" s="8">
        <f t="shared" si="24"/>
        <v>13.0425</v>
      </c>
      <c r="D158" s="8">
        <f t="shared" si="25"/>
        <v>11.855</v>
      </c>
      <c r="E158" s="9">
        <f t="shared" si="26"/>
        <v>-1.1875</v>
      </c>
      <c r="F158" s="8">
        <f t="shared" si="27"/>
        <v>395.21300000000002</v>
      </c>
      <c r="G158" s="8">
        <f t="shared" si="28"/>
        <v>382.87169999999998</v>
      </c>
      <c r="H158" s="9">
        <f t="shared" si="29"/>
        <v>-12.341300000000047</v>
      </c>
    </row>
    <row r="159" spans="1:8" x14ac:dyDescent="0.25">
      <c r="A159" s="7">
        <v>2197</v>
      </c>
      <c r="B159" s="7" t="s">
        <v>582</v>
      </c>
      <c r="C159" s="8">
        <f t="shared" si="24"/>
        <v>116.07</v>
      </c>
      <c r="D159" s="8">
        <f t="shared" si="25"/>
        <v>113.36499999999999</v>
      </c>
      <c r="E159" s="9">
        <f t="shared" si="26"/>
        <v>-2.7049999999999983</v>
      </c>
      <c r="F159" s="8">
        <f t="shared" si="27"/>
        <v>2474.91</v>
      </c>
      <c r="G159" s="8">
        <f t="shared" si="28"/>
        <v>2501.1212</v>
      </c>
      <c r="H159" s="9">
        <f t="shared" si="29"/>
        <v>26.21120000000019</v>
      </c>
    </row>
    <row r="160" spans="1:8" x14ac:dyDescent="0.25">
      <c r="A160" s="7">
        <v>2198</v>
      </c>
      <c r="B160" s="7" t="s">
        <v>584</v>
      </c>
      <c r="C160" s="8">
        <f t="shared" si="24"/>
        <v>48.592500000000001</v>
      </c>
      <c r="D160" s="8">
        <f t="shared" si="25"/>
        <v>49.237499999999997</v>
      </c>
      <c r="E160" s="9">
        <f t="shared" si="26"/>
        <v>0.64499999999999602</v>
      </c>
      <c r="F160" s="8">
        <f t="shared" si="27"/>
        <v>1028.6030000000001</v>
      </c>
      <c r="G160" s="8">
        <f t="shared" si="28"/>
        <v>1004.7432</v>
      </c>
      <c r="H160" s="9">
        <f t="shared" si="29"/>
        <v>-23.859800000000064</v>
      </c>
    </row>
    <row r="161" spans="1:8" x14ac:dyDescent="0.25">
      <c r="A161" s="7">
        <v>2199</v>
      </c>
      <c r="B161" s="7" t="s">
        <v>586</v>
      </c>
      <c r="C161" s="8">
        <f t="shared" si="24"/>
        <v>21.627500000000001</v>
      </c>
      <c r="D161" s="8">
        <f t="shared" si="25"/>
        <v>21.015000000000001</v>
      </c>
      <c r="E161" s="9">
        <f t="shared" si="26"/>
        <v>-0.61250000000000071</v>
      </c>
      <c r="F161" s="8">
        <f t="shared" si="27"/>
        <v>668.28800000000001</v>
      </c>
      <c r="G161" s="8">
        <f t="shared" si="28"/>
        <v>676.83680000000004</v>
      </c>
      <c r="H161" s="9">
        <f t="shared" si="29"/>
        <v>8.5488000000000284</v>
      </c>
    </row>
    <row r="162" spans="1:8" x14ac:dyDescent="0.25">
      <c r="A162" s="7">
        <v>2201</v>
      </c>
      <c r="B162" s="7" t="s">
        <v>589</v>
      </c>
      <c r="C162" s="8">
        <f t="shared" si="24"/>
        <v>6.5</v>
      </c>
      <c r="D162" s="8">
        <f t="shared" si="25"/>
        <v>4.25</v>
      </c>
      <c r="E162" s="9">
        <f t="shared" si="26"/>
        <v>-2.25</v>
      </c>
      <c r="F162" s="8">
        <f t="shared" si="27"/>
        <v>313.99</v>
      </c>
      <c r="G162" s="8">
        <f t="shared" si="28"/>
        <v>313.9203</v>
      </c>
      <c r="H162" s="9">
        <f t="shared" si="29"/>
        <v>-6.9700000000011642E-2</v>
      </c>
    </row>
    <row r="163" spans="1:8" x14ac:dyDescent="0.25">
      <c r="A163" s="7">
        <v>2202</v>
      </c>
      <c r="B163" s="7" t="s">
        <v>591</v>
      </c>
      <c r="C163" s="8">
        <f t="shared" si="24"/>
        <v>11.685</v>
      </c>
      <c r="D163" s="8">
        <f t="shared" si="25"/>
        <v>10.25</v>
      </c>
      <c r="E163" s="9">
        <f t="shared" si="26"/>
        <v>-1.4350000000000005</v>
      </c>
      <c r="F163" s="8">
        <f t="shared" si="27"/>
        <v>495.55500000000001</v>
      </c>
      <c r="G163" s="8">
        <f t="shared" si="28"/>
        <v>503.52100000000002</v>
      </c>
      <c r="H163" s="9">
        <f t="shared" si="29"/>
        <v>7.9660000000000082</v>
      </c>
    </row>
    <row r="164" spans="1:8" x14ac:dyDescent="0.25">
      <c r="A164" s="7">
        <v>2203</v>
      </c>
      <c r="B164" s="7" t="s">
        <v>593</v>
      </c>
      <c r="C164" s="8">
        <f t="shared" si="24"/>
        <v>17.25</v>
      </c>
      <c r="D164" s="8">
        <f t="shared" si="25"/>
        <v>17.75</v>
      </c>
      <c r="E164" s="9">
        <f t="shared" si="26"/>
        <v>0.5</v>
      </c>
      <c r="F164" s="8">
        <f t="shared" si="27"/>
        <v>427.01</v>
      </c>
      <c r="G164" s="8">
        <f t="shared" si="28"/>
        <v>441.3134</v>
      </c>
      <c r="H164" s="9">
        <f t="shared" si="29"/>
        <v>14.303400000000011</v>
      </c>
    </row>
    <row r="165" spans="1:8" x14ac:dyDescent="0.25">
      <c r="A165" s="7">
        <v>2204</v>
      </c>
      <c r="B165" s="7" t="s">
        <v>595</v>
      </c>
      <c r="C165" s="8">
        <f t="shared" si="24"/>
        <v>52.517499999999998</v>
      </c>
      <c r="D165" s="8">
        <f t="shared" si="25"/>
        <v>60.542499999999997</v>
      </c>
      <c r="E165" s="9">
        <f t="shared" si="26"/>
        <v>8.0249999999999986</v>
      </c>
      <c r="F165" s="8">
        <f t="shared" si="27"/>
        <v>1743.7180000000001</v>
      </c>
      <c r="G165" s="8">
        <f t="shared" si="28"/>
        <v>1752.7925</v>
      </c>
      <c r="H165" s="9">
        <f t="shared" si="29"/>
        <v>9.0744999999999436</v>
      </c>
    </row>
    <row r="166" spans="1:8" x14ac:dyDescent="0.25">
      <c r="A166" s="7">
        <v>2205</v>
      </c>
      <c r="B166" s="7" t="s">
        <v>597</v>
      </c>
      <c r="C166" s="8">
        <f t="shared" si="24"/>
        <v>102.175</v>
      </c>
      <c r="D166" s="8">
        <f t="shared" si="25"/>
        <v>158.82</v>
      </c>
      <c r="E166" s="9">
        <f t="shared" si="26"/>
        <v>56.644999999999996</v>
      </c>
      <c r="F166" s="8">
        <f t="shared" si="27"/>
        <v>2247.1750000000002</v>
      </c>
      <c r="G166" s="8">
        <f t="shared" si="28"/>
        <v>2197.855</v>
      </c>
      <c r="H166" s="9">
        <f t="shared" si="29"/>
        <v>-49.320000000000164</v>
      </c>
    </row>
    <row r="167" spans="1:8" x14ac:dyDescent="0.25">
      <c r="A167" s="7">
        <v>2206</v>
      </c>
      <c r="B167" s="7" t="s">
        <v>599</v>
      </c>
      <c r="C167" s="8">
        <f t="shared" ref="C167:C203" si="30">(VLOOKUP(A167,December, 43, FALSE))*0.25</f>
        <v>242</v>
      </c>
      <c r="D167" s="8">
        <f t="shared" ref="D167:D203" si="31">(VLOOKUP(A167,March,109,FALSE))*0.25</f>
        <v>281</v>
      </c>
      <c r="E167" s="9">
        <f t="shared" ref="E167:E198" si="32">D167-C167</f>
        <v>39</v>
      </c>
      <c r="F167" s="8">
        <f t="shared" ref="F167:F203" si="33">VLOOKUP(A167,December,57,FALSE)</f>
        <v>6573.29</v>
      </c>
      <c r="G167" s="8">
        <f t="shared" ref="G167:G203" si="34">VLOOKUP(A167,March,125,FALSE)</f>
        <v>6771.1719999999996</v>
      </c>
      <c r="H167" s="9">
        <f t="shared" ref="H167:H198" si="35">G167-F167</f>
        <v>197.88199999999961</v>
      </c>
    </row>
    <row r="168" spans="1:8" x14ac:dyDescent="0.25">
      <c r="A168" s="7">
        <v>2207</v>
      </c>
      <c r="B168" s="7" t="s">
        <v>601</v>
      </c>
      <c r="C168" s="8">
        <f t="shared" si="30"/>
        <v>133.69999999999999</v>
      </c>
      <c r="D168" s="8">
        <f t="shared" si="31"/>
        <v>144.8125</v>
      </c>
      <c r="E168" s="9">
        <f t="shared" si="32"/>
        <v>11.112500000000011</v>
      </c>
      <c r="F168" s="8">
        <f t="shared" si="33"/>
        <v>3864.8029999999999</v>
      </c>
      <c r="G168" s="8">
        <f t="shared" si="34"/>
        <v>3723.942</v>
      </c>
      <c r="H168" s="9">
        <f t="shared" si="35"/>
        <v>-140.86099999999988</v>
      </c>
    </row>
    <row r="169" spans="1:8" x14ac:dyDescent="0.25">
      <c r="A169" s="7">
        <v>2208</v>
      </c>
      <c r="B169" s="7" t="s">
        <v>604</v>
      </c>
      <c r="C169" s="8">
        <f t="shared" si="30"/>
        <v>27.5</v>
      </c>
      <c r="D169" s="8">
        <f t="shared" si="31"/>
        <v>34.75</v>
      </c>
      <c r="E169" s="9">
        <f t="shared" si="32"/>
        <v>7.25</v>
      </c>
      <c r="F169" s="8">
        <f t="shared" si="33"/>
        <v>752.25</v>
      </c>
      <c r="G169" s="8">
        <f t="shared" si="34"/>
        <v>729.06809999999996</v>
      </c>
      <c r="H169" s="9">
        <f t="shared" si="35"/>
        <v>-23.181900000000041</v>
      </c>
    </row>
    <row r="170" spans="1:8" x14ac:dyDescent="0.25">
      <c r="A170" s="7">
        <v>2209</v>
      </c>
      <c r="B170" s="7" t="s">
        <v>606</v>
      </c>
      <c r="C170" s="8">
        <f t="shared" si="30"/>
        <v>15.9725</v>
      </c>
      <c r="D170" s="8">
        <f t="shared" si="31"/>
        <v>14.15</v>
      </c>
      <c r="E170" s="9">
        <f t="shared" si="32"/>
        <v>-1.8224999999999998</v>
      </c>
      <c r="F170" s="8">
        <f t="shared" si="33"/>
        <v>670.19299999999998</v>
      </c>
      <c r="G170" s="8">
        <f t="shared" si="34"/>
        <v>673.70659999999998</v>
      </c>
      <c r="H170" s="9">
        <f t="shared" si="35"/>
        <v>3.5135999999999967</v>
      </c>
    </row>
    <row r="171" spans="1:8" x14ac:dyDescent="0.25">
      <c r="A171" s="7">
        <v>2210</v>
      </c>
      <c r="B171" s="7" t="s">
        <v>608</v>
      </c>
      <c r="C171" s="8">
        <f t="shared" si="30"/>
        <v>2.1475</v>
      </c>
      <c r="D171" s="8">
        <f t="shared" si="31"/>
        <v>1.675</v>
      </c>
      <c r="E171" s="9">
        <f t="shared" si="32"/>
        <v>-0.47249999999999992</v>
      </c>
      <c r="F171" s="8">
        <f t="shared" si="33"/>
        <v>120.855</v>
      </c>
      <c r="G171" s="8">
        <f t="shared" si="34"/>
        <v>122.7955</v>
      </c>
      <c r="H171" s="9">
        <f t="shared" si="35"/>
        <v>1.9405000000000001</v>
      </c>
    </row>
    <row r="172" spans="1:8" x14ac:dyDescent="0.25">
      <c r="A172" s="7">
        <v>2212</v>
      </c>
      <c r="B172" s="7" t="s">
        <v>611</v>
      </c>
      <c r="C172" s="8">
        <f t="shared" si="30"/>
        <v>129.9725</v>
      </c>
      <c r="D172" s="8">
        <f t="shared" si="31"/>
        <v>126.74250000000001</v>
      </c>
      <c r="E172" s="9">
        <f t="shared" si="32"/>
        <v>-3.2299999999999898</v>
      </c>
      <c r="F172" s="8">
        <f t="shared" si="33"/>
        <v>2593.7429999999999</v>
      </c>
      <c r="G172" s="8">
        <f t="shared" si="34"/>
        <v>2603.0293000000001</v>
      </c>
      <c r="H172" s="9">
        <f t="shared" si="35"/>
        <v>9.2863000000002103</v>
      </c>
    </row>
    <row r="173" spans="1:8" x14ac:dyDescent="0.25">
      <c r="A173" s="7">
        <v>2213</v>
      </c>
      <c r="B173" s="7" t="s">
        <v>613</v>
      </c>
      <c r="C173" s="8">
        <f t="shared" si="30"/>
        <v>14.095000000000001</v>
      </c>
      <c r="D173" s="8">
        <f t="shared" si="31"/>
        <v>11.532500000000001</v>
      </c>
      <c r="E173" s="9">
        <f t="shared" si="32"/>
        <v>-2.5625</v>
      </c>
      <c r="F173" s="8">
        <f t="shared" si="33"/>
        <v>469.185</v>
      </c>
      <c r="G173" s="8">
        <f t="shared" si="34"/>
        <v>471.4699</v>
      </c>
      <c r="H173" s="9">
        <f t="shared" si="35"/>
        <v>2.2848999999999933</v>
      </c>
    </row>
    <row r="174" spans="1:8" x14ac:dyDescent="0.25">
      <c r="A174" s="7">
        <v>2214</v>
      </c>
      <c r="B174" s="7" t="s">
        <v>615</v>
      </c>
      <c r="C174" s="8">
        <f t="shared" si="30"/>
        <v>10.75</v>
      </c>
      <c r="D174" s="8">
        <f t="shared" si="31"/>
        <v>13.25</v>
      </c>
      <c r="E174" s="9">
        <f t="shared" si="32"/>
        <v>2.5</v>
      </c>
      <c r="F174" s="8">
        <f t="shared" si="33"/>
        <v>420.24</v>
      </c>
      <c r="G174" s="8">
        <f t="shared" si="34"/>
        <v>415.35500000000002</v>
      </c>
      <c r="H174" s="9">
        <f t="shared" si="35"/>
        <v>-4.8849999999999909</v>
      </c>
    </row>
    <row r="175" spans="1:8" x14ac:dyDescent="0.25">
      <c r="A175" s="7">
        <v>2215</v>
      </c>
      <c r="B175" s="7" t="s">
        <v>618</v>
      </c>
      <c r="C175" s="8">
        <f t="shared" si="30"/>
        <v>6</v>
      </c>
      <c r="D175" s="8">
        <f t="shared" si="31"/>
        <v>7.75</v>
      </c>
      <c r="E175" s="9">
        <f t="shared" si="32"/>
        <v>1.75</v>
      </c>
      <c r="F175" s="8">
        <f t="shared" si="33"/>
        <v>466.1</v>
      </c>
      <c r="G175" s="8">
        <f t="shared" si="34"/>
        <v>473.13749999999999</v>
      </c>
      <c r="H175" s="9">
        <f t="shared" si="35"/>
        <v>7.0374999999999659</v>
      </c>
    </row>
    <row r="176" spans="1:8" x14ac:dyDescent="0.25">
      <c r="A176" s="7">
        <v>2216</v>
      </c>
      <c r="B176" s="7" t="s">
        <v>621</v>
      </c>
      <c r="C176" s="8">
        <f t="shared" si="30"/>
        <v>8.59</v>
      </c>
      <c r="D176" s="8">
        <f t="shared" si="31"/>
        <v>5.91</v>
      </c>
      <c r="E176" s="9">
        <f t="shared" si="32"/>
        <v>-2.6799999999999997</v>
      </c>
      <c r="F176" s="8">
        <f t="shared" si="33"/>
        <v>419</v>
      </c>
      <c r="G176" s="8">
        <f t="shared" si="34"/>
        <v>392.61250000000001</v>
      </c>
      <c r="H176" s="9">
        <f t="shared" si="35"/>
        <v>-26.387499999999989</v>
      </c>
    </row>
    <row r="177" spans="1:8" x14ac:dyDescent="0.25">
      <c r="A177" s="7">
        <v>2217</v>
      </c>
      <c r="B177" s="7" t="s">
        <v>624</v>
      </c>
      <c r="C177" s="8">
        <f t="shared" si="30"/>
        <v>14.8225</v>
      </c>
      <c r="D177" s="8">
        <f t="shared" si="31"/>
        <v>17.022500000000001</v>
      </c>
      <c r="E177" s="9">
        <f t="shared" si="32"/>
        <v>2.2000000000000011</v>
      </c>
      <c r="F177" s="8">
        <f t="shared" si="33"/>
        <v>500.524</v>
      </c>
      <c r="G177" s="8">
        <f t="shared" si="34"/>
        <v>514.34590000000003</v>
      </c>
      <c r="H177" s="9">
        <f t="shared" si="35"/>
        <v>13.821900000000028</v>
      </c>
    </row>
    <row r="178" spans="1:8" x14ac:dyDescent="0.25">
      <c r="A178" s="7">
        <v>2219</v>
      </c>
      <c r="B178" s="7" t="s">
        <v>627</v>
      </c>
      <c r="C178" s="8">
        <f t="shared" si="30"/>
        <v>22.25</v>
      </c>
      <c r="D178" s="8">
        <f t="shared" si="31"/>
        <v>19.25</v>
      </c>
      <c r="E178" s="9">
        <f t="shared" si="32"/>
        <v>-3</v>
      </c>
      <c r="F178" s="8">
        <f t="shared" si="33"/>
        <v>419.39100000000002</v>
      </c>
      <c r="G178" s="8">
        <f t="shared" si="34"/>
        <v>412.78</v>
      </c>
      <c r="H178" s="9">
        <f t="shared" si="35"/>
        <v>-6.6110000000000468</v>
      </c>
    </row>
    <row r="179" spans="1:8" x14ac:dyDescent="0.25">
      <c r="A179" s="7">
        <v>2220</v>
      </c>
      <c r="B179" s="7" t="s">
        <v>630</v>
      </c>
      <c r="C179" s="8">
        <f t="shared" si="30"/>
        <v>9.43</v>
      </c>
      <c r="D179" s="8">
        <f t="shared" si="31"/>
        <v>10.727499999999999</v>
      </c>
      <c r="E179" s="9">
        <f t="shared" si="32"/>
        <v>1.2974999999999994</v>
      </c>
      <c r="F179" s="8">
        <f t="shared" si="33"/>
        <v>345.04899999999998</v>
      </c>
      <c r="G179" s="8">
        <f t="shared" si="34"/>
        <v>342.77429999999998</v>
      </c>
      <c r="H179" s="9">
        <f t="shared" si="35"/>
        <v>-2.2746999999999957</v>
      </c>
    </row>
    <row r="180" spans="1:8" x14ac:dyDescent="0.25">
      <c r="A180" s="7">
        <v>2221</v>
      </c>
      <c r="B180" s="7" t="s">
        <v>632</v>
      </c>
      <c r="C180" s="8">
        <f t="shared" si="30"/>
        <v>17.627500000000001</v>
      </c>
      <c r="D180" s="8">
        <f t="shared" si="31"/>
        <v>20.482500000000002</v>
      </c>
      <c r="E180" s="9">
        <f t="shared" si="32"/>
        <v>2.8550000000000004</v>
      </c>
      <c r="F180" s="8">
        <f t="shared" si="33"/>
        <v>541.82799999999997</v>
      </c>
      <c r="G180" s="8">
        <f t="shared" si="34"/>
        <v>548.44299999999998</v>
      </c>
      <c r="H180" s="9">
        <f t="shared" si="35"/>
        <v>6.6150000000000091</v>
      </c>
    </row>
    <row r="181" spans="1:8" x14ac:dyDescent="0.25">
      <c r="A181" s="7">
        <v>2222</v>
      </c>
      <c r="B181" s="7" t="s">
        <v>634</v>
      </c>
      <c r="C181" s="8">
        <f t="shared" si="30"/>
        <v>0</v>
      </c>
      <c r="D181" s="8">
        <f t="shared" si="31"/>
        <v>0</v>
      </c>
      <c r="E181" s="9">
        <f t="shared" si="32"/>
        <v>0</v>
      </c>
      <c r="F181" s="8">
        <f t="shared" si="33"/>
        <v>26.39</v>
      </c>
      <c r="G181" s="8">
        <f t="shared" si="34"/>
        <v>25.89</v>
      </c>
      <c r="H181" s="9">
        <f t="shared" si="35"/>
        <v>-0.5</v>
      </c>
    </row>
    <row r="182" spans="1:8" x14ac:dyDescent="0.25">
      <c r="A182" s="7">
        <v>2225</v>
      </c>
      <c r="B182" s="7" t="s">
        <v>637</v>
      </c>
      <c r="C182" s="8">
        <f t="shared" si="30"/>
        <v>9.3000000000000007</v>
      </c>
      <c r="D182" s="8">
        <f t="shared" si="31"/>
        <v>9.3975000000000009</v>
      </c>
      <c r="E182" s="9">
        <f t="shared" si="32"/>
        <v>9.7500000000000142E-2</v>
      </c>
      <c r="F182" s="8">
        <f t="shared" si="33"/>
        <v>367.98</v>
      </c>
      <c r="G182" s="8">
        <f t="shared" si="34"/>
        <v>388.5634</v>
      </c>
      <c r="H182" s="9">
        <f t="shared" si="35"/>
        <v>20.583399999999983</v>
      </c>
    </row>
    <row r="183" spans="1:8" x14ac:dyDescent="0.25">
      <c r="A183" s="7">
        <v>2229</v>
      </c>
      <c r="B183" s="7" t="s">
        <v>639</v>
      </c>
      <c r="C183" s="8">
        <f t="shared" si="30"/>
        <v>15.57</v>
      </c>
      <c r="D183" s="8">
        <f t="shared" si="31"/>
        <v>15.75</v>
      </c>
      <c r="E183" s="9">
        <f t="shared" si="32"/>
        <v>0.17999999999999972</v>
      </c>
      <c r="F183" s="8">
        <f t="shared" si="33"/>
        <v>439.01</v>
      </c>
      <c r="G183" s="8">
        <f t="shared" si="34"/>
        <v>457.32479999999998</v>
      </c>
      <c r="H183" s="9">
        <f t="shared" si="35"/>
        <v>18.314799999999991</v>
      </c>
    </row>
    <row r="184" spans="1:8" x14ac:dyDescent="0.25">
      <c r="A184" s="7">
        <v>2239</v>
      </c>
      <c r="B184" s="7" t="s">
        <v>646</v>
      </c>
      <c r="C184" s="8">
        <f t="shared" si="30"/>
        <v>676.8075</v>
      </c>
      <c r="D184" s="8">
        <f t="shared" si="31"/>
        <v>824.07249999999999</v>
      </c>
      <c r="E184" s="9">
        <f t="shared" si="32"/>
        <v>147.26499999999999</v>
      </c>
      <c r="F184" s="8">
        <f t="shared" si="33"/>
        <v>25157.9</v>
      </c>
      <c r="G184" s="8">
        <f t="shared" si="34"/>
        <v>25436.615699999998</v>
      </c>
      <c r="H184" s="9">
        <f t="shared" si="35"/>
        <v>278.71569999999701</v>
      </c>
    </row>
    <row r="185" spans="1:8" x14ac:dyDescent="0.25">
      <c r="A185" s="7">
        <v>2240</v>
      </c>
      <c r="B185" s="7" t="s">
        <v>649</v>
      </c>
      <c r="C185" s="8">
        <f t="shared" si="30"/>
        <v>24.602499999999999</v>
      </c>
      <c r="D185" s="8">
        <f t="shared" si="31"/>
        <v>24.135000000000002</v>
      </c>
      <c r="E185" s="9">
        <f t="shared" si="32"/>
        <v>-0.46749999999999758</v>
      </c>
      <c r="F185" s="8">
        <f t="shared" si="33"/>
        <v>1317.643</v>
      </c>
      <c r="G185" s="8">
        <f t="shared" si="34"/>
        <v>1258.2915</v>
      </c>
      <c r="H185" s="9">
        <f t="shared" si="35"/>
        <v>-59.351499999999987</v>
      </c>
    </row>
    <row r="186" spans="1:8" x14ac:dyDescent="0.25">
      <c r="A186" s="7">
        <v>2241</v>
      </c>
      <c r="B186" s="7" t="s">
        <v>651</v>
      </c>
      <c r="C186" s="8">
        <f t="shared" si="30"/>
        <v>244.13499999999999</v>
      </c>
      <c r="D186" s="8">
        <f t="shared" si="31"/>
        <v>293.875</v>
      </c>
      <c r="E186" s="9">
        <f t="shared" si="32"/>
        <v>49.740000000000009</v>
      </c>
      <c r="F186" s="8">
        <f t="shared" si="33"/>
        <v>7578.9459999999999</v>
      </c>
      <c r="G186" s="8">
        <f t="shared" si="34"/>
        <v>7718.5767999999998</v>
      </c>
      <c r="H186" s="9">
        <f t="shared" si="35"/>
        <v>139.63079999999991</v>
      </c>
    </row>
    <row r="187" spans="1:8" x14ac:dyDescent="0.25">
      <c r="A187" s="7">
        <v>2242</v>
      </c>
      <c r="B187" s="7" t="s">
        <v>654</v>
      </c>
      <c r="C187" s="8">
        <f t="shared" si="30"/>
        <v>415.51499999999999</v>
      </c>
      <c r="D187" s="8">
        <f t="shared" si="31"/>
        <v>477.58749999999998</v>
      </c>
      <c r="E187" s="9">
        <f t="shared" si="32"/>
        <v>62.072499999999991</v>
      </c>
      <c r="F187" s="8">
        <f t="shared" si="33"/>
        <v>14806.466</v>
      </c>
      <c r="G187" s="8">
        <f t="shared" si="34"/>
        <v>15028.8675</v>
      </c>
      <c r="H187" s="9">
        <f t="shared" si="35"/>
        <v>222.40149999999994</v>
      </c>
    </row>
    <row r="188" spans="1:8" x14ac:dyDescent="0.25">
      <c r="A188" s="7">
        <v>2243</v>
      </c>
      <c r="B188" s="7" t="s">
        <v>657</v>
      </c>
      <c r="C188" s="8">
        <f t="shared" si="30"/>
        <v>1087.1624999999999</v>
      </c>
      <c r="D188" s="8">
        <f t="shared" si="31"/>
        <v>1349.7925</v>
      </c>
      <c r="E188" s="9">
        <f t="shared" si="32"/>
        <v>262.63000000000011</v>
      </c>
      <c r="F188" s="8">
        <f t="shared" si="33"/>
        <v>48331.273000000001</v>
      </c>
      <c r="G188" s="8">
        <f t="shared" si="34"/>
        <v>48756.102800000001</v>
      </c>
      <c r="H188" s="9">
        <f t="shared" si="35"/>
        <v>424.82979999999952</v>
      </c>
    </row>
    <row r="189" spans="1:8" x14ac:dyDescent="0.25">
      <c r="A189" s="7">
        <v>2244</v>
      </c>
      <c r="B189" s="7" t="s">
        <v>661</v>
      </c>
      <c r="C189" s="8">
        <f t="shared" si="30"/>
        <v>100.98</v>
      </c>
      <c r="D189" s="8">
        <f t="shared" si="31"/>
        <v>108.4225</v>
      </c>
      <c r="E189" s="9">
        <f t="shared" si="32"/>
        <v>7.4424999999999955</v>
      </c>
      <c r="F189" s="8">
        <f t="shared" si="33"/>
        <v>5961.53</v>
      </c>
      <c r="G189" s="8">
        <f t="shared" si="34"/>
        <v>6021.7875000000004</v>
      </c>
      <c r="H189" s="9">
        <f t="shared" si="35"/>
        <v>60.257500000000618</v>
      </c>
    </row>
    <row r="190" spans="1:8" x14ac:dyDescent="0.25">
      <c r="A190" s="7">
        <v>2245</v>
      </c>
      <c r="B190" s="7" t="s">
        <v>664</v>
      </c>
      <c r="C190" s="8">
        <f t="shared" si="30"/>
        <v>23.25</v>
      </c>
      <c r="D190" s="8">
        <f t="shared" si="31"/>
        <v>20.75</v>
      </c>
      <c r="E190" s="9">
        <f t="shared" si="32"/>
        <v>-2.5</v>
      </c>
      <c r="F190" s="8">
        <f t="shared" si="33"/>
        <v>789.47299999999996</v>
      </c>
      <c r="G190" s="8">
        <f t="shared" si="34"/>
        <v>820.29700000000003</v>
      </c>
      <c r="H190" s="9">
        <f t="shared" si="35"/>
        <v>30.824000000000069</v>
      </c>
    </row>
    <row r="191" spans="1:8" x14ac:dyDescent="0.25">
      <c r="A191" s="7">
        <v>2247</v>
      </c>
      <c r="B191" s="7" t="s">
        <v>669</v>
      </c>
      <c r="C191" s="8">
        <f t="shared" si="30"/>
        <v>3.5</v>
      </c>
      <c r="D191" s="8">
        <f t="shared" si="31"/>
        <v>3.5</v>
      </c>
      <c r="E191" s="9">
        <f t="shared" si="32"/>
        <v>0</v>
      </c>
      <c r="F191" s="8">
        <f t="shared" si="33"/>
        <v>124.2</v>
      </c>
      <c r="G191" s="8">
        <f t="shared" si="34"/>
        <v>124.59</v>
      </c>
      <c r="H191" s="9">
        <f t="shared" si="35"/>
        <v>0.39000000000000057</v>
      </c>
    </row>
    <row r="192" spans="1:8" x14ac:dyDescent="0.25">
      <c r="A192" s="7">
        <v>2248</v>
      </c>
      <c r="B192" s="7" t="s">
        <v>671</v>
      </c>
      <c r="C192" s="8">
        <f t="shared" si="30"/>
        <v>9.5</v>
      </c>
      <c r="D192" s="8">
        <f t="shared" si="31"/>
        <v>7.5</v>
      </c>
      <c r="E192" s="9">
        <f t="shared" si="32"/>
        <v>-2</v>
      </c>
      <c r="F192" s="8">
        <f t="shared" si="33"/>
        <v>529.86</v>
      </c>
      <c r="G192" s="8">
        <f t="shared" si="34"/>
        <v>527.01</v>
      </c>
      <c r="H192" s="9">
        <f t="shared" si="35"/>
        <v>-2.8500000000000227</v>
      </c>
    </row>
    <row r="193" spans="1:8" x14ac:dyDescent="0.25">
      <c r="A193" s="7">
        <v>2249</v>
      </c>
      <c r="B193" s="7" t="s">
        <v>674</v>
      </c>
      <c r="C193" s="8">
        <f t="shared" si="30"/>
        <v>2.25</v>
      </c>
      <c r="D193" s="8">
        <f t="shared" si="31"/>
        <v>3</v>
      </c>
      <c r="E193" s="9">
        <f t="shared" si="32"/>
        <v>0.75</v>
      </c>
      <c r="F193" s="8">
        <f t="shared" si="33"/>
        <v>348.03100000000001</v>
      </c>
      <c r="G193" s="8">
        <f t="shared" si="34"/>
        <v>428.97120000000001</v>
      </c>
      <c r="H193" s="9">
        <f t="shared" si="35"/>
        <v>80.940200000000004</v>
      </c>
    </row>
    <row r="194" spans="1:8" x14ac:dyDescent="0.25">
      <c r="A194" s="7">
        <v>2251</v>
      </c>
      <c r="B194" s="7" t="s">
        <v>677</v>
      </c>
      <c r="C194" s="8">
        <f t="shared" si="30"/>
        <v>23.65</v>
      </c>
      <c r="D194" s="8">
        <f t="shared" si="31"/>
        <v>25.887499999999999</v>
      </c>
      <c r="E194" s="9">
        <f t="shared" si="32"/>
        <v>2.2375000000000007</v>
      </c>
      <c r="F194" s="8">
        <f t="shared" si="33"/>
        <v>1310.98</v>
      </c>
      <c r="G194" s="8">
        <f t="shared" si="34"/>
        <v>1271.829</v>
      </c>
      <c r="H194" s="9">
        <f t="shared" si="35"/>
        <v>-39.151000000000067</v>
      </c>
    </row>
    <row r="195" spans="1:8" x14ac:dyDescent="0.25">
      <c r="A195" s="7">
        <v>2252</v>
      </c>
      <c r="B195" s="7" t="s">
        <v>679</v>
      </c>
      <c r="C195" s="8">
        <f t="shared" si="30"/>
        <v>27</v>
      </c>
      <c r="D195" s="8">
        <f t="shared" si="31"/>
        <v>25.75</v>
      </c>
      <c r="E195" s="9">
        <f t="shared" si="32"/>
        <v>-1.25</v>
      </c>
      <c r="F195" s="8">
        <f t="shared" si="33"/>
        <v>1056.8900000000001</v>
      </c>
      <c r="G195" s="8">
        <f t="shared" si="34"/>
        <v>1057.2114999999999</v>
      </c>
      <c r="H195" s="9">
        <f t="shared" si="35"/>
        <v>0.32149999999978718</v>
      </c>
    </row>
    <row r="196" spans="1:8" x14ac:dyDescent="0.25">
      <c r="A196" s="7">
        <v>2253</v>
      </c>
      <c r="B196" s="7" t="s">
        <v>682</v>
      </c>
      <c r="C196" s="8">
        <f t="shared" si="30"/>
        <v>38.462499999999999</v>
      </c>
      <c r="D196" s="8">
        <f t="shared" si="31"/>
        <v>41.202500000000001</v>
      </c>
      <c r="E196" s="9">
        <f t="shared" si="32"/>
        <v>2.740000000000002</v>
      </c>
      <c r="F196" s="8">
        <f t="shared" si="33"/>
        <v>1220.193</v>
      </c>
      <c r="G196" s="8">
        <f t="shared" si="34"/>
        <v>1211.8510000000001</v>
      </c>
      <c r="H196" s="9">
        <f t="shared" si="35"/>
        <v>-8.3419999999998709</v>
      </c>
    </row>
    <row r="197" spans="1:8" x14ac:dyDescent="0.25">
      <c r="A197" s="7">
        <v>2254</v>
      </c>
      <c r="B197" s="7" t="s">
        <v>684</v>
      </c>
      <c r="C197" s="8">
        <f t="shared" si="30"/>
        <v>156.10749999999999</v>
      </c>
      <c r="D197" s="8">
        <f t="shared" si="31"/>
        <v>173.3475</v>
      </c>
      <c r="E197" s="9">
        <f t="shared" si="32"/>
        <v>17.240000000000009</v>
      </c>
      <c r="F197" s="8">
        <f t="shared" si="33"/>
        <v>5948.2079999999996</v>
      </c>
      <c r="G197" s="8">
        <f t="shared" si="34"/>
        <v>6004.1117000000004</v>
      </c>
      <c r="H197" s="9">
        <f t="shared" si="35"/>
        <v>55.903700000000754</v>
      </c>
    </row>
    <row r="198" spans="1:8" x14ac:dyDescent="0.25">
      <c r="A198" s="7">
        <v>2255</v>
      </c>
      <c r="B198" s="7" t="s">
        <v>686</v>
      </c>
      <c r="C198" s="8">
        <f t="shared" si="30"/>
        <v>36.922499999999999</v>
      </c>
      <c r="D198" s="8">
        <f t="shared" si="31"/>
        <v>28.425000000000001</v>
      </c>
      <c r="E198" s="9">
        <f t="shared" si="32"/>
        <v>-8.4974999999999987</v>
      </c>
      <c r="F198" s="8">
        <f t="shared" si="33"/>
        <v>1084.0830000000001</v>
      </c>
      <c r="G198" s="8">
        <f t="shared" si="34"/>
        <v>1060.9148</v>
      </c>
      <c r="H198" s="9">
        <f t="shared" si="35"/>
        <v>-23.16820000000007</v>
      </c>
    </row>
    <row r="199" spans="1:8" x14ac:dyDescent="0.25">
      <c r="A199" s="7">
        <v>2256</v>
      </c>
      <c r="B199" s="7" t="s">
        <v>688</v>
      </c>
      <c r="C199" s="8">
        <f t="shared" si="30"/>
        <v>336.78750000000002</v>
      </c>
      <c r="D199" s="8">
        <f t="shared" si="31"/>
        <v>388.90499999999997</v>
      </c>
      <c r="E199" s="9">
        <f t="shared" ref="E199:E230" si="36">D199-C199</f>
        <v>52.11749999999995</v>
      </c>
      <c r="F199" s="8">
        <f t="shared" si="33"/>
        <v>8064.3879999999999</v>
      </c>
      <c r="G199" s="8">
        <f t="shared" si="34"/>
        <v>8246.6314000000002</v>
      </c>
      <c r="H199" s="9">
        <f t="shared" ref="H199:H230" si="37">G199-F199</f>
        <v>182.24340000000029</v>
      </c>
    </row>
    <row r="200" spans="1:8" x14ac:dyDescent="0.25">
      <c r="A200" s="7">
        <v>2257</v>
      </c>
      <c r="B200" s="7" t="s">
        <v>690</v>
      </c>
      <c r="C200" s="8">
        <f t="shared" si="30"/>
        <v>54.34</v>
      </c>
      <c r="D200" s="8">
        <f t="shared" si="31"/>
        <v>57.877499999999998</v>
      </c>
      <c r="E200" s="9">
        <f t="shared" si="36"/>
        <v>3.5374999999999943</v>
      </c>
      <c r="F200" s="8">
        <f t="shared" si="33"/>
        <v>1339.37</v>
      </c>
      <c r="G200" s="8">
        <f t="shared" si="34"/>
        <v>1303.3175000000001</v>
      </c>
      <c r="H200" s="9">
        <f t="shared" si="37"/>
        <v>-36.052499999999782</v>
      </c>
    </row>
    <row r="201" spans="1:8" x14ac:dyDescent="0.25">
      <c r="A201" s="7">
        <v>2262</v>
      </c>
      <c r="B201" s="7" t="s">
        <v>201</v>
      </c>
      <c r="C201" s="8">
        <f t="shared" si="30"/>
        <v>19.84</v>
      </c>
      <c r="D201" s="8">
        <f t="shared" si="31"/>
        <v>15.62</v>
      </c>
      <c r="E201" s="9">
        <f t="shared" si="36"/>
        <v>-4.2200000000000006</v>
      </c>
      <c r="F201" s="8">
        <f t="shared" si="33"/>
        <v>666.86</v>
      </c>
      <c r="G201" s="8">
        <f t="shared" si="34"/>
        <v>633.29330000000004</v>
      </c>
      <c r="H201" s="9">
        <f t="shared" si="37"/>
        <v>-33.566699999999969</v>
      </c>
    </row>
    <row r="202" spans="1:8" x14ac:dyDescent="0.25">
      <c r="A202" s="7">
        <v>3997</v>
      </c>
      <c r="B202" s="7" t="s">
        <v>523</v>
      </c>
      <c r="C202" s="8">
        <f t="shared" si="30"/>
        <v>3</v>
      </c>
      <c r="D202" s="8">
        <f t="shared" si="31"/>
        <v>2.5</v>
      </c>
      <c r="E202" s="9">
        <f t="shared" si="36"/>
        <v>-0.5</v>
      </c>
      <c r="F202" s="8">
        <f t="shared" si="33"/>
        <v>368.16</v>
      </c>
      <c r="G202" s="8">
        <f t="shared" si="34"/>
        <v>358.59070000000003</v>
      </c>
      <c r="H202" s="9">
        <f t="shared" si="37"/>
        <v>-9.5692999999999984</v>
      </c>
    </row>
    <row r="203" spans="1:8" x14ac:dyDescent="0.25">
      <c r="A203" s="7">
        <v>4131</v>
      </c>
      <c r="B203" s="7" t="s">
        <v>641</v>
      </c>
      <c r="C203" s="8">
        <f t="shared" si="30"/>
        <v>175.36</v>
      </c>
      <c r="D203" s="8">
        <f t="shared" si="31"/>
        <v>167.1825</v>
      </c>
      <c r="E203" s="9">
        <f t="shared" si="36"/>
        <v>-8.1775000000000091</v>
      </c>
      <c r="F203" s="8">
        <f t="shared" si="33"/>
        <v>3916.36</v>
      </c>
      <c r="G203" s="8">
        <f t="shared" si="34"/>
        <v>3843.03</v>
      </c>
      <c r="H203" s="9">
        <f t="shared" si="37"/>
        <v>-73.329999999999927</v>
      </c>
    </row>
  </sheetData>
  <sortState ref="A7:H203">
    <sortCondition ref="A7:A20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4-5-16</vt:lpstr>
      <vt:lpstr>12-3-15</vt:lpstr>
      <vt:lpstr>Summary</vt:lpstr>
      <vt:lpstr>December</vt:lpstr>
      <vt:lpstr>March</vt:lpstr>
    </vt:vector>
  </TitlesOfParts>
  <Company>Oregon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elliottm</dc:creator>
  <cp:lastModifiedBy>wiltfonm</cp:lastModifiedBy>
  <cp:lastPrinted>2016-03-16T23:54:36Z</cp:lastPrinted>
  <dcterms:created xsi:type="dcterms:W3CDTF">2016-03-16T23:38:08Z</dcterms:created>
  <dcterms:modified xsi:type="dcterms:W3CDTF">2016-04-20T23:43:54Z</dcterms:modified>
</cp:coreProperties>
</file>