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Quality Improvement\Health Department Quality Improvement\Accreditation Management\Gaps Analysis\"/>
    </mc:Choice>
  </mc:AlternateContent>
  <bookViews>
    <workbookView xWindow="0" yWindow="0" windowWidth="28800" windowHeight="12300" tabRatio="730"/>
  </bookViews>
  <sheets>
    <sheet name="Dashboard" sheetId="1" r:id="rId1"/>
    <sheet name="Domain 1" sheetId="2" r:id="rId2"/>
    <sheet name="Domain 2" sheetId="5" r:id="rId3"/>
    <sheet name="Domain 3" sheetId="6" r:id="rId4"/>
    <sheet name="Domain 4" sheetId="7" r:id="rId5"/>
    <sheet name="Domain 5" sheetId="8" r:id="rId6"/>
    <sheet name="Domain 6" sheetId="9" r:id="rId7"/>
    <sheet name="Domain 7" sheetId="10" r:id="rId8"/>
    <sheet name="Domain 8" sheetId="11" r:id="rId9"/>
    <sheet name="Domain 9" sheetId="12" r:id="rId10"/>
    <sheet name="Domain 10" sheetId="13" r:id="rId11"/>
    <sheet name="Domain 11" sheetId="14" r:id="rId12"/>
    <sheet name="Domain 12" sheetId="15" r:id="rId13"/>
    <sheet name="Population Health Outcomes" sheetId="16"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1" l="1"/>
  <c r="U12" i="1" l="1"/>
  <c r="P39" i="1" l="1"/>
  <c r="P38" i="1"/>
  <c r="P37" i="1"/>
  <c r="P36" i="1"/>
  <c r="L45" i="1"/>
  <c r="L44" i="1"/>
  <c r="L43" i="1"/>
  <c r="L42" i="1"/>
  <c r="L41" i="1"/>
  <c r="L40" i="1"/>
  <c r="L39" i="1"/>
  <c r="L38" i="1"/>
  <c r="L37" i="1"/>
  <c r="L36" i="1"/>
  <c r="H39" i="1"/>
  <c r="H38" i="1"/>
  <c r="H37" i="1"/>
  <c r="H36" i="1"/>
  <c r="D43" i="1"/>
  <c r="D42" i="1"/>
  <c r="D41" i="1"/>
  <c r="D40" i="1"/>
  <c r="D39" i="1"/>
  <c r="D38" i="1"/>
  <c r="D37" i="1"/>
  <c r="D36" i="1"/>
  <c r="P28" i="1"/>
  <c r="P27" i="1"/>
  <c r="P26" i="1"/>
  <c r="P25" i="1"/>
  <c r="P24" i="1"/>
  <c r="P23" i="1"/>
  <c r="P22" i="1"/>
  <c r="L23" i="1"/>
  <c r="L22" i="1"/>
  <c r="H30" i="1"/>
  <c r="H29" i="1"/>
  <c r="H28" i="1"/>
  <c r="H27" i="1"/>
  <c r="H26" i="1"/>
  <c r="H25" i="1"/>
  <c r="H24" i="1"/>
  <c r="H23" i="1"/>
  <c r="H22" i="1"/>
  <c r="D32" i="1"/>
  <c r="D31" i="1"/>
  <c r="D29" i="1"/>
  <c r="D30" i="1"/>
  <c r="D28" i="1"/>
  <c r="D27" i="1"/>
  <c r="D26" i="1"/>
  <c r="D25" i="1"/>
  <c r="D24" i="1"/>
  <c r="D23" i="1"/>
  <c r="D22" i="1"/>
  <c r="P10" i="1"/>
  <c r="P9" i="1"/>
  <c r="P8" i="1"/>
  <c r="P7" i="1"/>
  <c r="P6" i="1"/>
  <c r="P5" i="1"/>
  <c r="L18" i="1"/>
  <c r="L17" i="1"/>
  <c r="L16" i="1"/>
  <c r="L15" i="1"/>
  <c r="L14" i="1"/>
  <c r="L13" i="1"/>
  <c r="L12" i="1"/>
  <c r="L11" i="1"/>
  <c r="L10" i="1"/>
  <c r="L9" i="1"/>
  <c r="L8" i="1"/>
  <c r="L7" i="1"/>
  <c r="L6" i="1"/>
  <c r="L5" i="1"/>
  <c r="H7" i="1"/>
  <c r="H8" i="1"/>
  <c r="H6" i="1"/>
  <c r="H5" i="1"/>
  <c r="D9" i="1"/>
  <c r="D16" i="1"/>
  <c r="D15" i="1"/>
  <c r="D14" i="1"/>
  <c r="D13" i="1"/>
  <c r="D12" i="1"/>
  <c r="D11" i="1"/>
  <c r="D10" i="1"/>
  <c r="D8" i="1"/>
  <c r="D7" i="1"/>
  <c r="D6" i="1"/>
  <c r="D5" i="1"/>
  <c r="T7" i="1" l="1"/>
  <c r="U7" i="1" s="1"/>
  <c r="U8" i="1"/>
  <c r="T6" i="1"/>
  <c r="U6" i="1" s="1"/>
</calcChain>
</file>

<file path=xl/sharedStrings.xml><?xml version="1.0" encoding="utf-8"?>
<sst xmlns="http://schemas.openxmlformats.org/spreadsheetml/2006/main" count="564" uniqueCount="324">
  <si>
    <t>Domain 1</t>
  </si>
  <si>
    <t>CONDUCT AND DISSEMINATE ASSESSMENTS FOCUSED ON POPULATION HEALTH STATUS AND PUBLIC HEALTH ISSUES FACING THE COMMUNITY</t>
  </si>
  <si>
    <t>Measure</t>
  </si>
  <si>
    <t>Requirements</t>
  </si>
  <si>
    <t>Self Assessment</t>
  </si>
  <si>
    <t>Notes</t>
  </si>
  <si>
    <t>Documents</t>
  </si>
  <si>
    <t>Dated Within</t>
  </si>
  <si>
    <t>Narrative Description</t>
  </si>
  <si>
    <t>Describe Current Process</t>
  </si>
  <si>
    <t>1 Community Health Assessment</t>
  </si>
  <si>
    <t>5 Years</t>
  </si>
  <si>
    <r>
      <rPr>
        <b/>
        <sz val="11"/>
        <color theme="1"/>
        <rFont val="Calibri"/>
        <family val="2"/>
        <scheme val="minor"/>
      </rPr>
      <t xml:space="preserve">1.1.2 </t>
    </r>
    <r>
      <rPr>
        <sz val="11"/>
        <color theme="1"/>
        <rFont val="Calibri"/>
        <family val="2"/>
        <scheme val="minor"/>
      </rPr>
      <t>Community Health Assessment</t>
    </r>
  </si>
  <si>
    <r>
      <rPr>
        <b/>
        <sz val="11"/>
        <color theme="1"/>
        <rFont val="Calibri"/>
        <family val="2"/>
        <scheme val="minor"/>
      </rPr>
      <t xml:space="preserve">1.1.1 </t>
    </r>
    <r>
      <rPr>
        <sz val="11"/>
        <color theme="1"/>
        <rFont val="Calibri"/>
        <family val="2"/>
        <scheme val="minor"/>
      </rPr>
      <t>Collaborative process for the enhancement of the  community health assessment</t>
    </r>
  </si>
  <si>
    <t>2 examples</t>
  </si>
  <si>
    <t>1 within 2 Years
1 within 5 Years</t>
  </si>
  <si>
    <t>1.1.4</t>
  </si>
  <si>
    <t>Narrative Description of two examples</t>
  </si>
  <si>
    <t>Describe Current System</t>
  </si>
  <si>
    <r>
      <rPr>
        <b/>
        <sz val="11"/>
        <color theme="1"/>
        <rFont val="Calibri"/>
        <family val="2"/>
        <scheme val="minor"/>
      </rPr>
      <t>1.3</t>
    </r>
    <r>
      <rPr>
        <sz val="11"/>
        <color theme="1"/>
        <rFont val="Calibri"/>
        <family val="2"/>
        <scheme val="minor"/>
      </rPr>
      <t xml:space="preserve"> Public health data are collected, analyzed, shared, and fully utilized to increase knowledge and inform policy and program decisions</t>
    </r>
  </si>
  <si>
    <r>
      <rPr>
        <b/>
        <sz val="11"/>
        <color theme="1"/>
        <rFont val="Calibri"/>
        <family val="2"/>
        <scheme val="minor"/>
      </rPr>
      <t xml:space="preserve">1.3.1 </t>
    </r>
    <r>
      <rPr>
        <sz val="11"/>
        <color theme="1"/>
        <rFont val="Calibri"/>
        <family val="2"/>
        <scheme val="minor"/>
      </rPr>
      <t>Public health data are collected</t>
    </r>
  </si>
  <si>
    <t>1 example of primary quantitative data
1 example of primary qualitative data</t>
  </si>
  <si>
    <t>2 Years</t>
  </si>
  <si>
    <r>
      <rPr>
        <b/>
        <sz val="11"/>
        <color theme="1"/>
        <rFont val="Calibri"/>
        <family val="2"/>
        <scheme val="minor"/>
      </rPr>
      <t xml:space="preserve">1.3.2 </t>
    </r>
    <r>
      <rPr>
        <sz val="11"/>
        <color theme="1"/>
        <rFont val="Calibri"/>
        <family val="2"/>
        <scheme val="minor"/>
      </rPr>
      <t>Public health data are available to health department programs</t>
    </r>
  </si>
  <si>
    <t>5 years</t>
  </si>
  <si>
    <t>1.3.4</t>
  </si>
  <si>
    <r>
      <rPr>
        <b/>
        <sz val="11"/>
        <color theme="1"/>
        <rFont val="Calibri"/>
        <family val="2"/>
        <scheme val="minor"/>
      </rPr>
      <t xml:space="preserve">1.1 </t>
    </r>
    <r>
      <rPr>
        <sz val="11"/>
        <color theme="1"/>
        <rFont val="Calibri"/>
        <family val="2"/>
        <scheme val="minor"/>
      </rPr>
      <t>The community health assessment is continually updated to broaden and deepen the community’s understanding of public health issues and resources</t>
    </r>
  </si>
  <si>
    <r>
      <rPr>
        <b/>
        <sz val="11"/>
        <color theme="1"/>
        <rFont val="Calibri"/>
        <family val="2"/>
        <scheme val="minor"/>
      </rPr>
      <t xml:space="preserve">1.3.5 </t>
    </r>
    <r>
      <rPr>
        <sz val="11"/>
        <color theme="1"/>
        <rFont val="Calibri"/>
        <family val="2"/>
        <scheme val="minor"/>
      </rPr>
      <t>Analysis of health inequities</t>
    </r>
  </si>
  <si>
    <t>1 report of analysis</t>
  </si>
  <si>
    <t>Narrative description</t>
  </si>
  <si>
    <t>1.3.7</t>
  </si>
  <si>
    <r>
      <rPr>
        <b/>
        <sz val="11"/>
        <color theme="1"/>
        <rFont val="Calibri"/>
        <family val="2"/>
        <scheme val="minor"/>
      </rPr>
      <t xml:space="preserve">1.3.7 </t>
    </r>
    <r>
      <rPr>
        <sz val="11"/>
        <color theme="1"/>
        <rFont val="Calibri"/>
        <family val="2"/>
        <scheme val="minor"/>
      </rPr>
      <t>Data or data anaylses shared with others</t>
    </r>
  </si>
  <si>
    <t>Narrative Description of 2 examples</t>
  </si>
  <si>
    <r>
      <rPr>
        <b/>
        <sz val="11"/>
        <color theme="1"/>
        <rFont val="Calibri"/>
        <family val="2"/>
        <scheme val="minor"/>
      </rPr>
      <t>1.3.3</t>
    </r>
    <r>
      <rPr>
        <sz val="11"/>
        <color theme="1"/>
        <rFont val="Calibri"/>
        <family val="2"/>
        <scheme val="minor"/>
      </rPr>
      <t xml:space="preserve"> Public health data are utilized</t>
    </r>
  </si>
  <si>
    <r>
      <rPr>
        <b/>
        <sz val="11"/>
        <color theme="1"/>
        <rFont val="Calibri"/>
        <family val="2"/>
        <scheme val="minor"/>
      </rPr>
      <t>1.3.4</t>
    </r>
    <r>
      <rPr>
        <sz val="11"/>
        <color theme="1"/>
        <rFont val="Calibri"/>
        <family val="2"/>
        <scheme val="minor"/>
      </rPr>
      <t xml:space="preserve"> Multiple databases and/or data
sources are utilized in the analysis of
issues</t>
    </r>
  </si>
  <si>
    <r>
      <rPr>
        <b/>
        <sz val="11"/>
        <color theme="1"/>
        <rFont val="Calibri"/>
        <family val="2"/>
        <scheme val="minor"/>
      </rPr>
      <t>1.3.6</t>
    </r>
    <r>
      <rPr>
        <sz val="11"/>
        <color theme="1"/>
        <rFont val="Calibri"/>
        <family val="2"/>
        <scheme val="minor"/>
      </rPr>
      <t xml:space="preserve"> Ongoing way to share data</t>
    </r>
  </si>
  <si>
    <t>INVESTIGATE HEALTH PROBLEMS AND ENVIRONMENTAL PUBLIC HEALTH HAZARDS TO PROTECT THE COMMUNITY</t>
  </si>
  <si>
    <t>Domain 2</t>
  </si>
  <si>
    <t>Requirement</t>
  </si>
  <si>
    <t>1.1.1</t>
  </si>
  <si>
    <t>1.1.2</t>
  </si>
  <si>
    <t>1.1.3</t>
  </si>
  <si>
    <t>1.2.1</t>
  </si>
  <si>
    <t>1.3.1</t>
  </si>
  <si>
    <t>1.3.2</t>
  </si>
  <si>
    <t>1.3.3</t>
  </si>
  <si>
    <t>1.3.5</t>
  </si>
  <si>
    <t>1.3.6</t>
  </si>
  <si>
    <r>
      <rPr>
        <b/>
        <sz val="11"/>
        <color theme="1"/>
        <rFont val="Calibri"/>
        <family val="2"/>
        <scheme val="minor"/>
      </rPr>
      <t xml:space="preserve">2.1 </t>
    </r>
    <r>
      <rPr>
        <sz val="11"/>
        <color theme="1"/>
        <rFont val="Calibri"/>
        <family val="2"/>
        <scheme val="minor"/>
      </rPr>
      <t>Public health problems and environmental public health hazards are investigated thoroughly, appropriately, and in a timely manner</t>
    </r>
  </si>
  <si>
    <r>
      <rPr>
        <b/>
        <sz val="11"/>
        <color theme="1"/>
        <rFont val="Calibri"/>
        <family val="2"/>
        <scheme val="minor"/>
      </rPr>
      <t xml:space="preserve">2.1.1 </t>
    </r>
    <r>
      <rPr>
        <sz val="11"/>
        <color theme="1"/>
        <rFont val="Calibri"/>
        <family val="2"/>
        <scheme val="minor"/>
      </rPr>
      <t>Protocols for conductung investigations of public health
problems and environmental public health hazards</t>
    </r>
  </si>
  <si>
    <t>1 comprehensive
protocol for all
problems/hazards; or 2 protocols, one for infectious and one for non-infectious; or
a set of several
protocols that,
together, address
infectious and noninfectious health
hazards</t>
  </si>
  <si>
    <r>
      <rPr>
        <b/>
        <sz val="11"/>
        <color theme="1"/>
        <rFont val="Calibri"/>
        <family val="2"/>
        <scheme val="minor"/>
      </rPr>
      <t xml:space="preserve">2.1.2 </t>
    </r>
    <r>
      <rPr>
        <sz val="11"/>
        <color theme="1"/>
        <rFont val="Calibri"/>
        <family val="2"/>
        <scheme val="minor"/>
      </rPr>
      <t>Implementation of protocols for conducting investigations of public health problems and environmental public health hazards</t>
    </r>
  </si>
  <si>
    <r>
      <rPr>
        <b/>
        <sz val="11"/>
        <color theme="1"/>
        <rFont val="Calibri"/>
        <family val="2"/>
        <scheme val="minor"/>
      </rPr>
      <t>2.2.1</t>
    </r>
    <r>
      <rPr>
        <sz val="11"/>
        <color theme="1"/>
        <rFont val="Calibri"/>
        <family val="2"/>
        <scheme val="minor"/>
      </rPr>
      <t xml:space="preserve"> Containment/mitigation of public health problems and environmental public health hazards</t>
    </r>
  </si>
  <si>
    <r>
      <rPr>
        <b/>
        <sz val="11"/>
        <color theme="1"/>
        <rFont val="Calibri"/>
        <family val="2"/>
        <scheme val="minor"/>
      </rPr>
      <t>1.2.1</t>
    </r>
    <r>
      <rPr>
        <sz val="11"/>
        <color theme="1"/>
        <rFont val="Calibri"/>
        <family val="2"/>
        <scheme val="minor"/>
      </rPr>
      <t xml:space="preserve"> Public health surveillance system(s)</t>
    </r>
  </si>
  <si>
    <r>
      <rPr>
        <b/>
        <sz val="11"/>
        <color theme="1"/>
        <rFont val="Calibri"/>
        <family val="2"/>
        <scheme val="minor"/>
      </rPr>
      <t>1.1.4</t>
    </r>
    <r>
      <rPr>
        <sz val="11"/>
        <color theme="1"/>
        <rFont val="Calibri"/>
        <family val="2"/>
        <scheme val="minor"/>
      </rPr>
      <t xml:space="preserve"> Availability of the community health assessment</t>
    </r>
  </si>
  <si>
    <t>1 comprehensive
protocol or 2 protocols or a set of
several protocols</t>
  </si>
  <si>
    <r>
      <rPr>
        <b/>
        <sz val="11"/>
        <color theme="1"/>
        <rFont val="Calibri"/>
        <family val="2"/>
        <scheme val="minor"/>
      </rPr>
      <t xml:space="preserve">2.2 </t>
    </r>
    <r>
      <rPr>
        <sz val="11"/>
        <color theme="1"/>
        <rFont val="Calibri"/>
        <family val="2"/>
        <scheme val="minor"/>
      </rPr>
      <t>Health problems and environmental health hazards are contained or mitigated in a timely manner</t>
    </r>
  </si>
  <si>
    <t>2.2.2</t>
  </si>
  <si>
    <r>
      <t xml:space="preserve">2.2.2 </t>
    </r>
    <r>
      <rPr>
        <sz val="11"/>
        <color theme="1"/>
        <rFont val="Calibri"/>
        <family val="2"/>
        <scheme val="minor"/>
      </rPr>
      <t>Communication with partners</t>
    </r>
  </si>
  <si>
    <t>1 Protocol or a set of protocols</t>
  </si>
  <si>
    <t>2.1.1</t>
  </si>
  <si>
    <t>2.1.2</t>
  </si>
  <si>
    <t>2.2.1</t>
  </si>
  <si>
    <t>Domain 3</t>
  </si>
  <si>
    <t>INFORM AND EDUCATE ABOUT PUBLIC HEALTH ISSUES AND FUNCTIONS</t>
  </si>
  <si>
    <r>
      <rPr>
        <b/>
        <sz val="11"/>
        <color theme="1"/>
        <rFont val="Calibri"/>
        <family val="2"/>
        <scheme val="minor"/>
      </rPr>
      <t xml:space="preserve">3.1.1 </t>
    </r>
    <r>
      <rPr>
        <sz val="11"/>
        <color theme="1"/>
        <rFont val="Calibri"/>
        <family val="2"/>
        <scheme val="minor"/>
      </rPr>
      <t>A standard approach for developing
and implementing health promotion
program activities</t>
    </r>
  </si>
  <si>
    <t>1 plan, process, policy, or procedure</t>
  </si>
  <si>
    <r>
      <rPr>
        <b/>
        <sz val="11"/>
        <color theme="1"/>
        <rFont val="Calibri"/>
        <family val="2"/>
        <scheme val="minor"/>
      </rPr>
      <t xml:space="preserve">3.1.2 </t>
    </r>
    <r>
      <rPr>
        <sz val="11"/>
        <color theme="1"/>
        <rFont val="Calibri"/>
        <family val="2"/>
        <scheme val="minor"/>
      </rPr>
      <t>Implementation of the department’s standard approach for developing and implementing health promotion program activities</t>
    </r>
  </si>
  <si>
    <r>
      <rPr>
        <b/>
        <sz val="11"/>
        <color theme="1"/>
        <rFont val="Calibri"/>
        <family val="2"/>
        <scheme val="minor"/>
      </rPr>
      <t xml:space="preserve">3.1.3 </t>
    </r>
    <r>
      <rPr>
        <sz val="11"/>
        <color theme="1"/>
        <rFont val="Calibri"/>
        <family val="2"/>
        <scheme val="minor"/>
      </rPr>
      <t>Process for the development of strategies that address factors that contribute to populations’ higher health risks and poorer health outcomes, or health inequity</t>
    </r>
  </si>
  <si>
    <t>Describe the Current Process</t>
  </si>
  <si>
    <r>
      <rPr>
        <b/>
        <sz val="11"/>
        <color theme="1"/>
        <rFont val="Calibri"/>
        <family val="2"/>
        <scheme val="minor"/>
      </rPr>
      <t>3.1.4</t>
    </r>
    <r>
      <rPr>
        <sz val="11"/>
        <color theme="1"/>
        <rFont val="Calibri"/>
        <family val="2"/>
        <scheme val="minor"/>
      </rPr>
      <t xml:space="preserve"> Efforts to reduce health inequities and create conditions that promote health</t>
    </r>
  </si>
  <si>
    <r>
      <rPr>
        <b/>
        <sz val="11"/>
        <color theme="1"/>
        <rFont val="Calibri"/>
        <family val="2"/>
        <scheme val="minor"/>
      </rPr>
      <t xml:space="preserve">3.2 </t>
    </r>
    <r>
      <rPr>
        <sz val="11"/>
        <color theme="1"/>
        <rFont val="Calibri"/>
        <family val="2"/>
        <scheme val="minor"/>
      </rPr>
      <t>The public is informed about public health’s role and functions in their communities</t>
    </r>
  </si>
  <si>
    <r>
      <rPr>
        <b/>
        <sz val="11"/>
        <color theme="1"/>
        <rFont val="Calibri"/>
        <family val="2"/>
        <scheme val="minor"/>
      </rPr>
      <t>3.2.1</t>
    </r>
    <r>
      <rPr>
        <sz val="11"/>
        <color theme="1"/>
        <rFont val="Calibri"/>
        <family val="2"/>
        <scheme val="minor"/>
      </rPr>
      <t xml:space="preserve"> Department’s brand strategy</t>
    </r>
  </si>
  <si>
    <t>1 Strategy</t>
  </si>
  <si>
    <r>
      <rPr>
        <b/>
        <sz val="11"/>
        <color theme="1"/>
        <rFont val="Calibri"/>
        <family val="2"/>
        <scheme val="minor"/>
      </rPr>
      <t xml:space="preserve">3.2.2 </t>
    </r>
    <r>
      <rPr>
        <sz val="11"/>
        <color theme="1"/>
        <rFont val="Calibri"/>
        <family val="2"/>
        <scheme val="minor"/>
      </rPr>
      <t>Department’s visual identity</t>
    </r>
  </si>
  <si>
    <t>1 example of use of a logo
1 example of signage</t>
  </si>
  <si>
    <r>
      <rPr>
        <b/>
        <sz val="11"/>
        <color theme="1"/>
        <rFont val="Calibri"/>
        <family val="2"/>
        <scheme val="minor"/>
      </rPr>
      <t xml:space="preserve">3.2.3 </t>
    </r>
    <r>
      <rPr>
        <sz val="11"/>
        <color theme="1"/>
        <rFont val="Calibri"/>
        <family val="2"/>
        <scheme val="minor"/>
      </rPr>
      <t>Integration of brand messaging</t>
    </r>
  </si>
  <si>
    <t>2 examples - from different programs</t>
  </si>
  <si>
    <t>1 procedure or process</t>
  </si>
  <si>
    <t>DOMAIN 3</t>
  </si>
  <si>
    <t>DOMAIN 2</t>
  </si>
  <si>
    <t>DOMAIN 1</t>
  </si>
  <si>
    <r>
      <rPr>
        <b/>
        <sz val="11"/>
        <color theme="1"/>
        <rFont val="Calibri"/>
        <family val="2"/>
        <scheme val="minor"/>
      </rPr>
      <t>3.3.2</t>
    </r>
    <r>
      <rPr>
        <sz val="11"/>
        <color theme="1"/>
        <rFont val="Calibri"/>
        <family val="2"/>
        <scheme val="minor"/>
      </rPr>
      <t xml:space="preserve"> Culturally sensitive and/or linguistically appropriate
communication</t>
    </r>
  </si>
  <si>
    <t>1 plan</t>
  </si>
  <si>
    <t>3.3.4</t>
  </si>
  <si>
    <r>
      <rPr>
        <b/>
        <sz val="11"/>
        <color theme="1"/>
        <rFont val="Calibri"/>
        <family val="2"/>
        <scheme val="minor"/>
      </rPr>
      <t xml:space="preserve">3.3.4 </t>
    </r>
    <r>
      <rPr>
        <sz val="11"/>
        <color theme="1"/>
        <rFont val="Calibri"/>
        <family val="2"/>
        <scheme val="minor"/>
      </rPr>
      <t>Risk communications</t>
    </r>
  </si>
  <si>
    <t xml:space="preserve">2 examples </t>
  </si>
  <si>
    <r>
      <rPr>
        <b/>
        <sz val="11"/>
        <color theme="1"/>
        <rFont val="Calibri"/>
        <family val="2"/>
        <scheme val="minor"/>
      </rPr>
      <t>3.3.1</t>
    </r>
    <r>
      <rPr>
        <sz val="11"/>
        <color theme="1"/>
        <rFont val="Calibri"/>
        <family val="2"/>
        <scheme val="minor"/>
      </rPr>
      <t xml:space="preserve"> Communications with the public</t>
    </r>
  </si>
  <si>
    <r>
      <rPr>
        <b/>
        <sz val="11"/>
        <color theme="1"/>
        <rFont val="Calibri"/>
        <family val="2"/>
        <scheme val="minor"/>
      </rPr>
      <t>3.3.3</t>
    </r>
    <r>
      <rPr>
        <sz val="11"/>
        <color theme="1"/>
        <rFont val="Calibri"/>
        <family val="2"/>
        <scheme val="minor"/>
      </rPr>
      <t xml:space="preserve"> Risk communications plan</t>
    </r>
  </si>
  <si>
    <r>
      <rPr>
        <b/>
        <sz val="11"/>
        <color theme="1"/>
        <rFont val="Calibri"/>
        <family val="2"/>
        <scheme val="minor"/>
      </rPr>
      <t>3.3</t>
    </r>
    <r>
      <rPr>
        <sz val="11"/>
        <color theme="1"/>
        <rFont val="Calibri"/>
        <family val="2"/>
        <scheme val="minor"/>
      </rPr>
      <t xml:space="preserve"> The community receives accurate, timely, and culturally appropriate health communications</t>
    </r>
  </si>
  <si>
    <r>
      <rPr>
        <b/>
        <sz val="11"/>
        <color theme="1"/>
        <rFont val="Calibri"/>
        <family val="2"/>
        <scheme val="minor"/>
      </rPr>
      <t>3.3.5</t>
    </r>
    <r>
      <rPr>
        <sz val="11"/>
        <color theme="1"/>
        <rFont val="Calibri"/>
        <family val="2"/>
        <scheme val="minor"/>
      </rPr>
      <t xml:space="preserve"> Relationship with the media</t>
    </r>
  </si>
  <si>
    <t>Describe current relationship</t>
  </si>
  <si>
    <r>
      <rPr>
        <b/>
        <sz val="11"/>
        <color theme="1"/>
        <rFont val="Calibri"/>
        <family val="2"/>
        <scheme val="minor"/>
      </rPr>
      <t>3.3.6</t>
    </r>
    <r>
      <rPr>
        <sz val="11"/>
        <color theme="1"/>
        <rFont val="Calibri"/>
        <family val="2"/>
        <scheme val="minor"/>
      </rPr>
      <t xml:space="preserve"> Use of the media</t>
    </r>
  </si>
  <si>
    <t>3.1.1</t>
  </si>
  <si>
    <t>3.1.2</t>
  </si>
  <si>
    <t>3.1.3</t>
  </si>
  <si>
    <t>3.1.4</t>
  </si>
  <si>
    <t>3.3.1</t>
  </si>
  <si>
    <t>3.3.2</t>
  </si>
  <si>
    <t>3.3.3</t>
  </si>
  <si>
    <t>3.3.5</t>
  </si>
  <si>
    <t>3.3.6</t>
  </si>
  <si>
    <t>3.2.1</t>
  </si>
  <si>
    <t>3.2.2</t>
  </si>
  <si>
    <t>3.2.3</t>
  </si>
  <si>
    <t>3.2.4</t>
  </si>
  <si>
    <t>DOMAIN 4</t>
  </si>
  <si>
    <t>ENGAGE WITH THE COMMUNITY TO IDENTIFY AND ADDRESS HEALTH PROBLEMS</t>
  </si>
  <si>
    <r>
      <rPr>
        <b/>
        <sz val="11"/>
        <color theme="1"/>
        <rFont val="Calibri"/>
        <family val="2"/>
        <scheme val="minor"/>
      </rPr>
      <t xml:space="preserve">4.1.1 </t>
    </r>
    <r>
      <rPr>
        <sz val="11"/>
        <color theme="1"/>
        <rFont val="Calibri"/>
        <family val="2"/>
        <scheme val="minor"/>
      </rPr>
      <t>Collaboration with other sectors of the community is a standard practice of the health department</t>
    </r>
  </si>
  <si>
    <r>
      <rPr>
        <b/>
        <sz val="11"/>
        <color theme="1"/>
        <rFont val="Calibri"/>
        <family val="2"/>
        <scheme val="minor"/>
      </rPr>
      <t xml:space="preserve">4.1 </t>
    </r>
    <r>
      <rPr>
        <sz val="11"/>
        <color theme="1"/>
        <rFont val="Calibri"/>
        <family val="2"/>
        <scheme val="minor"/>
      </rPr>
      <t>Cross-sector collaboration is routine and community health-enhancing networks are fostered to promote the public’s health</t>
    </r>
  </si>
  <si>
    <r>
      <rPr>
        <b/>
        <sz val="11"/>
        <color theme="1"/>
        <rFont val="Calibri"/>
        <family val="2"/>
        <scheme val="minor"/>
      </rPr>
      <t xml:space="preserve">4.1.2 </t>
    </r>
    <r>
      <rPr>
        <sz val="11"/>
        <color theme="1"/>
        <rFont val="Calibri"/>
        <family val="2"/>
        <scheme val="minor"/>
      </rPr>
      <t>Mobilized and coordinated community assets</t>
    </r>
  </si>
  <si>
    <r>
      <rPr>
        <b/>
        <sz val="11"/>
        <color theme="1"/>
        <rFont val="Calibri"/>
        <family val="2"/>
        <scheme val="minor"/>
      </rPr>
      <t xml:space="preserve">4.1.3 </t>
    </r>
    <r>
      <rPr>
        <sz val="11"/>
        <color theme="1"/>
        <rFont val="Calibri"/>
        <family val="2"/>
        <scheme val="minor"/>
      </rPr>
      <t>Community change implemented through cross-sector collaboration</t>
    </r>
  </si>
  <si>
    <r>
      <rPr>
        <b/>
        <sz val="11"/>
        <color theme="1"/>
        <rFont val="Calibri"/>
        <family val="2"/>
        <scheme val="minor"/>
      </rPr>
      <t>4.2.1</t>
    </r>
    <r>
      <rPr>
        <sz val="11"/>
        <color theme="1"/>
        <rFont val="Calibri"/>
        <family val="2"/>
        <scheme val="minor"/>
      </rPr>
      <t xml:space="preserve"> Targeted population engagement is a standard practice in the development or improvement of programs or interventions that target a particular population or group</t>
    </r>
  </si>
  <si>
    <r>
      <rPr>
        <b/>
        <sz val="11"/>
        <color theme="1"/>
        <rFont val="Calibri"/>
        <family val="2"/>
        <scheme val="minor"/>
      </rPr>
      <t xml:space="preserve">4.2 </t>
    </r>
    <r>
      <rPr>
        <sz val="11"/>
        <color theme="1"/>
        <rFont val="Calibri"/>
        <family val="2"/>
        <scheme val="minor"/>
      </rPr>
      <t>The target population that is intended to be affected by public health strategies or interventions are engaged in the development or improvement of those strategies, programs, or interventions</t>
    </r>
  </si>
  <si>
    <r>
      <rPr>
        <b/>
        <sz val="11"/>
        <color theme="1"/>
        <rFont val="Calibri"/>
        <family val="2"/>
        <scheme val="minor"/>
      </rPr>
      <t xml:space="preserve">4.2.2 </t>
    </r>
    <r>
      <rPr>
        <sz val="11"/>
        <color theme="1"/>
        <rFont val="Calibri"/>
        <family val="2"/>
        <scheme val="minor"/>
      </rPr>
      <t>Strategy, program, or intervention that engaged the target population</t>
    </r>
  </si>
  <si>
    <r>
      <rPr>
        <b/>
        <sz val="11"/>
        <color theme="1"/>
        <rFont val="Calibri"/>
        <family val="2"/>
        <scheme val="minor"/>
      </rPr>
      <t>4.3</t>
    </r>
    <r>
      <rPr>
        <sz val="11"/>
        <color theme="1"/>
        <rFont val="Calibri"/>
        <family val="2"/>
        <scheme val="minor"/>
      </rPr>
      <t xml:space="preserve"> Those who make policy, resource, or regulatory decisions that impact the public’s health have a relationship with the health department and
seek and use health department’s information about public health policies and strategies</t>
    </r>
  </si>
  <si>
    <r>
      <rPr>
        <b/>
        <sz val="11"/>
        <color theme="1"/>
        <rFont val="Calibri"/>
        <family val="2"/>
        <scheme val="minor"/>
      </rPr>
      <t>4.3.1</t>
    </r>
    <r>
      <rPr>
        <sz val="11"/>
        <color theme="1"/>
        <rFont val="Calibri"/>
        <family val="2"/>
        <scheme val="minor"/>
      </rPr>
      <t xml:space="preserve"> The health department is engaged with those who make decisions on policy, resources, or regulations</t>
    </r>
  </si>
  <si>
    <t>Narrative description of 1 example</t>
  </si>
  <si>
    <t>Domain 4</t>
  </si>
  <si>
    <t>4.1.1</t>
  </si>
  <si>
    <t>4.1.2</t>
  </si>
  <si>
    <t>4.2.1</t>
  </si>
  <si>
    <t>4.2.2</t>
  </si>
  <si>
    <t>4.3.1</t>
  </si>
  <si>
    <t>DOMAIN 5</t>
  </si>
  <si>
    <t>DEVELOP POLICIES AND PLANS</t>
  </si>
  <si>
    <r>
      <rPr>
        <b/>
        <sz val="11"/>
        <color theme="1"/>
        <rFont val="Calibri"/>
        <family val="2"/>
        <scheme val="minor"/>
      </rPr>
      <t xml:space="preserve">5.1.1 </t>
    </r>
    <r>
      <rPr>
        <sz val="11"/>
        <color theme="1"/>
        <rFont val="Calibri"/>
        <family val="2"/>
        <scheme val="minor"/>
      </rPr>
      <t>Community public health practice, cultural competence, health equity, and effective community engagement
are advanced by the health department</t>
    </r>
  </si>
  <si>
    <t>Describe current methods used</t>
  </si>
  <si>
    <r>
      <rPr>
        <b/>
        <sz val="11"/>
        <color theme="1"/>
        <rFont val="Calibri"/>
        <family val="2"/>
        <scheme val="minor"/>
      </rPr>
      <t xml:space="preserve">5.1.2 </t>
    </r>
    <r>
      <rPr>
        <sz val="11"/>
        <color theme="1"/>
        <rFont val="Calibri"/>
        <family val="2"/>
        <scheme val="minor"/>
      </rPr>
      <t>Public policy incorporates public health considerations</t>
    </r>
  </si>
  <si>
    <t>Describe current practices</t>
  </si>
  <si>
    <r>
      <rPr>
        <b/>
        <sz val="11"/>
        <color theme="1"/>
        <rFont val="Calibri"/>
        <family val="2"/>
        <scheme val="minor"/>
      </rPr>
      <t xml:space="preserve">5.1.3 </t>
    </r>
    <r>
      <rPr>
        <sz val="11"/>
        <color theme="1"/>
        <rFont val="Calibri"/>
        <family val="2"/>
        <scheme val="minor"/>
      </rPr>
      <t>Community initiatives and policies incorporate evidence-based public health practice, cultural competence, and/or health equity</t>
    </r>
  </si>
  <si>
    <r>
      <rPr>
        <b/>
        <sz val="11"/>
        <color theme="1"/>
        <rFont val="Calibri"/>
        <family val="2"/>
        <scheme val="minor"/>
      </rPr>
      <t xml:space="preserve">5.2 </t>
    </r>
    <r>
      <rPr>
        <sz val="11"/>
        <color theme="1"/>
        <rFont val="Calibri"/>
        <family val="2"/>
        <scheme val="minor"/>
      </rPr>
      <t>The health department encourages and participates in community collaborative implementation of the community health improvement plan and participates in its revision as community public health priorities are addressed and revised</t>
    </r>
  </si>
  <si>
    <r>
      <rPr>
        <b/>
        <sz val="11"/>
        <color theme="1"/>
        <rFont val="Calibri"/>
        <family val="2"/>
        <scheme val="minor"/>
      </rPr>
      <t>5.2.1</t>
    </r>
    <r>
      <rPr>
        <sz val="11"/>
        <color theme="1"/>
        <rFont val="Calibri"/>
        <family val="2"/>
        <scheme val="minor"/>
      </rPr>
      <t xml:space="preserve"> The implementation of the community health improvement plan is tracked and the plan is revised, as
needed</t>
    </r>
  </si>
  <si>
    <t>Describe current process</t>
  </si>
  <si>
    <r>
      <rPr>
        <b/>
        <sz val="11"/>
        <color theme="1"/>
        <rFont val="Calibri"/>
        <family val="2"/>
        <scheme val="minor"/>
      </rPr>
      <t>5.2.2</t>
    </r>
    <r>
      <rPr>
        <sz val="11"/>
        <color theme="1"/>
        <rFont val="Calibri"/>
        <family val="2"/>
        <scheme val="minor"/>
      </rPr>
      <t xml:space="preserve"> Community Health Improvement Plan</t>
    </r>
  </si>
  <si>
    <t>1 Plan</t>
  </si>
  <si>
    <r>
      <rPr>
        <b/>
        <sz val="11"/>
        <color theme="1"/>
        <rFont val="Calibri"/>
        <family val="2"/>
        <scheme val="minor"/>
      </rPr>
      <t>5.3</t>
    </r>
    <r>
      <rPr>
        <sz val="11"/>
        <color theme="1"/>
        <rFont val="Calibri"/>
        <family val="2"/>
        <scheme val="minor"/>
      </rPr>
      <t xml:space="preserve"> The health department is guided by a department strategic plan that is revised as the department priorities are achieved or adjusted</t>
    </r>
  </si>
  <si>
    <r>
      <rPr>
        <b/>
        <sz val="11"/>
        <color theme="1"/>
        <rFont val="Calibri"/>
        <family val="2"/>
        <scheme val="minor"/>
      </rPr>
      <t xml:space="preserve">5.3.1 </t>
    </r>
    <r>
      <rPr>
        <sz val="11"/>
        <color theme="1"/>
        <rFont val="Calibri"/>
        <family val="2"/>
        <scheme val="minor"/>
      </rPr>
      <t>Implementation of the strategic plan is tracked and the plan is revised, as needed</t>
    </r>
  </si>
  <si>
    <r>
      <rPr>
        <b/>
        <sz val="11"/>
        <color theme="1"/>
        <rFont val="Calibri"/>
        <family val="2"/>
        <scheme val="minor"/>
      </rPr>
      <t xml:space="preserve">5.3.2 </t>
    </r>
    <r>
      <rPr>
        <sz val="11"/>
        <color theme="1"/>
        <rFont val="Calibri"/>
        <family val="2"/>
        <scheme val="minor"/>
      </rPr>
      <t>Department strategic plan</t>
    </r>
  </si>
  <si>
    <r>
      <rPr>
        <b/>
        <sz val="11"/>
        <color theme="1"/>
        <rFont val="Calibri"/>
        <family val="2"/>
        <scheme val="minor"/>
      </rPr>
      <t>5.4</t>
    </r>
    <r>
      <rPr>
        <sz val="11"/>
        <color theme="1"/>
        <rFont val="Calibri"/>
        <family val="2"/>
        <scheme val="minor"/>
      </rPr>
      <t xml:space="preserve"> The communitywide All Hazards Emergency Operations Plan and the public health Emergency Operations Plan are tested and revised</t>
    </r>
  </si>
  <si>
    <r>
      <rPr>
        <b/>
        <sz val="11"/>
        <color theme="1"/>
        <rFont val="Calibri"/>
        <family val="2"/>
        <scheme val="minor"/>
      </rPr>
      <t xml:space="preserve">5.3.1 </t>
    </r>
    <r>
      <rPr>
        <sz val="11"/>
        <color theme="1"/>
        <rFont val="Calibri"/>
        <family val="2"/>
        <scheme val="minor"/>
      </rPr>
      <t>Community All Hazards Emergency Operations Plan is reviewed and revised</t>
    </r>
  </si>
  <si>
    <r>
      <rPr>
        <b/>
        <sz val="11"/>
        <color theme="1"/>
        <rFont val="Calibri"/>
        <family val="2"/>
        <scheme val="minor"/>
      </rPr>
      <t xml:space="preserve">5.3.2 </t>
    </r>
    <r>
      <rPr>
        <sz val="11"/>
        <color theme="1"/>
        <rFont val="Calibri"/>
        <family val="2"/>
        <scheme val="minor"/>
      </rPr>
      <t>Public Health Emergency Operations Plan</t>
    </r>
  </si>
  <si>
    <r>
      <rPr>
        <b/>
        <sz val="11"/>
        <color theme="1"/>
        <rFont val="Calibri"/>
        <family val="2"/>
        <scheme val="minor"/>
      </rPr>
      <t xml:space="preserve">5.3.3 </t>
    </r>
    <r>
      <rPr>
        <sz val="11"/>
        <color theme="1"/>
        <rFont val="Calibri"/>
        <family val="2"/>
        <scheme val="minor"/>
      </rPr>
      <t>After Action Report Protocols</t>
    </r>
  </si>
  <si>
    <t>1 protocol</t>
  </si>
  <si>
    <r>
      <rPr>
        <b/>
        <sz val="11"/>
        <color theme="1"/>
        <rFont val="Calibri"/>
        <family val="2"/>
        <scheme val="minor"/>
      </rPr>
      <t xml:space="preserve">5.3.4 </t>
    </r>
    <r>
      <rPr>
        <sz val="11"/>
        <color theme="1"/>
        <rFont val="Calibri"/>
        <family val="2"/>
        <scheme val="minor"/>
      </rPr>
      <t>The implementation of the Public Health Emergency  Operations Plan is tested and revised as needed</t>
    </r>
  </si>
  <si>
    <t>1 example</t>
  </si>
  <si>
    <t>Domain 5</t>
  </si>
  <si>
    <t>5.1.1</t>
  </si>
  <si>
    <t>5.1.2</t>
  </si>
  <si>
    <t>5.1.3</t>
  </si>
  <si>
    <t>5.2.1</t>
  </si>
  <si>
    <t>5.2.2</t>
  </si>
  <si>
    <t>5.3.1</t>
  </si>
  <si>
    <t>5.3.2</t>
  </si>
  <si>
    <t>5.3.3</t>
  </si>
  <si>
    <t>5.3.4</t>
  </si>
  <si>
    <t>ENFORCE PUBLIC HEALTH LAWS</t>
  </si>
  <si>
    <t>DOMAIN 6</t>
  </si>
  <si>
    <r>
      <rPr>
        <b/>
        <sz val="11"/>
        <color theme="1"/>
        <rFont val="Calibri"/>
        <family val="2"/>
        <scheme val="minor"/>
      </rPr>
      <t xml:space="preserve">6.1.1 </t>
    </r>
    <r>
      <rPr>
        <sz val="11"/>
        <color theme="1"/>
        <rFont val="Calibri"/>
        <family val="2"/>
        <scheme val="minor"/>
      </rPr>
      <t>Health department leadership and expertise in the public health implications of laws</t>
    </r>
  </si>
  <si>
    <r>
      <rPr>
        <b/>
        <sz val="11"/>
        <color theme="1"/>
        <rFont val="Calibri"/>
        <family val="2"/>
        <scheme val="minor"/>
      </rPr>
      <t xml:space="preserve">6.1.2 </t>
    </r>
    <r>
      <rPr>
        <sz val="11"/>
        <color theme="1"/>
        <rFont val="Calibri"/>
        <family val="2"/>
        <scheme val="minor"/>
      </rPr>
      <t>Expert public health advice provided to those who adopt laws</t>
    </r>
  </si>
  <si>
    <t>2 examples, different programs</t>
  </si>
  <si>
    <r>
      <rPr>
        <b/>
        <sz val="11"/>
        <color theme="1"/>
        <rFont val="Calibri"/>
        <family val="2"/>
        <scheme val="minor"/>
      </rPr>
      <t>6.1</t>
    </r>
    <r>
      <rPr>
        <sz val="11"/>
        <color theme="1"/>
        <rFont val="Calibri"/>
        <family val="2"/>
        <scheme val="minor"/>
      </rPr>
      <t xml:space="preserve"> Laws protect and promote the public’s health</t>
    </r>
  </si>
  <si>
    <r>
      <rPr>
        <b/>
        <sz val="11"/>
        <color theme="1"/>
        <rFont val="Calibri"/>
        <family val="2"/>
        <scheme val="minor"/>
      </rPr>
      <t xml:space="preserve">6.2 </t>
    </r>
    <r>
      <rPr>
        <sz val="11"/>
        <color theme="1"/>
        <rFont val="Calibri"/>
        <family val="2"/>
        <scheme val="minor"/>
      </rPr>
      <t>The public is informed about laws and their potential impact on public health</t>
    </r>
  </si>
  <si>
    <r>
      <rPr>
        <b/>
        <sz val="11"/>
        <color theme="1"/>
        <rFont val="Calibri"/>
        <family val="2"/>
        <scheme val="minor"/>
      </rPr>
      <t>6.2.1</t>
    </r>
    <r>
      <rPr>
        <sz val="11"/>
        <color theme="1"/>
        <rFont val="Calibri"/>
        <family val="2"/>
        <scheme val="minor"/>
      </rPr>
      <t xml:space="preserve"> Information provided to the public concerning public  health laws and their purpose</t>
    </r>
  </si>
  <si>
    <t>2 examples, different topics</t>
  </si>
  <si>
    <r>
      <rPr>
        <b/>
        <sz val="11"/>
        <color theme="1"/>
        <rFont val="Calibri"/>
        <family val="2"/>
        <scheme val="minor"/>
      </rPr>
      <t>6.2.2</t>
    </r>
    <r>
      <rPr>
        <sz val="11"/>
        <color theme="1"/>
        <rFont val="Calibri"/>
        <family val="2"/>
        <scheme val="minor"/>
      </rPr>
      <t xml:space="preserve"> Information provided to the public about public health law violations</t>
    </r>
  </si>
  <si>
    <t>Describe current process or procedures</t>
  </si>
  <si>
    <r>
      <rPr>
        <b/>
        <sz val="11"/>
        <color theme="1"/>
        <rFont val="Calibri"/>
        <family val="2"/>
        <scheme val="minor"/>
      </rPr>
      <t>6.2.3</t>
    </r>
    <r>
      <rPr>
        <sz val="11"/>
        <color theme="1"/>
        <rFont val="Calibri"/>
        <family val="2"/>
        <scheme val="minor"/>
      </rPr>
      <t xml:space="preserve"> Information about public health laws provided through multiple communication vehicles</t>
    </r>
  </si>
  <si>
    <t>2 different topics, for each of the topics provide 2 examples of different media</t>
  </si>
  <si>
    <r>
      <rPr>
        <b/>
        <sz val="11"/>
        <color theme="1"/>
        <rFont val="Calibri"/>
        <family val="2"/>
        <scheme val="minor"/>
      </rPr>
      <t>6.3</t>
    </r>
    <r>
      <rPr>
        <sz val="11"/>
        <color theme="1"/>
        <rFont val="Calibri"/>
        <family val="2"/>
        <scheme val="minor"/>
      </rPr>
      <t xml:space="preserve"> Public health laws are enforced consistently and fairly</t>
    </r>
  </si>
  <si>
    <r>
      <rPr>
        <b/>
        <sz val="11"/>
        <color theme="1"/>
        <rFont val="Calibri"/>
        <family val="2"/>
        <scheme val="minor"/>
      </rPr>
      <t xml:space="preserve">6.3.1 </t>
    </r>
    <r>
      <rPr>
        <sz val="11"/>
        <color theme="1"/>
        <rFont val="Calibri"/>
        <family val="2"/>
        <scheme val="minor"/>
      </rPr>
      <t>Regulated entities are informed</t>
    </r>
  </si>
  <si>
    <t>2 examples; different topics</t>
  </si>
  <si>
    <r>
      <rPr>
        <b/>
        <sz val="11"/>
        <color theme="1"/>
        <rFont val="Calibri"/>
        <family val="2"/>
        <scheme val="minor"/>
      </rPr>
      <t xml:space="preserve">6.3.2 </t>
    </r>
    <r>
      <rPr>
        <sz val="11"/>
        <color theme="1"/>
        <rFont val="Calibri"/>
        <family val="2"/>
        <scheme val="minor"/>
      </rPr>
      <t>Inspections of regulated entities
are regular and managed</t>
    </r>
  </si>
  <si>
    <t>Describe Current Process or Procedures</t>
  </si>
  <si>
    <r>
      <rPr>
        <b/>
        <sz val="11"/>
        <color theme="1"/>
        <rFont val="Calibri"/>
        <family val="2"/>
        <scheme val="minor"/>
      </rPr>
      <t>6.3.3</t>
    </r>
    <r>
      <rPr>
        <sz val="11"/>
        <color theme="1"/>
        <rFont val="Calibri"/>
        <family val="2"/>
        <scheme val="minor"/>
      </rPr>
      <t xml:space="preserve"> Emergency inspections of regulated entities</t>
    </r>
  </si>
  <si>
    <r>
      <rPr>
        <b/>
        <sz val="11"/>
        <color theme="1"/>
        <rFont val="Calibri"/>
        <family val="2"/>
        <scheme val="minor"/>
      </rPr>
      <t>6.3.4</t>
    </r>
    <r>
      <rPr>
        <sz val="11"/>
        <color theme="1"/>
        <rFont val="Calibri"/>
        <family val="2"/>
        <scheme val="minor"/>
      </rPr>
      <t xml:space="preserve"> Complaints concerning regulated
entities are handled</t>
    </r>
  </si>
  <si>
    <t>Domain 6</t>
  </si>
  <si>
    <t>6.1.1</t>
  </si>
  <si>
    <t>6.1.2</t>
  </si>
  <si>
    <t>6.2.1</t>
  </si>
  <si>
    <t>6.2.3</t>
  </si>
  <si>
    <t>6.2.2</t>
  </si>
  <si>
    <t>6.3.1</t>
  </si>
  <si>
    <t>6.3.2</t>
  </si>
  <si>
    <t>6.3.3</t>
  </si>
  <si>
    <t>6.3.4</t>
  </si>
  <si>
    <t>DOMAIN 7</t>
  </si>
  <si>
    <t>IDENTIFY AND IMPLEMENT STRATEGIES TO IMPROVE ACCESS TO HEALTH CARE SERVICES</t>
  </si>
  <si>
    <r>
      <rPr>
        <b/>
        <sz val="11"/>
        <color theme="1"/>
        <rFont val="Calibri"/>
        <family val="2"/>
        <scheme val="minor"/>
      </rPr>
      <t xml:space="preserve">7.1 </t>
    </r>
    <r>
      <rPr>
        <sz val="11"/>
        <color theme="1"/>
        <rFont val="Calibri"/>
        <family val="2"/>
        <scheme val="minor"/>
      </rPr>
      <t>Populations’ access to care has been collaboratively assessed and strategies to increase access to health care for those who experience barriers to care have been collaboratively developed and adopted</t>
    </r>
  </si>
  <si>
    <r>
      <rPr>
        <b/>
        <sz val="11"/>
        <color theme="1"/>
        <rFont val="Calibri"/>
        <family val="2"/>
        <scheme val="minor"/>
      </rPr>
      <t xml:space="preserve">7.1.1 </t>
    </r>
    <r>
      <rPr>
        <sz val="11"/>
        <color theme="1"/>
        <rFont val="Calibri"/>
        <family val="2"/>
        <scheme val="minor"/>
      </rPr>
      <t>Continuous development of strategies to increase access to care</t>
    </r>
  </si>
  <si>
    <r>
      <rPr>
        <b/>
        <sz val="11"/>
        <color theme="1"/>
        <rFont val="Calibri"/>
        <family val="2"/>
        <scheme val="minor"/>
      </rPr>
      <t xml:space="preserve">7.2 </t>
    </r>
    <r>
      <rPr>
        <sz val="11"/>
        <color theme="1"/>
        <rFont val="Calibri"/>
        <family val="2"/>
        <scheme val="minor"/>
      </rPr>
      <t>The features and systems of the community provide access to health care to those who have historically experienced barriers to health care</t>
    </r>
  </si>
  <si>
    <r>
      <rPr>
        <b/>
        <sz val="11"/>
        <color theme="1"/>
        <rFont val="Calibri"/>
        <family val="2"/>
        <scheme val="minor"/>
      </rPr>
      <t>7.2.1</t>
    </r>
    <r>
      <rPr>
        <sz val="11"/>
        <color theme="1"/>
        <rFont val="Calibri"/>
        <family val="2"/>
        <scheme val="minor"/>
      </rPr>
      <t xml:space="preserve"> System level strategy to increase access to health care</t>
    </r>
  </si>
  <si>
    <t>Domain 7</t>
  </si>
  <si>
    <t>7.1.1</t>
  </si>
  <si>
    <t>7.2.1</t>
  </si>
  <si>
    <t>DOMAIN 8</t>
  </si>
  <si>
    <t>MAINTAIN A COMPETENT WORKFORCE</t>
  </si>
  <si>
    <r>
      <rPr>
        <b/>
        <sz val="11"/>
        <color theme="1"/>
        <rFont val="Calibri"/>
        <family val="2"/>
        <scheme val="minor"/>
      </rPr>
      <t xml:space="preserve">8.1.1 </t>
    </r>
    <r>
      <rPr>
        <sz val="11"/>
        <color theme="1"/>
        <rFont val="Calibri"/>
        <family val="2"/>
        <scheme val="minor"/>
      </rPr>
      <t>Workforce Development Plan</t>
    </r>
  </si>
  <si>
    <r>
      <rPr>
        <b/>
        <sz val="11"/>
        <color theme="1"/>
        <rFont val="Calibri"/>
        <family val="2"/>
        <scheme val="minor"/>
      </rPr>
      <t xml:space="preserve">8.1.2 </t>
    </r>
    <r>
      <rPr>
        <sz val="11"/>
        <color theme="1"/>
        <rFont val="Calibri"/>
        <family val="2"/>
        <scheme val="minor"/>
      </rPr>
      <t>Implementation of the Workforce Development Plan</t>
    </r>
  </si>
  <si>
    <r>
      <rPr>
        <b/>
        <sz val="11"/>
        <color theme="1"/>
        <rFont val="Calibri"/>
        <family val="2"/>
        <scheme val="minor"/>
      </rPr>
      <t xml:space="preserve">8.2 </t>
    </r>
    <r>
      <rPr>
        <sz val="11"/>
        <color theme="1"/>
        <rFont val="Calibri"/>
        <family val="2"/>
        <scheme val="minor"/>
      </rPr>
      <t>The work environment of the health department supports and fosters each staff person’s contribution to the achievement of the health department’s mission, goals, and objectives</t>
    </r>
  </si>
  <si>
    <r>
      <rPr>
        <b/>
        <sz val="11"/>
        <color theme="1"/>
        <rFont val="Calibri"/>
        <family val="2"/>
        <scheme val="minor"/>
      </rPr>
      <t>8.2.1</t>
    </r>
    <r>
      <rPr>
        <sz val="11"/>
        <color theme="1"/>
        <rFont val="Calibri"/>
        <family val="2"/>
        <scheme val="minor"/>
      </rPr>
      <t xml:space="preserve"> Supportive work environment</t>
    </r>
  </si>
  <si>
    <t>Describe Current Practices</t>
  </si>
  <si>
    <r>
      <rPr>
        <b/>
        <sz val="11"/>
        <color theme="1"/>
        <rFont val="Calibri"/>
        <family val="2"/>
        <scheme val="minor"/>
      </rPr>
      <t>8.2.2</t>
    </r>
    <r>
      <rPr>
        <sz val="11"/>
        <color theme="1"/>
        <rFont val="Calibri"/>
        <family val="2"/>
        <scheme val="minor"/>
      </rPr>
      <t xml:space="preserve"> Employee Recognition</t>
    </r>
  </si>
  <si>
    <r>
      <rPr>
        <b/>
        <sz val="11"/>
        <color theme="1"/>
        <rFont val="Calibri"/>
        <family val="2"/>
        <scheme val="minor"/>
      </rPr>
      <t>8.2.3</t>
    </r>
    <r>
      <rPr>
        <sz val="11"/>
        <color theme="1"/>
        <rFont val="Calibri"/>
        <family val="2"/>
        <scheme val="minor"/>
      </rPr>
      <t xml:space="preserve"> Employee Wellness Efforts</t>
    </r>
  </si>
  <si>
    <t>Provide the current template used by the Health Department</t>
  </si>
  <si>
    <t>1 Template</t>
  </si>
  <si>
    <r>
      <rPr>
        <b/>
        <sz val="11"/>
        <color theme="1"/>
        <rFont val="Calibri"/>
        <family val="2"/>
        <scheme val="minor"/>
      </rPr>
      <t xml:space="preserve">8.2.4 </t>
    </r>
    <r>
      <rPr>
        <sz val="11"/>
        <color theme="1"/>
        <rFont val="Calibri"/>
        <family val="2"/>
        <scheme val="minor"/>
      </rPr>
      <t>Job descriptions include job competencies and link to the
department’s strategic plan</t>
    </r>
  </si>
  <si>
    <r>
      <rPr>
        <b/>
        <sz val="11"/>
        <color theme="1"/>
        <rFont val="Calibri"/>
        <family val="2"/>
        <scheme val="minor"/>
      </rPr>
      <t>8.2.5</t>
    </r>
    <r>
      <rPr>
        <sz val="11"/>
        <color theme="1"/>
        <rFont val="Calibri"/>
        <family val="2"/>
        <scheme val="minor"/>
      </rPr>
      <t xml:space="preserve"> Professional Development opportunities are available</t>
    </r>
  </si>
  <si>
    <t>Domain 8</t>
  </si>
  <si>
    <t>8.1.1</t>
  </si>
  <si>
    <t>8.1.2</t>
  </si>
  <si>
    <t>8.2.1</t>
  </si>
  <si>
    <t>8.2.2</t>
  </si>
  <si>
    <t>8.2.3</t>
  </si>
  <si>
    <t>8.2.4</t>
  </si>
  <si>
    <t>8.2.5</t>
  </si>
  <si>
    <t>DOMAIN 9</t>
  </si>
  <si>
    <t>EVALUATE AND CONTINUOUSLY IMPROVE PROCESSES, PROGRAMS, AND INTERVENTIONS</t>
  </si>
  <si>
    <r>
      <rPr>
        <b/>
        <sz val="11"/>
        <color theme="1"/>
        <rFont val="Calibri"/>
        <family val="2"/>
        <scheme val="minor"/>
      </rPr>
      <t xml:space="preserve">9.1 </t>
    </r>
    <r>
      <rPr>
        <sz val="11"/>
        <color theme="1"/>
        <rFont val="Calibri"/>
        <family val="2"/>
        <scheme val="minor"/>
      </rPr>
      <t>The achievement of goals and objectives is monitored by the health department using a performance management system</t>
    </r>
  </si>
  <si>
    <r>
      <rPr>
        <b/>
        <sz val="11"/>
        <color theme="1"/>
        <rFont val="Calibri"/>
        <family val="2"/>
        <scheme val="minor"/>
      </rPr>
      <t xml:space="preserve">9.1.1 </t>
    </r>
    <r>
      <rPr>
        <sz val="11"/>
        <color theme="1"/>
        <rFont val="Calibri"/>
        <family val="2"/>
        <scheme val="minor"/>
      </rPr>
      <t>Health department wide performance management system</t>
    </r>
  </si>
  <si>
    <r>
      <rPr>
        <b/>
        <sz val="11"/>
        <color theme="1"/>
        <rFont val="Calibri"/>
        <family val="2"/>
        <scheme val="minor"/>
      </rPr>
      <t xml:space="preserve">9.1.2 </t>
    </r>
    <r>
      <rPr>
        <sz val="11"/>
        <color theme="1"/>
        <rFont val="Calibri"/>
        <family val="2"/>
        <scheme val="minor"/>
      </rPr>
      <t>Performance based health system</t>
    </r>
  </si>
  <si>
    <t>Describe the
current operations
that support a performance
based department</t>
  </si>
  <si>
    <r>
      <rPr>
        <b/>
        <sz val="11"/>
        <color theme="1"/>
        <rFont val="Calibri"/>
        <family val="2"/>
        <scheme val="minor"/>
      </rPr>
      <t xml:space="preserve">9.1.3 </t>
    </r>
    <r>
      <rPr>
        <sz val="11"/>
        <color theme="1"/>
        <rFont val="Calibri"/>
        <family val="2"/>
        <scheme val="minor"/>
      </rPr>
      <t>Leadership support for performance management</t>
    </r>
  </si>
  <si>
    <t>Describe the current leadership support</t>
  </si>
  <si>
    <r>
      <rPr>
        <b/>
        <sz val="11"/>
        <color theme="1"/>
        <rFont val="Calibri"/>
        <family val="2"/>
        <scheme val="minor"/>
      </rPr>
      <t xml:space="preserve">9.2 </t>
    </r>
    <r>
      <rPr>
        <sz val="11"/>
        <color theme="1"/>
        <rFont val="Calibri"/>
        <family val="2"/>
        <scheme val="minor"/>
      </rPr>
      <t>A culture of continuous quality improvement is nurtured across the health department</t>
    </r>
  </si>
  <si>
    <r>
      <rPr>
        <b/>
        <sz val="11"/>
        <color theme="1"/>
        <rFont val="Calibri"/>
        <family val="2"/>
        <scheme val="minor"/>
      </rPr>
      <t>9.2.1</t>
    </r>
    <r>
      <rPr>
        <sz val="11"/>
        <color theme="1"/>
        <rFont val="Calibri"/>
        <family val="2"/>
        <scheme val="minor"/>
      </rPr>
      <t xml:space="preserve"> Quality improvement plan revision process</t>
    </r>
  </si>
  <si>
    <r>
      <rPr>
        <b/>
        <sz val="11"/>
        <color theme="1"/>
        <rFont val="Calibri"/>
        <family val="2"/>
        <scheme val="minor"/>
      </rPr>
      <t>9.2.2</t>
    </r>
    <r>
      <rPr>
        <sz val="11"/>
        <color theme="1"/>
        <rFont val="Calibri"/>
        <family val="2"/>
        <scheme val="minor"/>
      </rPr>
      <t xml:space="preserve"> Quality Improvement Plan</t>
    </r>
  </si>
  <si>
    <r>
      <rPr>
        <b/>
        <sz val="11"/>
        <color theme="1"/>
        <rFont val="Calibri"/>
        <family val="2"/>
        <scheme val="minor"/>
      </rPr>
      <t>9.2.3</t>
    </r>
    <r>
      <rPr>
        <sz val="11"/>
        <color theme="1"/>
        <rFont val="Calibri"/>
        <family val="2"/>
        <scheme val="minor"/>
      </rPr>
      <t xml:space="preserve"> Alignment of the performance management system and quality improvement</t>
    </r>
  </si>
  <si>
    <t>3 examples total:
1 example from administrative area
1 example from program area focusing on population based health promotion, protection, or improvement efforts to address a community health issue
1 example from program area</t>
  </si>
  <si>
    <r>
      <rPr>
        <b/>
        <sz val="11"/>
        <color theme="1"/>
        <rFont val="Calibri"/>
        <family val="2"/>
        <scheme val="minor"/>
      </rPr>
      <t>9.2.4</t>
    </r>
    <r>
      <rPr>
        <sz val="11"/>
        <color theme="1"/>
        <rFont val="Calibri"/>
        <family val="2"/>
        <scheme val="minor"/>
      </rPr>
      <t xml:space="preserve"> Implementation of quality improvement</t>
    </r>
  </si>
  <si>
    <r>
      <rPr>
        <b/>
        <sz val="11"/>
        <color theme="1"/>
        <rFont val="Calibri"/>
        <family val="2"/>
        <scheme val="minor"/>
      </rPr>
      <t>9.2.5</t>
    </r>
    <r>
      <rPr>
        <sz val="11"/>
        <color theme="1"/>
        <rFont val="Calibri"/>
        <family val="2"/>
        <scheme val="minor"/>
      </rPr>
      <t xml:space="preserve"> Institutionalized continuous quality improvement</t>
    </r>
  </si>
  <si>
    <t>Describe how
the health department currently institutionalizes
continuous quality improvement</t>
  </si>
  <si>
    <t>Domain 9</t>
  </si>
  <si>
    <t>9.2.2</t>
  </si>
  <si>
    <t>9.2.1</t>
  </si>
  <si>
    <t>9.2.3</t>
  </si>
  <si>
    <t>9.2.4</t>
  </si>
  <si>
    <t>9.2.5</t>
  </si>
  <si>
    <t>9.1.1</t>
  </si>
  <si>
    <t>9.1.2</t>
  </si>
  <si>
    <t>9.1.3</t>
  </si>
  <si>
    <t>CONTRIBUTE TO AND APPLY THE EVIDENCE BASE OF PUBLIC HEALTH</t>
  </si>
  <si>
    <t>DOMAIN 10</t>
  </si>
  <si>
    <r>
      <rPr>
        <b/>
        <sz val="11"/>
        <color theme="1"/>
        <rFont val="Calibri"/>
        <family val="2"/>
        <scheme val="minor"/>
      </rPr>
      <t xml:space="preserve">10.1 </t>
    </r>
    <r>
      <rPr>
        <sz val="11"/>
        <color theme="1"/>
        <rFont val="Calibri"/>
        <family val="2"/>
        <scheme val="minor"/>
      </rPr>
      <t>The health department’s programs and interventions are based on the best available evidence</t>
    </r>
  </si>
  <si>
    <r>
      <rPr>
        <b/>
        <sz val="11"/>
        <color theme="1"/>
        <rFont val="Calibri"/>
        <family val="2"/>
        <scheme val="minor"/>
      </rPr>
      <t xml:space="preserve">10.1.1 </t>
    </r>
    <r>
      <rPr>
        <sz val="11"/>
        <color theme="1"/>
        <rFont val="Calibri"/>
        <family val="2"/>
        <scheme val="minor"/>
      </rPr>
      <t>Process for using the best available evidence</t>
    </r>
  </si>
  <si>
    <r>
      <rPr>
        <b/>
        <sz val="11"/>
        <color theme="1"/>
        <rFont val="Calibri"/>
        <family val="2"/>
        <scheme val="minor"/>
      </rPr>
      <t xml:space="preserve">10.1.2 </t>
    </r>
    <r>
      <rPr>
        <sz val="11"/>
        <color theme="1"/>
        <rFont val="Calibri"/>
        <family val="2"/>
        <scheme val="minor"/>
      </rPr>
      <t>Evidence-based or promising practice program</t>
    </r>
  </si>
  <si>
    <t>Narrative description
of 2 examples. 1
example must be
evidence based (as
opposed to a
promising practice)</t>
  </si>
  <si>
    <t>3 Years</t>
  </si>
  <si>
    <r>
      <rPr>
        <b/>
        <sz val="11"/>
        <color theme="1"/>
        <rFont val="Calibri"/>
        <family val="2"/>
        <scheme val="minor"/>
      </rPr>
      <t xml:space="preserve">10.2 </t>
    </r>
    <r>
      <rPr>
        <sz val="11"/>
        <color theme="1"/>
        <rFont val="Calibri"/>
        <family val="2"/>
        <scheme val="minor"/>
      </rPr>
      <t>The health department encourages the understanding and use of public health research findings in the establishment of laws, policies,
programs, and resource allocations</t>
    </r>
  </si>
  <si>
    <r>
      <rPr>
        <b/>
        <sz val="11"/>
        <color theme="1"/>
        <rFont val="Calibri"/>
        <family val="2"/>
        <scheme val="minor"/>
      </rPr>
      <t>10.2.1</t>
    </r>
    <r>
      <rPr>
        <sz val="11"/>
        <color theme="1"/>
        <rFont val="Calibri"/>
        <family val="2"/>
        <scheme val="minor"/>
      </rPr>
      <t xml:space="preserve"> Research results, evaluations, and evidence-based practices monitored</t>
    </r>
  </si>
  <si>
    <t>Describe Methods Currently Used</t>
  </si>
  <si>
    <r>
      <rPr>
        <b/>
        <sz val="11"/>
        <color theme="1"/>
        <rFont val="Calibri"/>
        <family val="2"/>
        <scheme val="minor"/>
      </rPr>
      <t xml:space="preserve">10.2.2 </t>
    </r>
    <r>
      <rPr>
        <sz val="11"/>
        <color theme="1"/>
        <rFont val="Calibri"/>
        <family val="2"/>
        <scheme val="minor"/>
      </rPr>
      <t>Research results, evaluations, and evidence-based practices and their implications communicated</t>
    </r>
  </si>
  <si>
    <t>Domain 10</t>
  </si>
  <si>
    <t>10.1.1</t>
  </si>
  <si>
    <t>10.1.2</t>
  </si>
  <si>
    <t>10.2.1</t>
  </si>
  <si>
    <t>10.2.2</t>
  </si>
  <si>
    <t>MAINTAIN ADMINISTRATIVE AND MANAGEMENT CAPACITY</t>
  </si>
  <si>
    <t>DOMAIN 11</t>
  </si>
  <si>
    <r>
      <rPr>
        <b/>
        <sz val="11"/>
        <color theme="1"/>
        <rFont val="Calibri"/>
        <family val="2"/>
        <scheme val="minor"/>
      </rPr>
      <t xml:space="preserve">11.1.1 </t>
    </r>
    <r>
      <rPr>
        <sz val="11"/>
        <color theme="1"/>
        <rFont val="Calibri"/>
        <family val="2"/>
        <scheme val="minor"/>
      </rPr>
      <t>Operational policies and procedures</t>
    </r>
  </si>
  <si>
    <r>
      <rPr>
        <b/>
        <sz val="11"/>
        <color theme="1"/>
        <rFont val="Calibri"/>
        <family val="2"/>
        <scheme val="minor"/>
      </rPr>
      <t xml:space="preserve">11.1 </t>
    </r>
    <r>
      <rPr>
        <sz val="11"/>
        <color theme="1"/>
        <rFont val="Calibri"/>
        <family val="2"/>
        <scheme val="minor"/>
      </rPr>
      <t>The health department organizes, leads, and manages its operations to reach organizational goals</t>
    </r>
  </si>
  <si>
    <r>
      <rPr>
        <b/>
        <sz val="11"/>
        <color theme="1"/>
        <rFont val="Calibri"/>
        <family val="2"/>
        <scheme val="minor"/>
      </rPr>
      <t xml:space="preserve">11.1.2 </t>
    </r>
    <r>
      <rPr>
        <sz val="11"/>
        <color theme="1"/>
        <rFont val="Calibri"/>
        <family val="2"/>
        <scheme val="minor"/>
      </rPr>
      <t>Human resources policies and procedures</t>
    </r>
  </si>
  <si>
    <r>
      <rPr>
        <b/>
        <sz val="11"/>
        <color theme="1"/>
        <rFont val="Calibri"/>
        <family val="2"/>
        <scheme val="minor"/>
      </rPr>
      <t xml:space="preserve">11.1.3 </t>
    </r>
    <r>
      <rPr>
        <sz val="11"/>
        <color theme="1"/>
        <rFont val="Calibri"/>
        <family val="2"/>
        <scheme val="minor"/>
      </rPr>
      <t>Information management</t>
    </r>
  </si>
  <si>
    <t>Describe Current Infrastructure</t>
  </si>
  <si>
    <r>
      <rPr>
        <b/>
        <sz val="11"/>
        <color theme="1"/>
        <rFont val="Calibri"/>
        <family val="2"/>
        <scheme val="minor"/>
      </rPr>
      <t>11.1.4</t>
    </r>
    <r>
      <rPr>
        <sz val="11"/>
        <color theme="1"/>
        <rFont val="Calibri"/>
        <family val="2"/>
        <scheme val="minor"/>
      </rPr>
      <t xml:space="preserve"> Financial management</t>
    </r>
  </si>
  <si>
    <r>
      <rPr>
        <b/>
        <sz val="11"/>
        <color theme="1"/>
        <rFont val="Calibri"/>
        <family val="2"/>
        <scheme val="minor"/>
      </rPr>
      <t xml:space="preserve">11.1.5 </t>
    </r>
    <r>
      <rPr>
        <sz val="11"/>
        <color theme="1"/>
        <rFont val="Calibri"/>
        <family val="2"/>
        <scheme val="minor"/>
      </rPr>
      <t>Sustainable Health Department</t>
    </r>
  </si>
  <si>
    <t>Narrative
description of 2
examples. One
example must be
an effort to seek
grants and the
other must be an
effort to advocate
for investment in
public health.</t>
  </si>
  <si>
    <r>
      <rPr>
        <b/>
        <sz val="11"/>
        <color theme="1"/>
        <rFont val="Calibri"/>
        <family val="2"/>
        <scheme val="minor"/>
      </rPr>
      <t xml:space="preserve">11.2 </t>
    </r>
    <r>
      <rPr>
        <sz val="11"/>
        <color theme="1"/>
        <rFont val="Calibri"/>
        <family val="2"/>
        <scheme val="minor"/>
      </rPr>
      <t>The health department manages ethical issues</t>
    </r>
  </si>
  <si>
    <r>
      <rPr>
        <b/>
        <sz val="11"/>
        <color theme="1"/>
        <rFont val="Calibri"/>
        <family val="2"/>
        <scheme val="minor"/>
      </rPr>
      <t>11.2.1</t>
    </r>
    <r>
      <rPr>
        <sz val="11"/>
        <color theme="1"/>
        <rFont val="Calibri"/>
        <family val="2"/>
        <scheme val="minor"/>
      </rPr>
      <t xml:space="preserve"> Management of ethical issues</t>
    </r>
  </si>
  <si>
    <t>One policy or
procedure or a set of policies and
procedures that
describe the process for addressing ethical
issues</t>
  </si>
  <si>
    <r>
      <rPr>
        <b/>
        <sz val="11"/>
        <color theme="1"/>
        <rFont val="Calibri"/>
        <family val="2"/>
        <scheme val="minor"/>
      </rPr>
      <t>11.2.2</t>
    </r>
    <r>
      <rPr>
        <sz val="11"/>
        <color theme="1"/>
        <rFont val="Calibri"/>
        <family val="2"/>
        <scheme val="minor"/>
      </rPr>
      <t xml:space="preserve"> Resolution of ethical issues</t>
    </r>
  </si>
  <si>
    <r>
      <rPr>
        <b/>
        <sz val="11"/>
        <color theme="1"/>
        <rFont val="Calibri"/>
        <family val="2"/>
        <scheme val="minor"/>
      </rPr>
      <t>11.3</t>
    </r>
    <r>
      <rPr>
        <sz val="11"/>
        <color theme="1"/>
        <rFont val="Calibri"/>
        <family val="2"/>
        <scheme val="minor"/>
      </rPr>
      <t xml:space="preserve"> The health department is culturally competent and accessible to populations</t>
    </r>
  </si>
  <si>
    <r>
      <rPr>
        <b/>
        <sz val="11"/>
        <color theme="1"/>
        <rFont val="Calibri"/>
        <family val="2"/>
        <scheme val="minor"/>
      </rPr>
      <t xml:space="preserve">11.3.1 </t>
    </r>
    <r>
      <rPr>
        <sz val="11"/>
        <color theme="1"/>
        <rFont val="Calibri"/>
        <family val="2"/>
        <scheme val="minor"/>
      </rPr>
      <t>Interventions are culturally appropriate</t>
    </r>
  </si>
  <si>
    <t>Describe the
current policies,
processes, and/or
procedures</t>
  </si>
  <si>
    <r>
      <rPr>
        <b/>
        <sz val="11"/>
        <color theme="1"/>
        <rFont val="Calibri"/>
        <family val="2"/>
        <scheme val="minor"/>
      </rPr>
      <t xml:space="preserve">11.3.2 </t>
    </r>
    <r>
      <rPr>
        <sz val="11"/>
        <color theme="1"/>
        <rFont val="Calibri"/>
        <family val="2"/>
        <scheme val="minor"/>
      </rPr>
      <t>Process, program, or intervention provided in a culturally or linguistically competent manner</t>
    </r>
  </si>
  <si>
    <r>
      <rPr>
        <b/>
        <sz val="11"/>
        <color theme="1"/>
        <rFont val="Calibri"/>
        <family val="2"/>
        <scheme val="minor"/>
      </rPr>
      <t>11.3.3</t>
    </r>
    <r>
      <rPr>
        <sz val="11"/>
        <color theme="1"/>
        <rFont val="Calibri"/>
        <family val="2"/>
        <scheme val="minor"/>
      </rPr>
      <t xml:space="preserve"> Accessible facilities and offices</t>
    </r>
  </si>
  <si>
    <t>Domain 11</t>
  </si>
  <si>
    <t>11.1.1</t>
  </si>
  <si>
    <t>11.1.2</t>
  </si>
  <si>
    <t>11.1.3</t>
  </si>
  <si>
    <t>11.1.4</t>
  </si>
  <si>
    <t>11.1.5</t>
  </si>
  <si>
    <t>11.2.1</t>
  </si>
  <si>
    <t>11.2.2</t>
  </si>
  <si>
    <t>11.3.1</t>
  </si>
  <si>
    <t>11.3.2</t>
  </si>
  <si>
    <t>11.3.3</t>
  </si>
  <si>
    <t>THE PUBLIC HEALTH GOVERNING ENTITY IS INFORMED AND ENGAGED WITH THE HEALTH DEPARTMENT</t>
  </si>
  <si>
    <t>DOMAIN 12</t>
  </si>
  <si>
    <r>
      <t xml:space="preserve">12.1 </t>
    </r>
    <r>
      <rPr>
        <sz val="11"/>
        <color theme="1"/>
        <rFont val="Calibri"/>
        <family val="2"/>
        <scheme val="minor"/>
      </rPr>
      <t>The health department’s governing entity is informed about the health department’s mission, goals, responsibilities, and programs</t>
    </r>
  </si>
  <si>
    <t>Describe the current governing entity or entities</t>
  </si>
  <si>
    <t>Describe Current Method</t>
  </si>
  <si>
    <r>
      <rPr>
        <b/>
        <sz val="11"/>
        <color theme="1"/>
        <rFont val="Calibri"/>
        <family val="2"/>
        <scheme val="minor"/>
      </rPr>
      <t xml:space="preserve">12.1.1 </t>
    </r>
    <r>
      <rPr>
        <sz val="11"/>
        <color theme="1"/>
        <rFont val="Calibri"/>
        <family val="2"/>
        <scheme val="minor"/>
      </rPr>
      <t>Department of health governing entity or entities</t>
    </r>
  </si>
  <si>
    <r>
      <rPr>
        <b/>
        <sz val="11"/>
        <color theme="1"/>
        <rFont val="Calibri"/>
        <family val="2"/>
        <scheme val="minor"/>
      </rPr>
      <t xml:space="preserve">12.1.2 </t>
    </r>
    <r>
      <rPr>
        <sz val="11"/>
        <color theme="1"/>
        <rFont val="Calibri"/>
        <family val="2"/>
        <scheme val="minor"/>
      </rPr>
      <t>Informed governing entity or entities</t>
    </r>
  </si>
  <si>
    <r>
      <rPr>
        <b/>
        <sz val="11"/>
        <color theme="1"/>
        <rFont val="Calibri"/>
        <family val="2"/>
        <scheme val="minor"/>
      </rPr>
      <t xml:space="preserve">1.1.3 </t>
    </r>
    <r>
      <rPr>
        <sz val="11"/>
        <color theme="1"/>
        <rFont val="Calibri"/>
        <family val="2"/>
        <scheme val="minor"/>
      </rPr>
      <t>Increasingly multidimensional and detailed descriptions of the health issues and/or community resources of the population or population groups</t>
    </r>
  </si>
  <si>
    <r>
      <rPr>
        <b/>
        <sz val="11"/>
        <color theme="1"/>
        <rFont val="Calibri"/>
        <family val="2"/>
        <scheme val="minor"/>
      </rPr>
      <t xml:space="preserve">12.1.3 </t>
    </r>
    <r>
      <rPr>
        <sz val="11"/>
        <color theme="1"/>
        <rFont val="Calibri"/>
        <family val="2"/>
        <scheme val="minor"/>
      </rPr>
      <t>Information provided to the governing entity or entities</t>
    </r>
  </si>
  <si>
    <r>
      <rPr>
        <b/>
        <sz val="11"/>
        <color theme="1"/>
        <rFont val="Calibri"/>
        <family val="2"/>
        <scheme val="minor"/>
      </rPr>
      <t xml:space="preserve">12.2 </t>
    </r>
    <r>
      <rPr>
        <sz val="11"/>
        <color theme="1"/>
        <rFont val="Calibri"/>
        <family val="2"/>
        <scheme val="minor"/>
      </rPr>
      <t>The health department’s governing entity is engaged with the health department and its activities</t>
    </r>
  </si>
  <si>
    <r>
      <rPr>
        <b/>
        <sz val="11"/>
        <color theme="1"/>
        <rFont val="Calibri"/>
        <family val="2"/>
        <scheme val="minor"/>
      </rPr>
      <t>12.2.1</t>
    </r>
    <r>
      <rPr>
        <sz val="11"/>
        <color theme="1"/>
        <rFont val="Calibri"/>
        <family val="2"/>
        <scheme val="minor"/>
      </rPr>
      <t xml:space="preserve"> Working relationship of the department and the governing entity or entities</t>
    </r>
  </si>
  <si>
    <t>Describe the
current working
relationship</t>
  </si>
  <si>
    <t>Domain 12</t>
  </si>
  <si>
    <t>12.1.1</t>
  </si>
  <si>
    <t>12.1.2</t>
  </si>
  <si>
    <t>12.1.3</t>
  </si>
  <si>
    <t>12.2.1</t>
  </si>
  <si>
    <r>
      <rPr>
        <b/>
        <sz val="11"/>
        <color theme="1"/>
        <rFont val="Calibri"/>
        <family val="2"/>
        <scheme val="minor"/>
      </rPr>
      <t xml:space="preserve">3.1 </t>
    </r>
    <r>
      <rPr>
        <sz val="11"/>
        <color theme="1"/>
        <rFont val="Calibri"/>
        <family val="2"/>
        <scheme val="minor"/>
      </rPr>
      <t>Health education and health promotion policies, programs, processes, and interventions are strategic and address populations that have higher health risks for poorer health outcomes</t>
    </r>
  </si>
  <si>
    <t xml:space="preserve">Guide to Reaccreditation: </t>
  </si>
  <si>
    <t>https://phaboard.org/wp-content/uploads/2018/11/PHABGuideReacc.pdf</t>
  </si>
  <si>
    <r>
      <rPr>
        <b/>
        <sz val="11"/>
        <color theme="1"/>
        <rFont val="Calibri"/>
        <family val="2"/>
        <scheme val="minor"/>
      </rPr>
      <t xml:space="preserve">1.2 </t>
    </r>
    <r>
      <rPr>
        <sz val="11"/>
        <color theme="1"/>
        <rFont val="Calibri"/>
        <family val="2"/>
        <scheme val="minor"/>
      </rPr>
      <t>The public health surveillance system provides accurate, timely, and comprehensive data in a systematic and continuous manner</t>
    </r>
  </si>
  <si>
    <t>Not Currently Meeting</t>
  </si>
  <si>
    <t>Currently Meeting</t>
  </si>
  <si>
    <t>Maybe/Needs Follow Up</t>
  </si>
  <si>
    <t>Percentage</t>
  </si>
  <si>
    <t>Total Count</t>
  </si>
  <si>
    <t>TOTALS/PERCENTAGES</t>
  </si>
  <si>
    <r>
      <rPr>
        <b/>
        <sz val="11"/>
        <color theme="1"/>
        <rFont val="Calibri"/>
        <family val="2"/>
        <scheme val="minor"/>
      </rPr>
      <t xml:space="preserve">5.1 </t>
    </r>
    <r>
      <rPr>
        <sz val="11"/>
        <color theme="1"/>
        <rFont val="Calibri"/>
        <family val="2"/>
        <scheme val="minor"/>
      </rPr>
      <t>The health department is a strategic community health development organization</t>
    </r>
  </si>
  <si>
    <r>
      <rPr>
        <b/>
        <sz val="11"/>
        <color theme="1"/>
        <rFont val="Calibri"/>
        <family val="2"/>
        <scheme val="minor"/>
      </rPr>
      <t xml:space="preserve">8.1 </t>
    </r>
    <r>
      <rPr>
        <sz val="11"/>
        <color theme="1"/>
        <rFont val="Calibri"/>
        <family val="2"/>
        <scheme val="minor"/>
      </rPr>
      <t>The health department’s workforce has the multidisciplinary skills needed for the health department to achieve its mission, goals, and
objectives</t>
    </r>
  </si>
  <si>
    <t>Population Health Outcomes Reporting</t>
  </si>
  <si>
    <t>The Health Department will submit Population Health Outcome Objectives they are tracking</t>
  </si>
  <si>
    <t>N/A</t>
  </si>
  <si>
    <t>-</t>
  </si>
  <si>
    <t>Population Health Outcome Reporting</t>
  </si>
  <si>
    <t>Some Guidance</t>
  </si>
  <si>
    <t>https://phaboard.org/wp-content/uploads/PopHealthOutcomes.pdf</t>
  </si>
  <si>
    <t xml:space="preserve">Show all outcomes thatthe Department is tracking in set topic areas, and pick 5-10 population health outcomes that Department is tracking  and that will be reported with Reaccreditation material and each subsequent Annual Report.
Submit specific measurable objectives for each submitted outcome, benchmark data source, target, baseline data, updated data, data source for measurement report, and whether whether that objective is included in the CHA, CHIP,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</si>
</sst>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u/>
      <sz val="11"/>
      <color theme="10"/>
      <name val="Calibri"/>
      <family val="2"/>
      <scheme val="minor"/>
    </font>
    <font>
      <sz val="14"/>
      <color theme="1"/>
      <name val="Calibri"/>
      <family val="2"/>
      <scheme val="minor"/>
    </font>
    <font>
      <sz val="14"/>
      <name val="Calibri"/>
      <family val="2"/>
      <scheme val="minor"/>
    </font>
    <font>
      <u/>
      <sz val="14"/>
      <name val="Calibri"/>
      <family val="2"/>
      <scheme val="minor"/>
    </font>
    <font>
      <sz val="11"/>
      <name val="Calibri"/>
      <family val="2"/>
      <scheme val="minor"/>
    </font>
    <font>
      <b/>
      <sz val="14"/>
      <name val="Calibri"/>
      <family val="2"/>
      <scheme val="minor"/>
    </font>
    <font>
      <b/>
      <u/>
      <sz val="14"/>
      <name val="Calibri"/>
      <family val="2"/>
      <scheme val="minor"/>
    </font>
    <font>
      <b/>
      <sz val="11"/>
      <name val="Calibri"/>
      <family val="2"/>
      <scheme val="minor"/>
    </font>
  </fonts>
  <fills count="14">
    <fill>
      <patternFill patternType="none"/>
    </fill>
    <fill>
      <patternFill patternType="gray125"/>
    </fill>
    <fill>
      <patternFill patternType="solid">
        <fgColor theme="8" tint="0.59999389629810485"/>
        <bgColor indexed="64"/>
      </patternFill>
    </fill>
    <fill>
      <patternFill patternType="solid">
        <fgColor theme="2" tint="-0.499984740745262"/>
        <bgColor indexed="64"/>
      </patternFill>
    </fill>
    <fill>
      <patternFill patternType="solid">
        <fgColor theme="2"/>
        <bgColor indexed="64"/>
      </patternFill>
    </fill>
    <fill>
      <patternFill patternType="solid">
        <fgColor theme="1"/>
        <bgColor indexed="64"/>
      </patternFill>
    </fill>
    <fill>
      <patternFill patternType="solid">
        <fgColor theme="2"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rgb="FFFF0000"/>
        <bgColor indexed="64"/>
      </patternFill>
    </fill>
    <fill>
      <patternFill patternType="solid">
        <fgColor theme="9"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9" fontId="5" fillId="0" borderId="0" applyFont="0" applyFill="0" applyBorder="0" applyAlignment="0" applyProtection="0"/>
    <xf numFmtId="0" fontId="6" fillId="8" borderId="0" applyNumberFormat="0" applyBorder="0" applyAlignment="0" applyProtection="0"/>
    <xf numFmtId="0" fontId="7" fillId="9" borderId="0" applyNumberFormat="0" applyBorder="0" applyAlignment="0" applyProtection="0"/>
    <xf numFmtId="0" fontId="8" fillId="10" borderId="0" applyNumberFormat="0" applyBorder="0" applyAlignment="0" applyProtection="0"/>
    <xf numFmtId="0" fontId="9" fillId="0" borderId="0" applyNumberFormat="0" applyFill="0" applyBorder="0" applyAlignment="0" applyProtection="0"/>
  </cellStyleXfs>
  <cellXfs count="235">
    <xf numFmtId="0" fontId="0" fillId="0" borderId="0" xfId="0"/>
    <xf numFmtId="0" fontId="0" fillId="0" borderId="0" xfId="0" applyAlignment="1">
      <alignment horizontal="center"/>
    </xf>
    <xf numFmtId="0" fontId="0" fillId="0" borderId="0" xfId="0" applyBorder="1"/>
    <xf numFmtId="0" fontId="0" fillId="0" borderId="16" xfId="0" applyBorder="1" applyAlignment="1">
      <alignment horizontal="left" vertical="top" wrapText="1"/>
    </xf>
    <xf numFmtId="0" fontId="0" fillId="0" borderId="7" xfId="0" applyBorder="1" applyAlignment="1">
      <alignment horizontal="left" vertical="top" wrapText="1"/>
    </xf>
    <xf numFmtId="0" fontId="0" fillId="4" borderId="7" xfId="0" applyFill="1" applyBorder="1" applyAlignment="1">
      <alignment horizontal="left" vertical="top" wrapText="1"/>
    </xf>
    <xf numFmtId="0" fontId="1" fillId="3" borderId="18" xfId="0" applyFont="1" applyFill="1" applyBorder="1" applyAlignment="1">
      <alignment horizontal="center"/>
    </xf>
    <xf numFmtId="0" fontId="1" fillId="3" borderId="22" xfId="0" applyFont="1" applyFill="1" applyBorder="1" applyAlignment="1">
      <alignment horizontal="center"/>
    </xf>
    <xf numFmtId="0" fontId="0" fillId="0" borderId="24" xfId="0" applyBorder="1" applyAlignment="1">
      <alignment horizontal="left" vertical="top" wrapText="1"/>
    </xf>
    <xf numFmtId="0" fontId="0" fillId="4" borderId="29" xfId="0" applyFill="1" applyBorder="1" applyAlignment="1">
      <alignment horizontal="left" vertical="top" wrapText="1"/>
    </xf>
    <xf numFmtId="0" fontId="0" fillId="5" borderId="22" xfId="0" applyFill="1" applyBorder="1" applyAlignment="1">
      <alignment horizontal="left" vertical="top" wrapText="1"/>
    </xf>
    <xf numFmtId="0" fontId="0" fillId="0" borderId="29" xfId="0" applyBorder="1" applyAlignment="1">
      <alignment horizontal="left" vertical="top" wrapText="1"/>
    </xf>
    <xf numFmtId="0" fontId="0" fillId="0" borderId="37" xfId="0" applyBorder="1" applyAlignment="1">
      <alignment horizontal="left" vertical="top" wrapText="1"/>
    </xf>
    <xf numFmtId="0" fontId="0" fillId="4" borderId="39" xfId="0" applyFill="1" applyBorder="1" applyAlignment="1">
      <alignment horizontal="left" vertical="top" wrapText="1"/>
    </xf>
    <xf numFmtId="0" fontId="1" fillId="6" borderId="31" xfId="0" applyFont="1" applyFill="1" applyBorder="1" applyAlignment="1">
      <alignment horizontal="center"/>
    </xf>
    <xf numFmtId="0" fontId="1" fillId="6" borderId="22" xfId="0" applyFont="1" applyFill="1" applyBorder="1" applyAlignment="1">
      <alignment horizontal="center"/>
    </xf>
    <xf numFmtId="0" fontId="1" fillId="6" borderId="32" xfId="0" applyFont="1" applyFill="1" applyBorder="1" applyAlignment="1">
      <alignment horizontal="center"/>
    </xf>
    <xf numFmtId="0" fontId="0" fillId="0" borderId="0" xfId="0" applyFill="1" applyBorder="1" applyAlignment="1">
      <alignment horizontal="center"/>
    </xf>
    <xf numFmtId="0" fontId="1" fillId="6" borderId="42" xfId="0" applyFont="1" applyFill="1" applyBorder="1" applyAlignment="1">
      <alignment horizontal="center"/>
    </xf>
    <xf numFmtId="0" fontId="1" fillId="6" borderId="37" xfId="0" applyFont="1" applyFill="1" applyBorder="1" applyAlignment="1">
      <alignment horizontal="center"/>
    </xf>
    <xf numFmtId="0" fontId="1" fillId="6" borderId="38" xfId="0" applyFont="1" applyFill="1" applyBorder="1" applyAlignment="1">
      <alignment horizontal="center"/>
    </xf>
    <xf numFmtId="0" fontId="0" fillId="0" borderId="7" xfId="0" applyFill="1" applyBorder="1" applyAlignment="1">
      <alignment horizontal="center"/>
    </xf>
    <xf numFmtId="0" fontId="0" fillId="0" borderId="16" xfId="0" applyFill="1" applyBorder="1" applyAlignment="1">
      <alignment horizont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26"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1" fillId="3" borderId="20" xfId="0" applyFont="1" applyFill="1" applyBorder="1" applyAlignment="1">
      <alignment horizontal="center"/>
    </xf>
    <xf numFmtId="49" fontId="0" fillId="5" borderId="20" xfId="0" applyNumberFormat="1" applyFill="1" applyBorder="1" applyAlignment="1">
      <alignment horizontal="center" vertical="center" wrapText="1"/>
    </xf>
    <xf numFmtId="0" fontId="0" fillId="0" borderId="44" xfId="0" applyFill="1" applyBorder="1" applyAlignment="1">
      <alignment horizontal="center"/>
    </xf>
    <xf numFmtId="0" fontId="0" fillId="0" borderId="7" xfId="0" applyFill="1" applyBorder="1" applyAlignment="1">
      <alignment horizontal="left" vertical="top" wrapText="1"/>
    </xf>
    <xf numFmtId="0" fontId="0" fillId="0" borderId="46" xfId="0" applyFill="1" applyBorder="1" applyAlignment="1">
      <alignment horizontal="center"/>
    </xf>
    <xf numFmtId="0" fontId="0" fillId="0" borderId="15" xfId="0" applyFill="1" applyBorder="1" applyAlignment="1">
      <alignment horizontal="center"/>
    </xf>
    <xf numFmtId="0" fontId="0" fillId="4" borderId="26" xfId="0" applyFill="1" applyBorder="1" applyAlignment="1">
      <alignment horizontal="center"/>
    </xf>
    <xf numFmtId="0" fontId="0" fillId="4" borderId="7" xfId="0" applyFill="1" applyBorder="1" applyAlignment="1">
      <alignment horizontal="center"/>
    </xf>
    <xf numFmtId="0" fontId="0" fillId="4" borderId="28" xfId="0" applyFill="1" applyBorder="1" applyAlignment="1">
      <alignment horizontal="center"/>
    </xf>
    <xf numFmtId="0" fontId="0" fillId="4" borderId="29" xfId="0" applyFill="1" applyBorder="1" applyAlignment="1">
      <alignment horizontal="center"/>
    </xf>
    <xf numFmtId="0" fontId="0" fillId="0" borderId="37" xfId="0" applyNumberFormat="1" applyBorder="1" applyAlignment="1">
      <alignment horizontal="center" vertical="center" wrapText="1"/>
    </xf>
    <xf numFmtId="0" fontId="0" fillId="4" borderId="7" xfId="0" applyNumberFormat="1" applyFill="1" applyBorder="1" applyAlignment="1">
      <alignment horizontal="center" vertical="center" wrapText="1"/>
    </xf>
    <xf numFmtId="0" fontId="0" fillId="0" borderId="7" xfId="0" applyNumberFormat="1" applyBorder="1" applyAlignment="1">
      <alignment horizontal="center" vertical="center" wrapText="1"/>
    </xf>
    <xf numFmtId="0" fontId="0" fillId="4" borderId="39" xfId="0" applyNumberFormat="1" applyFill="1" applyBorder="1" applyAlignment="1">
      <alignment horizontal="center" vertical="center" wrapText="1"/>
    </xf>
    <xf numFmtId="0" fontId="0" fillId="0" borderId="24" xfId="0" applyNumberFormat="1" applyBorder="1" applyAlignment="1">
      <alignment horizontal="center" vertical="center" wrapText="1"/>
    </xf>
    <xf numFmtId="0" fontId="0" fillId="0" borderId="29" xfId="0" applyNumberFormat="1" applyBorder="1" applyAlignment="1">
      <alignment horizontal="center" vertical="center" wrapText="1"/>
    </xf>
    <xf numFmtId="0" fontId="0" fillId="0" borderId="27" xfId="0" applyNumberFormat="1" applyFill="1" applyBorder="1" applyAlignment="1">
      <alignment horizontal="center"/>
    </xf>
    <xf numFmtId="0" fontId="0" fillId="4" borderId="27" xfId="0" applyNumberFormat="1" applyFill="1" applyBorder="1" applyAlignment="1">
      <alignment horizontal="center"/>
    </xf>
    <xf numFmtId="0" fontId="0" fillId="0" borderId="30" xfId="0" applyNumberFormat="1" applyFill="1" applyBorder="1" applyAlignment="1">
      <alignment horizontal="center"/>
    </xf>
    <xf numFmtId="0" fontId="0" fillId="0" borderId="25" xfId="0" applyNumberFormat="1" applyFill="1" applyBorder="1" applyAlignment="1">
      <alignment horizontal="center"/>
    </xf>
    <xf numFmtId="0" fontId="0" fillId="4" borderId="30" xfId="0" applyNumberFormat="1" applyFill="1" applyBorder="1" applyAlignment="1">
      <alignment horizontal="center"/>
    </xf>
    <xf numFmtId="0" fontId="0" fillId="4" borderId="29" xfId="0" applyNumberFormat="1" applyFill="1" applyBorder="1" applyAlignment="1">
      <alignment horizontal="center" vertical="center" wrapText="1"/>
    </xf>
    <xf numFmtId="0" fontId="0" fillId="5" borderId="20" xfId="0" applyNumberFormat="1" applyFill="1" applyBorder="1" applyAlignment="1">
      <alignment horizontal="center" vertical="center" wrapText="1"/>
    </xf>
    <xf numFmtId="0" fontId="0" fillId="0" borderId="16" xfId="0" applyNumberFormat="1" applyBorder="1" applyAlignment="1">
      <alignment horizontal="center" vertical="center" wrapText="1"/>
    </xf>
    <xf numFmtId="0" fontId="0" fillId="0" borderId="8" xfId="0" applyNumberFormat="1" applyFill="1" applyBorder="1" applyAlignment="1">
      <alignment horizontal="center" vertical="center" wrapText="1"/>
    </xf>
    <xf numFmtId="0" fontId="0" fillId="0" borderId="7" xfId="0" applyNumberFormat="1" applyFill="1" applyBorder="1" applyAlignment="1">
      <alignment horizontal="center" vertical="center" wrapText="1"/>
    </xf>
    <xf numFmtId="0" fontId="0" fillId="0" borderId="26" xfId="0" applyBorder="1"/>
    <xf numFmtId="0" fontId="0" fillId="0" borderId="28" xfId="0" applyBorder="1"/>
    <xf numFmtId="0" fontId="0" fillId="0" borderId="22" xfId="0" applyBorder="1" applyAlignment="1">
      <alignment horizontal="left" vertical="top" wrapText="1"/>
    </xf>
    <xf numFmtId="0" fontId="0" fillId="0" borderId="22" xfId="0" applyNumberFormat="1" applyBorder="1" applyAlignment="1">
      <alignment horizontal="center" vertical="center" wrapText="1"/>
    </xf>
    <xf numFmtId="0" fontId="0" fillId="0" borderId="36" xfId="0" applyNumberFormat="1" applyFill="1" applyBorder="1" applyAlignment="1">
      <alignment horizontal="center"/>
    </xf>
    <xf numFmtId="0" fontId="0" fillId="0" borderId="47" xfId="0" applyNumberFormat="1" applyFill="1" applyBorder="1" applyAlignment="1">
      <alignment horizontal="center"/>
    </xf>
    <xf numFmtId="0" fontId="0" fillId="0" borderId="0" xfId="0" applyNumberFormat="1" applyFill="1" applyBorder="1" applyAlignment="1">
      <alignment horizontal="center"/>
    </xf>
    <xf numFmtId="0" fontId="0" fillId="7" borderId="26" xfId="0" applyFill="1" applyBorder="1" applyAlignment="1">
      <alignment horizontal="center"/>
    </xf>
    <xf numFmtId="0" fontId="0" fillId="7" borderId="7" xfId="0" applyFill="1" applyBorder="1" applyAlignment="1">
      <alignment horizontal="center"/>
    </xf>
    <xf numFmtId="0" fontId="0" fillId="7" borderId="27" xfId="0" applyNumberFormat="1" applyFill="1" applyBorder="1" applyAlignment="1">
      <alignment horizontal="center"/>
    </xf>
    <xf numFmtId="0" fontId="0" fillId="0" borderId="38" xfId="0" applyNumberFormat="1" applyFill="1" applyBorder="1" applyAlignment="1">
      <alignment horizontal="center"/>
    </xf>
    <xf numFmtId="0" fontId="0" fillId="7" borderId="7" xfId="0" applyFill="1" applyBorder="1" applyAlignment="1">
      <alignment horizontal="left" vertical="top" wrapText="1"/>
    </xf>
    <xf numFmtId="0" fontId="0" fillId="7" borderId="7" xfId="0" applyNumberFormat="1" applyFill="1" applyBorder="1" applyAlignment="1">
      <alignment horizontal="center" vertical="center" wrapText="1"/>
    </xf>
    <xf numFmtId="0" fontId="0" fillId="7" borderId="29" xfId="0" applyFill="1" applyBorder="1" applyAlignment="1">
      <alignment horizontal="left" vertical="top" wrapText="1"/>
    </xf>
    <xf numFmtId="0" fontId="0" fillId="7" borderId="29" xfId="0" applyNumberFormat="1" applyFill="1" applyBorder="1" applyAlignment="1">
      <alignment horizontal="center" vertical="center" wrapText="1"/>
    </xf>
    <xf numFmtId="0" fontId="0" fillId="4" borderId="26" xfId="0" applyFill="1" applyBorder="1"/>
    <xf numFmtId="0" fontId="0" fillId="4" borderId="28" xfId="0" applyFill="1" applyBorder="1"/>
    <xf numFmtId="0" fontId="0" fillId="4" borderId="15" xfId="0" applyFill="1" applyBorder="1" applyAlignment="1">
      <alignment horizontal="left" vertical="top" wrapText="1"/>
    </xf>
    <xf numFmtId="0" fontId="0" fillId="5" borderId="0" xfId="0" applyFill="1"/>
    <xf numFmtId="0" fontId="0" fillId="5" borderId="0" xfId="0" applyFill="1" applyBorder="1"/>
    <xf numFmtId="0" fontId="0" fillId="5" borderId="0" xfId="0" applyFill="1" applyBorder="1" applyAlignment="1">
      <alignment horizontal="center"/>
    </xf>
    <xf numFmtId="0" fontId="0" fillId="5" borderId="0" xfId="0" applyNumberFormat="1" applyFill="1" applyBorder="1" applyAlignment="1">
      <alignment horizontal="center"/>
    </xf>
    <xf numFmtId="0" fontId="4" fillId="5" borderId="0" xfId="0" applyFont="1" applyFill="1" applyAlignment="1"/>
    <xf numFmtId="0" fontId="4" fillId="5" borderId="0" xfId="0" applyFont="1" applyFill="1"/>
    <xf numFmtId="0" fontId="0" fillId="4" borderId="7" xfId="0" applyFill="1" applyBorder="1" applyAlignment="1">
      <alignment horizontal="left" vertical="top" wrapText="1"/>
    </xf>
    <xf numFmtId="0" fontId="1" fillId="3" borderId="20" xfId="0" applyFont="1" applyFill="1" applyBorder="1" applyAlignment="1">
      <alignment horizontal="center"/>
    </xf>
    <xf numFmtId="0" fontId="1" fillId="3" borderId="18" xfId="0" applyFont="1" applyFill="1" applyBorder="1" applyAlignment="1">
      <alignment horizontal="center"/>
    </xf>
    <xf numFmtId="0" fontId="0" fillId="4" borderId="29" xfId="0" applyFill="1" applyBorder="1" applyAlignment="1">
      <alignment horizontal="left" vertical="top" wrapText="1"/>
    </xf>
    <xf numFmtId="0" fontId="0" fillId="0" borderId="22" xfId="0" applyBorder="1" applyAlignment="1">
      <alignment horizontal="left" vertical="top" wrapText="1"/>
    </xf>
    <xf numFmtId="0" fontId="10" fillId="0" borderId="0" xfId="0" applyFont="1"/>
    <xf numFmtId="0" fontId="11" fillId="11" borderId="17" xfId="0" applyFont="1" applyFill="1" applyBorder="1"/>
    <xf numFmtId="0" fontId="11" fillId="11" borderId="18" xfId="0" applyFont="1" applyFill="1" applyBorder="1"/>
    <xf numFmtId="0" fontId="12" fillId="11" borderId="18" xfId="5" applyFont="1" applyFill="1" applyBorder="1"/>
    <xf numFmtId="0" fontId="11" fillId="11" borderId="21" xfId="0" applyFont="1" applyFill="1" applyBorder="1"/>
    <xf numFmtId="0" fontId="0" fillId="0" borderId="37" xfId="0"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4" borderId="39" xfId="0" applyFill="1" applyBorder="1" applyAlignment="1" applyProtection="1">
      <alignment horizontal="left" vertical="top" wrapText="1"/>
      <protection locked="0"/>
    </xf>
    <xf numFmtId="0" fontId="0" fillId="5" borderId="22" xfId="0" applyFill="1" applyBorder="1" applyAlignment="1" applyProtection="1">
      <alignment horizontal="left" vertical="top" wrapText="1"/>
      <protection locked="0"/>
    </xf>
    <xf numFmtId="0" fontId="0" fillId="0" borderId="7" xfId="0" applyBorder="1"/>
    <xf numFmtId="0" fontId="1" fillId="2" borderId="28" xfId="0" applyFont="1" applyFill="1" applyBorder="1" applyAlignment="1">
      <alignment horizontal="center"/>
    </xf>
    <xf numFmtId="0" fontId="1" fillId="2" borderId="29" xfId="0" applyFont="1" applyFill="1" applyBorder="1" applyAlignment="1">
      <alignment horizontal="center"/>
    </xf>
    <xf numFmtId="0" fontId="1" fillId="2" borderId="30" xfId="0" applyFont="1" applyFill="1" applyBorder="1" applyAlignment="1">
      <alignment horizontal="center"/>
    </xf>
    <xf numFmtId="0" fontId="13" fillId="8" borderId="23" xfId="2" applyFont="1" applyBorder="1"/>
    <xf numFmtId="0" fontId="0" fillId="0" borderId="24" xfId="0" applyBorder="1"/>
    <xf numFmtId="9" fontId="0" fillId="0" borderId="25" xfId="1" applyFont="1" applyBorder="1"/>
    <xf numFmtId="0" fontId="13" fillId="10" borderId="26" xfId="4" applyFont="1" applyBorder="1"/>
    <xf numFmtId="9" fontId="0" fillId="0" borderId="27" xfId="1" applyFont="1" applyBorder="1"/>
    <xf numFmtId="0" fontId="13" fillId="12" borderId="28" xfId="3" applyFont="1" applyFill="1" applyBorder="1"/>
    <xf numFmtId="0" fontId="0" fillId="0" borderId="29" xfId="0" applyBorder="1"/>
    <xf numFmtId="9" fontId="0" fillId="0" borderId="30" xfId="1" applyFont="1" applyBorder="1"/>
    <xf numFmtId="0" fontId="0" fillId="7" borderId="7" xfId="0" applyFill="1"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0" fillId="4" borderId="24" xfId="0" applyNumberFormat="1" applyFill="1" applyBorder="1" applyAlignment="1">
      <alignment horizontal="center" vertical="center" wrapText="1"/>
    </xf>
    <xf numFmtId="0" fontId="0" fillId="4" borderId="29" xfId="0" applyFill="1" applyBorder="1" applyAlignment="1" applyProtection="1">
      <alignment horizontal="left" vertical="top" wrapText="1"/>
      <protection locked="0"/>
    </xf>
    <xf numFmtId="0" fontId="0" fillId="0" borderId="0" xfId="0" applyAlignment="1">
      <alignment wrapText="1"/>
    </xf>
    <xf numFmtId="0" fontId="0" fillId="0" borderId="43" xfId="0" applyFill="1" applyBorder="1" applyAlignment="1">
      <alignment horizontal="center"/>
    </xf>
    <xf numFmtId="0" fontId="0" fillId="0" borderId="39" xfId="0" applyFill="1" applyBorder="1" applyAlignment="1">
      <alignment horizontal="center"/>
    </xf>
    <xf numFmtId="0" fontId="0" fillId="0" borderId="40" xfId="0" applyNumberFormat="1" applyFill="1" applyBorder="1" applyAlignment="1">
      <alignment horizontal="center"/>
    </xf>
    <xf numFmtId="0" fontId="14" fillId="13" borderId="0" xfId="0" applyFont="1" applyFill="1"/>
    <xf numFmtId="0" fontId="15" fillId="13" borderId="0" xfId="5" applyFont="1" applyFill="1"/>
    <xf numFmtId="0" fontId="16" fillId="13" borderId="0" xfId="0" applyFont="1" applyFill="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21" xfId="0" applyFont="1" applyFill="1" applyBorder="1" applyAlignment="1">
      <alignment horizontal="center"/>
    </xf>
    <xf numFmtId="0" fontId="1" fillId="6" borderId="23" xfId="0" applyFont="1" applyFill="1" applyBorder="1" applyAlignment="1">
      <alignment horizontal="center"/>
    </xf>
    <xf numFmtId="0" fontId="1" fillId="6" borderId="24" xfId="0" applyFont="1" applyFill="1" applyBorder="1" applyAlignment="1">
      <alignment horizontal="center"/>
    </xf>
    <xf numFmtId="0" fontId="1" fillId="6" borderId="25" xfId="0" applyFont="1" applyFill="1" applyBorder="1" applyAlignment="1">
      <alignment horizontal="center"/>
    </xf>
    <xf numFmtId="0" fontId="0" fillId="4" borderId="39" xfId="0" applyFill="1" applyBorder="1" applyAlignment="1" applyProtection="1">
      <alignment horizontal="left" vertical="top" wrapText="1"/>
      <protection locked="0"/>
    </xf>
    <xf numFmtId="0" fontId="1" fillId="3" borderId="20" xfId="0" applyFont="1" applyFill="1" applyBorder="1" applyAlignment="1">
      <alignment horizontal="center"/>
    </xf>
    <xf numFmtId="0" fontId="1" fillId="3" borderId="18" xfId="0" applyFont="1" applyFill="1" applyBorder="1" applyAlignment="1">
      <alignment horizontal="center"/>
    </xf>
    <xf numFmtId="0" fontId="1" fillId="3" borderId="21" xfId="0" applyFont="1" applyFill="1" applyBorder="1" applyAlignment="1">
      <alignment horizontal="center"/>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 fillId="3" borderId="19" xfId="0" applyFont="1" applyFill="1" applyBorder="1" applyAlignment="1">
      <alignment horizontal="center"/>
    </xf>
    <xf numFmtId="0" fontId="1" fillId="3" borderId="17" xfId="0" applyFont="1" applyFill="1" applyBorder="1" applyAlignment="1">
      <alignment horizontal="center"/>
    </xf>
    <xf numFmtId="0" fontId="0" fillId="0" borderId="37" xfId="0"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4" borderId="7" xfId="0" applyFill="1" applyBorder="1" applyAlignment="1">
      <alignment horizontal="left" vertical="top" wrapText="1"/>
    </xf>
    <xf numFmtId="0" fontId="0" fillId="4" borderId="27" xfId="0" applyFill="1" applyBorder="1" applyAlignment="1">
      <alignment horizontal="left" vertical="top" wrapText="1"/>
    </xf>
    <xf numFmtId="0" fontId="0" fillId="0" borderId="7" xfId="0" applyBorder="1" applyAlignment="1">
      <alignment horizontal="left" vertical="top" wrapText="1"/>
    </xf>
    <xf numFmtId="0" fontId="0" fillId="0" borderId="27" xfId="0" applyBorder="1" applyAlignment="1">
      <alignment horizontal="left" vertical="top" wrapText="1"/>
    </xf>
    <xf numFmtId="0" fontId="0" fillId="4" borderId="39" xfId="0" applyFill="1" applyBorder="1" applyAlignment="1">
      <alignment horizontal="left" vertical="top" wrapText="1"/>
    </xf>
    <xf numFmtId="0" fontId="0" fillId="4" borderId="40" xfId="0" applyFill="1" applyBorder="1" applyAlignment="1">
      <alignment horizontal="left" vertical="top" wrapText="1"/>
    </xf>
    <xf numFmtId="0" fontId="0" fillId="4" borderId="29" xfId="0" applyFill="1" applyBorder="1" applyAlignment="1" applyProtection="1">
      <alignment horizontal="left" vertical="top" wrapText="1"/>
      <protection locked="0"/>
    </xf>
    <xf numFmtId="0" fontId="0" fillId="5" borderId="20" xfId="0" applyFill="1" applyBorder="1" applyAlignment="1" applyProtection="1">
      <alignment horizontal="left" vertical="top" wrapText="1"/>
      <protection locked="0"/>
    </xf>
    <xf numFmtId="0" fontId="0" fillId="5" borderId="18" xfId="0" applyFill="1" applyBorder="1" applyAlignment="1" applyProtection="1">
      <alignment horizontal="left" vertical="top" wrapText="1"/>
      <protection locked="0"/>
    </xf>
    <xf numFmtId="0" fontId="0" fillId="5" borderId="19" xfId="0" applyFill="1" applyBorder="1" applyAlignment="1" applyProtection="1">
      <alignment horizontal="left" vertical="top" wrapText="1"/>
      <protection locked="0"/>
    </xf>
    <xf numFmtId="0" fontId="0" fillId="4" borderId="24" xfId="0" applyFill="1" applyBorder="1" applyAlignment="1" applyProtection="1">
      <alignment horizontal="left" vertical="top" wrapText="1"/>
      <protection locked="0"/>
    </xf>
    <xf numFmtId="0" fontId="0" fillId="7" borderId="7" xfId="0" applyFill="1" applyBorder="1" applyAlignment="1" applyProtection="1">
      <alignment horizontal="left" vertical="top" wrapText="1"/>
      <protection locked="0"/>
    </xf>
    <xf numFmtId="0" fontId="0" fillId="5" borderId="20" xfId="0" applyFill="1" applyBorder="1" applyAlignment="1">
      <alignment horizontal="left" vertical="top" wrapText="1"/>
    </xf>
    <xf numFmtId="0" fontId="0" fillId="5" borderId="18" xfId="0" applyFill="1" applyBorder="1" applyAlignment="1">
      <alignment horizontal="left" vertical="top" wrapText="1"/>
    </xf>
    <xf numFmtId="0" fontId="0" fillId="5" borderId="21" xfId="0" applyFill="1" applyBorder="1" applyAlignment="1">
      <alignment horizontal="left" vertical="top" wrapText="1"/>
    </xf>
    <xf numFmtId="0" fontId="0" fillId="5" borderId="31" xfId="0" applyFill="1" applyBorder="1" applyAlignment="1" applyProtection="1">
      <alignment horizontal="left" vertical="top" wrapText="1"/>
      <protection locked="0"/>
    </xf>
    <xf numFmtId="0" fontId="0" fillId="5" borderId="22" xfId="0" applyFill="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7" borderId="7" xfId="0" applyFill="1" applyBorder="1" applyAlignment="1">
      <alignment horizontal="left" vertical="top" wrapText="1"/>
    </xf>
    <xf numFmtId="0" fontId="0" fillId="7" borderId="27" xfId="0" applyFill="1" applyBorder="1" applyAlignment="1">
      <alignment horizontal="left" vertical="top" wrapText="1"/>
    </xf>
    <xf numFmtId="0" fontId="0" fillId="4" borderId="29" xfId="0" applyFill="1" applyBorder="1" applyAlignment="1">
      <alignment horizontal="left" vertical="top" wrapText="1"/>
    </xf>
    <xf numFmtId="0" fontId="0" fillId="4" borderId="30" xfId="0" applyFill="1" applyBorder="1" applyAlignment="1">
      <alignment horizontal="left" vertical="top" wrapText="1"/>
    </xf>
    <xf numFmtId="0" fontId="0" fillId="4" borderId="24" xfId="0" applyFill="1" applyBorder="1" applyAlignment="1">
      <alignment horizontal="left" vertical="top" wrapText="1"/>
    </xf>
    <xf numFmtId="0" fontId="0" fillId="4" borderId="25" xfId="0" applyFill="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3" xfId="0" applyBorder="1" applyAlignment="1">
      <alignment horizontal="left" vertical="center" wrapText="1"/>
    </xf>
    <xf numFmtId="0" fontId="0" fillId="0" borderId="12"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1" fillId="4" borderId="29" xfId="0" applyFont="1" applyFill="1" applyBorder="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4" xfId="0" applyBorder="1" applyAlignment="1">
      <alignment horizontal="left" vertical="center" wrapText="1"/>
    </xf>
    <xf numFmtId="0" fontId="0" fillId="5" borderId="31" xfId="0" applyFill="1" applyBorder="1" applyAlignment="1">
      <alignment horizontal="left" vertical="top" wrapText="1"/>
    </xf>
    <xf numFmtId="0" fontId="0" fillId="5" borderId="22" xfId="0" applyFill="1" applyBorder="1" applyAlignment="1">
      <alignment horizontal="left" vertical="top" wrapText="1"/>
    </xf>
    <xf numFmtId="0" fontId="0" fillId="5" borderId="19" xfId="0" applyFill="1" applyBorder="1" applyAlignment="1">
      <alignment horizontal="left" vertical="top" wrapText="1"/>
    </xf>
    <xf numFmtId="0" fontId="0" fillId="0" borderId="7" xfId="0" applyFill="1" applyBorder="1" applyAlignment="1">
      <alignment horizontal="left" vertical="top" wrapText="1"/>
    </xf>
    <xf numFmtId="0" fontId="0" fillId="4" borderId="13" xfId="0" applyFill="1" applyBorder="1" applyAlignment="1">
      <alignment horizontal="center" vertical="top" wrapText="1"/>
    </xf>
    <xf numFmtId="0" fontId="0" fillId="4" borderId="14" xfId="0" applyFill="1" applyBorder="1" applyAlignment="1">
      <alignment horizontal="center" vertical="top" wrapText="1"/>
    </xf>
    <xf numFmtId="0" fontId="0" fillId="4" borderId="35" xfId="0" applyFill="1" applyBorder="1" applyAlignment="1">
      <alignment horizontal="center" vertical="top" wrapText="1"/>
    </xf>
    <xf numFmtId="0" fontId="0" fillId="0" borderId="45" xfId="0" applyFill="1" applyBorder="1" applyAlignment="1">
      <alignment horizontal="center" vertical="top" wrapText="1"/>
    </xf>
    <xf numFmtId="0" fontId="0" fillId="0" borderId="5" xfId="0" applyFill="1" applyBorder="1" applyAlignment="1">
      <alignment horizontal="center" vertical="top" wrapText="1"/>
    </xf>
    <xf numFmtId="0" fontId="0" fillId="0" borderId="6" xfId="0" applyFill="1" applyBorder="1" applyAlignment="1">
      <alignment horizontal="center" vertical="top"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3" xfId="0" applyFont="1" applyBorder="1" applyAlignment="1">
      <alignment horizontal="left" vertical="center" wrapText="1"/>
    </xf>
    <xf numFmtId="0" fontId="0" fillId="0" borderId="12" xfId="0" applyFont="1" applyBorder="1" applyAlignment="1">
      <alignment horizontal="left" vertical="center" wrapText="1"/>
    </xf>
    <xf numFmtId="0" fontId="0" fillId="0" borderId="0" xfId="0" applyFont="1" applyBorder="1" applyAlignment="1">
      <alignment horizontal="left" vertical="center" wrapText="1"/>
    </xf>
    <xf numFmtId="0" fontId="0" fillId="0" borderId="9"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34" xfId="0" applyFont="1" applyBorder="1" applyAlignment="1">
      <alignment horizontal="left" vertical="center" wrapText="1"/>
    </xf>
    <xf numFmtId="0" fontId="0" fillId="0" borderId="24" xfId="0" applyFont="1"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4" borderId="7" xfId="0" applyFont="1" applyFill="1" applyBorder="1" applyAlignment="1">
      <alignment horizontal="left" vertical="top" wrapText="1"/>
    </xf>
    <xf numFmtId="0" fontId="0" fillId="0" borderId="7" xfId="0" applyFont="1" applyBorder="1" applyAlignment="1">
      <alignment horizontal="left" vertical="top" wrapText="1"/>
    </xf>
    <xf numFmtId="0" fontId="0" fillId="4" borderId="29" xfId="0" applyFont="1" applyFill="1" applyBorder="1" applyAlignment="1">
      <alignment horizontal="left" vertical="top"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2" xfId="0" applyFont="1" applyBorder="1" applyAlignment="1">
      <alignment horizontal="left" vertical="top" wrapText="1"/>
    </xf>
    <xf numFmtId="0" fontId="0" fillId="0" borderId="22" xfId="0" applyBorder="1" applyAlignment="1">
      <alignment horizontal="left" vertical="top" wrapText="1"/>
    </xf>
    <xf numFmtId="0" fontId="0" fillId="0" borderId="32" xfId="0" applyBorder="1" applyAlignment="1">
      <alignment horizontal="left" vertical="top" wrapText="1"/>
    </xf>
    <xf numFmtId="0" fontId="0" fillId="0" borderId="41"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27" xfId="0" applyFill="1" applyBorder="1" applyAlignment="1">
      <alignment horizontal="left" vertical="top" wrapText="1"/>
    </xf>
    <xf numFmtId="0" fontId="0" fillId="0" borderId="43" xfId="0" applyBorder="1" applyAlignment="1">
      <alignment horizontal="left" vertical="top" wrapText="1"/>
    </xf>
    <xf numFmtId="0" fontId="0" fillId="0" borderId="39" xfId="0"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0" fillId="0" borderId="29" xfId="0" applyBorder="1" applyAlignment="1">
      <alignment horizontal="left" vertical="top" wrapText="1"/>
    </xf>
    <xf numFmtId="0" fontId="0" fillId="0" borderId="30" xfId="0" applyBorder="1" applyAlignment="1">
      <alignment horizontal="left" vertical="top" wrapText="1"/>
    </xf>
    <xf numFmtId="0" fontId="0" fillId="0" borderId="16" xfId="0" applyBorder="1" applyAlignment="1">
      <alignment horizontal="left" vertical="top" wrapText="1"/>
    </xf>
    <xf numFmtId="0" fontId="0" fillId="0" borderId="36" xfId="0" applyBorder="1" applyAlignment="1">
      <alignment horizontal="left" vertical="top" wrapText="1"/>
    </xf>
    <xf numFmtId="0" fontId="1" fillId="0" borderId="1" xfId="0" applyFont="1" applyBorder="1" applyAlignment="1">
      <alignment horizontal="left"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cellXfs>
  <cellStyles count="6">
    <cellStyle name="Bad" xfId="3" builtinId="27"/>
    <cellStyle name="Good" xfId="2" builtinId="26"/>
    <cellStyle name="Hyperlink" xfId="5" builtinId="8"/>
    <cellStyle name="Neutral" xfId="4" builtinId="28"/>
    <cellStyle name="Normal" xfId="0" builtinId="0"/>
    <cellStyle name="Percent" xfId="1" builtinId="5"/>
  </cellStyles>
  <dxfs count="144">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B4B"/>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
      <fill>
        <patternFill>
          <bgColor theme="9" tint="0.59996337778862885"/>
        </patternFill>
      </fill>
    </dxf>
    <dxf>
      <fill>
        <patternFill>
          <bgColor theme="7" tint="0.59996337778862885"/>
        </patternFill>
      </fill>
    </dxf>
    <dxf>
      <fill>
        <patternFill>
          <bgColor rgb="FFFF4343"/>
        </patternFill>
      </fill>
    </dxf>
  </dxfs>
  <tableStyles count="0" defaultTableStyle="TableStyleMedium2" defaultPivotStyle="PivotStyleLight16"/>
  <colors>
    <mruColors>
      <color rgb="FFFF4343"/>
      <color rgb="FFFF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haboard.org/wp-content/uploads/2018/11/PHABGuideReacc.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phaboard.org/wp-content/uploads/PopHealthOutcomes.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
  <sheetViews>
    <sheetView tabSelected="1" zoomScaleNormal="100" workbookViewId="0">
      <selection activeCell="T9" sqref="T9"/>
    </sheetView>
  </sheetViews>
  <sheetFormatPr defaultRowHeight="15" x14ac:dyDescent="0.25"/>
  <cols>
    <col min="1" max="1" width="0.7109375" customWidth="1"/>
    <col min="3" max="3" width="13.42578125" customWidth="1"/>
    <col min="4" max="4" width="26.140625" customWidth="1"/>
    <col min="5" max="5" width="0.7109375" customWidth="1"/>
    <col min="7" max="7" width="13.42578125" customWidth="1"/>
    <col min="8" max="8" width="26.140625" customWidth="1"/>
    <col min="9" max="9" width="0.5703125" customWidth="1"/>
    <col min="11" max="11" width="13.42578125" customWidth="1"/>
    <col min="12" max="12" width="26.140625" customWidth="1"/>
    <col min="13" max="13" width="0.5703125" customWidth="1"/>
    <col min="15" max="15" width="13.42578125" customWidth="1"/>
    <col min="16" max="16" width="26.140625" customWidth="1"/>
    <col min="17" max="17" width="0.42578125" customWidth="1"/>
    <col min="18" max="18" width="4.7109375" customWidth="1"/>
    <col min="19" max="19" width="24.5703125" customWidth="1"/>
    <col min="20" max="20" width="13.42578125" customWidth="1"/>
    <col min="21" max="21" width="26.140625" customWidth="1"/>
  </cols>
  <sheetData>
    <row r="1" spans="1:21" s="83" customFormat="1" ht="19.5" thickBot="1" x14ac:dyDescent="0.35">
      <c r="C1" s="84" t="s">
        <v>305</v>
      </c>
      <c r="D1" s="85"/>
      <c r="E1" s="85"/>
      <c r="F1" s="86" t="s">
        <v>306</v>
      </c>
      <c r="G1" s="85"/>
      <c r="H1" s="85"/>
      <c r="I1" s="85"/>
      <c r="J1" s="85"/>
      <c r="K1" s="85"/>
      <c r="L1" s="87"/>
    </row>
    <row r="2" spans="1:21" ht="4.5" customHeight="1" thickBot="1" x14ac:dyDescent="0.3">
      <c r="A2" s="72"/>
      <c r="B2" s="72"/>
      <c r="C2" s="72"/>
      <c r="D2" s="72"/>
      <c r="E2" s="72"/>
      <c r="F2" s="72"/>
      <c r="G2" s="72"/>
      <c r="H2" s="72"/>
      <c r="I2" s="72"/>
      <c r="J2" s="72"/>
      <c r="K2" s="72"/>
      <c r="L2" s="72"/>
      <c r="M2" s="72"/>
      <c r="N2" s="72"/>
      <c r="O2" s="72"/>
      <c r="P2" s="72"/>
      <c r="Q2" s="72"/>
    </row>
    <row r="3" spans="1:21" ht="15" customHeight="1" thickBot="1" x14ac:dyDescent="0.3">
      <c r="A3" s="72"/>
      <c r="B3" s="116" t="s">
        <v>0</v>
      </c>
      <c r="C3" s="117"/>
      <c r="D3" s="118"/>
      <c r="E3" s="76"/>
      <c r="F3" s="116" t="s">
        <v>37</v>
      </c>
      <c r="G3" s="117"/>
      <c r="H3" s="118"/>
      <c r="I3" s="77"/>
      <c r="J3" s="116" t="s">
        <v>63</v>
      </c>
      <c r="K3" s="117"/>
      <c r="L3" s="118"/>
      <c r="M3" s="77"/>
      <c r="N3" s="116" t="s">
        <v>118</v>
      </c>
      <c r="O3" s="117"/>
      <c r="P3" s="118"/>
      <c r="Q3" s="72"/>
    </row>
    <row r="4" spans="1:21" ht="15.75" thickBot="1" x14ac:dyDescent="0.3">
      <c r="A4" s="72"/>
      <c r="B4" s="14" t="s">
        <v>2</v>
      </c>
      <c r="C4" s="15" t="s">
        <v>38</v>
      </c>
      <c r="D4" s="16" t="s">
        <v>4</v>
      </c>
      <c r="E4" s="72"/>
      <c r="F4" s="18" t="s">
        <v>2</v>
      </c>
      <c r="G4" s="19" t="s">
        <v>38</v>
      </c>
      <c r="H4" s="20" t="s">
        <v>4</v>
      </c>
      <c r="I4" s="72"/>
      <c r="J4" s="18" t="s">
        <v>2</v>
      </c>
      <c r="K4" s="19" t="s">
        <v>38</v>
      </c>
      <c r="L4" s="20" t="s">
        <v>4</v>
      </c>
      <c r="M4" s="72"/>
      <c r="N4" s="14" t="s">
        <v>2</v>
      </c>
      <c r="O4" s="15" t="s">
        <v>38</v>
      </c>
      <c r="P4" s="16" t="s">
        <v>4</v>
      </c>
      <c r="Q4" s="72"/>
      <c r="S4" s="122" t="s">
        <v>313</v>
      </c>
      <c r="T4" s="123"/>
      <c r="U4" s="124"/>
    </row>
    <row r="5" spans="1:21" ht="15.75" thickBot="1" x14ac:dyDescent="0.3">
      <c r="A5" s="72"/>
      <c r="B5" s="30">
        <v>1.1000000000000001</v>
      </c>
      <c r="C5" s="22" t="s">
        <v>39</v>
      </c>
      <c r="D5" s="58">
        <f>'Domain 1'!N4</f>
        <v>0</v>
      </c>
      <c r="E5" s="72"/>
      <c r="F5" s="23">
        <v>2.1</v>
      </c>
      <c r="G5" s="24" t="s">
        <v>60</v>
      </c>
      <c r="H5" s="47">
        <f>'Domain 2'!N4</f>
        <v>0</v>
      </c>
      <c r="I5" s="72"/>
      <c r="J5" s="23">
        <v>3.1</v>
      </c>
      <c r="K5" s="24" t="s">
        <v>93</v>
      </c>
      <c r="L5" s="47">
        <f>'Domain 3'!N4</f>
        <v>0</v>
      </c>
      <c r="M5" s="72"/>
      <c r="N5" s="30">
        <v>4.0999999999999996</v>
      </c>
      <c r="O5" s="22" t="s">
        <v>119</v>
      </c>
      <c r="P5" s="58">
        <f>'Domain 4'!N4</f>
        <v>0</v>
      </c>
      <c r="Q5" s="72"/>
      <c r="S5" s="94" t="s">
        <v>4</v>
      </c>
      <c r="T5" s="95" t="s">
        <v>312</v>
      </c>
      <c r="U5" s="96" t="s">
        <v>311</v>
      </c>
    </row>
    <row r="6" spans="1:21" x14ac:dyDescent="0.25">
      <c r="A6" s="72"/>
      <c r="B6" s="25"/>
      <c r="C6" s="21" t="s">
        <v>40</v>
      </c>
      <c r="D6" s="44">
        <f>'Domain 1'!N5</f>
        <v>0</v>
      </c>
      <c r="E6" s="72"/>
      <c r="F6" s="25"/>
      <c r="G6" s="21" t="s">
        <v>61</v>
      </c>
      <c r="H6" s="44">
        <f>'Domain 2'!N5</f>
        <v>0</v>
      </c>
      <c r="I6" s="72"/>
      <c r="J6" s="25"/>
      <c r="K6" s="21" t="s">
        <v>94</v>
      </c>
      <c r="L6" s="44">
        <f>'Domain 3'!N5</f>
        <v>0</v>
      </c>
      <c r="M6" s="72"/>
      <c r="N6" s="25"/>
      <c r="O6" s="21" t="s">
        <v>120</v>
      </c>
      <c r="P6" s="44">
        <f>'Domain 4'!N5</f>
        <v>0</v>
      </c>
      <c r="Q6" s="72"/>
      <c r="S6" s="97" t="s">
        <v>309</v>
      </c>
      <c r="T6" s="98">
        <f>COUNTIF(B5:P45, "Currently Meeting")</f>
        <v>0</v>
      </c>
      <c r="U6" s="99">
        <f>T6/91</f>
        <v>0</v>
      </c>
    </row>
    <row r="7" spans="1:21" x14ac:dyDescent="0.25">
      <c r="A7" s="72"/>
      <c r="B7" s="25"/>
      <c r="C7" s="21" t="s">
        <v>41</v>
      </c>
      <c r="D7" s="44">
        <f>'Domain 1'!N6</f>
        <v>0</v>
      </c>
      <c r="E7" s="72"/>
      <c r="F7" s="34">
        <v>2.2000000000000002</v>
      </c>
      <c r="G7" s="35" t="s">
        <v>62</v>
      </c>
      <c r="H7" s="45">
        <f>'Domain 2'!N7</f>
        <v>0</v>
      </c>
      <c r="I7" s="72"/>
      <c r="J7" s="25"/>
      <c r="K7" s="21" t="s">
        <v>95</v>
      </c>
      <c r="L7" s="44">
        <f>'Domain 3'!N6</f>
        <v>0</v>
      </c>
      <c r="M7" s="72"/>
      <c r="N7" s="25"/>
      <c r="O7" s="21" t="s">
        <v>120</v>
      </c>
      <c r="P7" s="44">
        <f>'Domain 4'!N6</f>
        <v>0</v>
      </c>
      <c r="Q7" s="72"/>
      <c r="S7" s="100" t="s">
        <v>310</v>
      </c>
      <c r="T7" s="93">
        <f>COUNTIF(B5:P45, "Maybe/Needs Follow Up")</f>
        <v>0</v>
      </c>
      <c r="U7" s="101">
        <f>T7/91</f>
        <v>0</v>
      </c>
    </row>
    <row r="8" spans="1:21" ht="15.75" thickBot="1" x14ac:dyDescent="0.3">
      <c r="A8" s="72"/>
      <c r="B8" s="25"/>
      <c r="C8" s="21" t="s">
        <v>16</v>
      </c>
      <c r="D8" s="44">
        <f>'Domain 1'!N7</f>
        <v>0</v>
      </c>
      <c r="E8" s="72"/>
      <c r="F8" s="36"/>
      <c r="G8" s="37" t="s">
        <v>57</v>
      </c>
      <c r="H8" s="48">
        <f>'Domain 2'!N8</f>
        <v>0</v>
      </c>
      <c r="I8" s="72"/>
      <c r="J8" s="25"/>
      <c r="K8" s="21" t="s">
        <v>96</v>
      </c>
      <c r="L8" s="44">
        <f>'Domain 3'!N7</f>
        <v>0</v>
      </c>
      <c r="M8" s="72"/>
      <c r="N8" s="34">
        <v>4.2</v>
      </c>
      <c r="O8" s="35" t="s">
        <v>121</v>
      </c>
      <c r="P8" s="45">
        <f>'Domain 4'!N8</f>
        <v>0</v>
      </c>
      <c r="Q8" s="72"/>
      <c r="S8" s="102" t="s">
        <v>308</v>
      </c>
      <c r="T8" s="103">
        <f>COUNTIF(B3:P45, "Not Currently Meeting")</f>
        <v>0</v>
      </c>
      <c r="U8" s="104">
        <f>T8/91</f>
        <v>0</v>
      </c>
    </row>
    <row r="9" spans="1:21" ht="15.75" thickBot="1" x14ac:dyDescent="0.3">
      <c r="A9" s="72"/>
      <c r="B9" s="34">
        <v>1.2</v>
      </c>
      <c r="C9" s="35" t="s">
        <v>42</v>
      </c>
      <c r="D9" s="45">
        <f>'Domain 1'!N9</f>
        <v>0</v>
      </c>
      <c r="E9" s="72"/>
      <c r="I9" s="72"/>
      <c r="J9" s="34">
        <v>3.2</v>
      </c>
      <c r="K9" s="35" t="s">
        <v>102</v>
      </c>
      <c r="L9" s="45">
        <f>'Domain 3'!N9</f>
        <v>0</v>
      </c>
      <c r="M9" s="72"/>
      <c r="N9" s="34"/>
      <c r="O9" s="35" t="s">
        <v>122</v>
      </c>
      <c r="P9" s="45">
        <f>'Domain 4'!N9</f>
        <v>0</v>
      </c>
      <c r="Q9" s="72"/>
    </row>
    <row r="10" spans="1:21" ht="16.5" thickBot="1" x14ac:dyDescent="0.3">
      <c r="A10" s="72"/>
      <c r="B10" s="25">
        <v>1.3</v>
      </c>
      <c r="C10" s="21" t="s">
        <v>43</v>
      </c>
      <c r="D10" s="44">
        <f>'Domain 1'!N11</f>
        <v>0</v>
      </c>
      <c r="E10" s="72"/>
      <c r="I10" s="72"/>
      <c r="J10" s="34"/>
      <c r="K10" s="35" t="s">
        <v>103</v>
      </c>
      <c r="L10" s="45">
        <f>'Domain 3'!N10</f>
        <v>0</v>
      </c>
      <c r="M10" s="72"/>
      <c r="N10" s="26">
        <v>4.3</v>
      </c>
      <c r="O10" s="27" t="s">
        <v>123</v>
      </c>
      <c r="P10" s="46">
        <f>'Domain 4'!N11</f>
        <v>0</v>
      </c>
      <c r="Q10" s="72"/>
      <c r="S10" s="116" t="s">
        <v>320</v>
      </c>
      <c r="T10" s="117"/>
      <c r="U10" s="118"/>
    </row>
    <row r="11" spans="1:21" ht="15.75" thickBot="1" x14ac:dyDescent="0.3">
      <c r="A11" s="72"/>
      <c r="B11" s="25"/>
      <c r="C11" s="21" t="s">
        <v>44</v>
      </c>
      <c r="D11" s="44">
        <f>'Domain 1'!N12</f>
        <v>0</v>
      </c>
      <c r="E11" s="72"/>
      <c r="I11" s="72"/>
      <c r="J11" s="34"/>
      <c r="K11" s="35" t="s">
        <v>104</v>
      </c>
      <c r="L11" s="45">
        <f>'Domain 3'!N11</f>
        <v>0</v>
      </c>
      <c r="M11" s="72"/>
      <c r="N11" s="17"/>
      <c r="O11" s="17"/>
      <c r="P11" s="60"/>
      <c r="Q11" s="72"/>
      <c r="S11" s="14" t="s">
        <v>2</v>
      </c>
      <c r="T11" s="15" t="s">
        <v>38</v>
      </c>
      <c r="U11" s="16" t="s">
        <v>4</v>
      </c>
    </row>
    <row r="12" spans="1:21" ht="15.75" thickBot="1" x14ac:dyDescent="0.3">
      <c r="A12" s="72"/>
      <c r="B12" s="25"/>
      <c r="C12" s="21" t="s">
        <v>45</v>
      </c>
      <c r="D12" s="44">
        <f>'Domain 1'!N13</f>
        <v>0</v>
      </c>
      <c r="E12" s="72"/>
      <c r="I12" s="72"/>
      <c r="J12" s="34"/>
      <c r="K12" s="35" t="s">
        <v>105</v>
      </c>
      <c r="L12" s="45">
        <f>'Domain 3'!N11</f>
        <v>0</v>
      </c>
      <c r="M12" s="72"/>
      <c r="N12" s="17"/>
      <c r="O12" s="17"/>
      <c r="P12" s="60"/>
      <c r="Q12" s="72"/>
      <c r="S12" s="110" t="s">
        <v>319</v>
      </c>
      <c r="T12" s="111" t="s">
        <v>319</v>
      </c>
      <c r="U12" s="112">
        <f>'Population Health Outcomes'!N5</f>
        <v>0</v>
      </c>
    </row>
    <row r="13" spans="1:21" x14ac:dyDescent="0.25">
      <c r="A13" s="72"/>
      <c r="B13" s="25"/>
      <c r="C13" s="21" t="s">
        <v>25</v>
      </c>
      <c r="D13" s="44">
        <f>'Domain 1'!N14</f>
        <v>0</v>
      </c>
      <c r="E13" s="72"/>
      <c r="I13" s="72"/>
      <c r="J13" s="25">
        <v>3.3</v>
      </c>
      <c r="K13" s="21" t="s">
        <v>97</v>
      </c>
      <c r="L13" s="44">
        <f>'Domain 3'!N13</f>
        <v>0</v>
      </c>
      <c r="M13" s="72"/>
      <c r="N13" s="17"/>
      <c r="O13" s="17"/>
      <c r="P13" s="60"/>
      <c r="Q13" s="72"/>
    </row>
    <row r="14" spans="1:21" x14ac:dyDescent="0.25">
      <c r="A14" s="72"/>
      <c r="B14" s="25"/>
      <c r="C14" s="21" t="s">
        <v>46</v>
      </c>
      <c r="D14" s="44">
        <f>'Domain 1'!N15</f>
        <v>0</v>
      </c>
      <c r="E14" s="72"/>
      <c r="I14" s="72"/>
      <c r="J14" s="25"/>
      <c r="K14" s="21" t="s">
        <v>98</v>
      </c>
      <c r="L14" s="44">
        <f>'Domain 3'!N14</f>
        <v>0</v>
      </c>
      <c r="M14" s="72"/>
      <c r="N14" s="17"/>
      <c r="O14" s="17"/>
      <c r="P14" s="60"/>
      <c r="Q14" s="72"/>
    </row>
    <row r="15" spans="1:21" x14ac:dyDescent="0.25">
      <c r="A15" s="72"/>
      <c r="B15" s="25"/>
      <c r="C15" s="21" t="s">
        <v>47</v>
      </c>
      <c r="D15" s="44">
        <f>'Domain 1'!N16</f>
        <v>0</v>
      </c>
      <c r="E15" s="72"/>
      <c r="I15" s="72"/>
      <c r="J15" s="25"/>
      <c r="K15" s="21" t="s">
        <v>99</v>
      </c>
      <c r="L15" s="44">
        <f>'Domain 3'!N15</f>
        <v>0</v>
      </c>
      <c r="M15" s="72"/>
      <c r="N15" s="17"/>
      <c r="O15" s="17"/>
      <c r="P15" s="60"/>
      <c r="Q15" s="72"/>
    </row>
    <row r="16" spans="1:21" ht="15.75" thickBot="1" x14ac:dyDescent="0.3">
      <c r="A16" s="72"/>
      <c r="B16" s="26"/>
      <c r="C16" s="27" t="s">
        <v>30</v>
      </c>
      <c r="D16" s="46">
        <f>'Domain 1'!N17</f>
        <v>0</v>
      </c>
      <c r="E16" s="72"/>
      <c r="I16" s="72"/>
      <c r="J16" s="25"/>
      <c r="K16" s="21" t="s">
        <v>84</v>
      </c>
      <c r="L16" s="44">
        <f>'Domain 3'!N16</f>
        <v>0</v>
      </c>
      <c r="M16" s="72"/>
      <c r="N16" s="17"/>
      <c r="O16" s="17"/>
      <c r="P16" s="60"/>
      <c r="Q16" s="72"/>
    </row>
    <row r="17" spans="1:17" x14ac:dyDescent="0.25">
      <c r="A17" s="72"/>
      <c r="B17" s="1"/>
      <c r="C17" s="1"/>
      <c r="D17" s="1"/>
      <c r="E17" s="72"/>
      <c r="I17" s="72"/>
      <c r="J17" s="54"/>
      <c r="K17" s="21" t="s">
        <v>100</v>
      </c>
      <c r="L17" s="44">
        <f>'Domain 3'!N17</f>
        <v>0</v>
      </c>
      <c r="M17" s="72"/>
      <c r="N17" s="2"/>
      <c r="O17" s="17"/>
      <c r="P17" s="60"/>
      <c r="Q17" s="72"/>
    </row>
    <row r="18" spans="1:17" ht="15.75" thickBot="1" x14ac:dyDescent="0.3">
      <c r="A18" s="72"/>
      <c r="E18" s="72"/>
      <c r="I18" s="72"/>
      <c r="J18" s="55"/>
      <c r="K18" s="27" t="s">
        <v>101</v>
      </c>
      <c r="L18" s="46">
        <f>'Domain 3'!N18</f>
        <v>0</v>
      </c>
      <c r="M18" s="72"/>
      <c r="N18" s="2"/>
      <c r="O18" s="17"/>
      <c r="P18" s="60"/>
      <c r="Q18" s="72"/>
    </row>
    <row r="19" spans="1:17" ht="2.25" customHeight="1" thickBot="1" x14ac:dyDescent="0.3">
      <c r="A19" s="72"/>
      <c r="B19" s="72"/>
      <c r="C19" s="72"/>
      <c r="D19" s="72"/>
      <c r="E19" s="72"/>
      <c r="F19" s="72"/>
      <c r="G19" s="72"/>
      <c r="H19" s="72"/>
      <c r="I19" s="72"/>
      <c r="J19" s="72"/>
      <c r="K19" s="72"/>
      <c r="L19" s="72"/>
      <c r="M19" s="72"/>
      <c r="N19" s="72"/>
      <c r="O19" s="72"/>
      <c r="P19" s="72"/>
      <c r="Q19" s="72"/>
    </row>
    <row r="20" spans="1:17" ht="15" customHeight="1" thickBot="1" x14ac:dyDescent="0.3">
      <c r="A20" s="72"/>
      <c r="B20" s="116" t="s">
        <v>146</v>
      </c>
      <c r="C20" s="117"/>
      <c r="D20" s="118"/>
      <c r="E20" s="77"/>
      <c r="F20" s="116" t="s">
        <v>176</v>
      </c>
      <c r="G20" s="117"/>
      <c r="H20" s="118"/>
      <c r="I20" s="77"/>
      <c r="J20" s="116" t="s">
        <v>192</v>
      </c>
      <c r="K20" s="117"/>
      <c r="L20" s="118"/>
      <c r="M20" s="77"/>
      <c r="N20" s="119" t="s">
        <v>208</v>
      </c>
      <c r="O20" s="120"/>
      <c r="P20" s="121"/>
      <c r="Q20" s="72"/>
    </row>
    <row r="21" spans="1:17" ht="15.75" thickBot="1" x14ac:dyDescent="0.3">
      <c r="A21" s="72"/>
      <c r="B21" s="18" t="s">
        <v>2</v>
      </c>
      <c r="C21" s="19" t="s">
        <v>38</v>
      </c>
      <c r="D21" s="20" t="s">
        <v>4</v>
      </c>
      <c r="E21" s="72"/>
      <c r="F21" s="18" t="s">
        <v>2</v>
      </c>
      <c r="G21" s="19" t="s">
        <v>38</v>
      </c>
      <c r="H21" s="20" t="s">
        <v>4</v>
      </c>
      <c r="I21" s="72"/>
      <c r="J21" s="18" t="s">
        <v>2</v>
      </c>
      <c r="K21" s="19" t="s">
        <v>38</v>
      </c>
      <c r="L21" s="20" t="s">
        <v>4</v>
      </c>
      <c r="M21" s="72"/>
      <c r="N21" s="14" t="s">
        <v>2</v>
      </c>
      <c r="O21" s="15" t="s">
        <v>38</v>
      </c>
      <c r="P21" s="16" t="s">
        <v>4</v>
      </c>
      <c r="Q21" s="72"/>
    </row>
    <row r="22" spans="1:17" x14ac:dyDescent="0.25">
      <c r="A22" s="72"/>
      <c r="B22" s="23">
        <v>5.0999999999999996</v>
      </c>
      <c r="C22" s="24" t="s">
        <v>147</v>
      </c>
      <c r="D22" s="64">
        <f>'Domain 5'!N4</f>
        <v>0</v>
      </c>
      <c r="E22" s="72"/>
      <c r="F22" s="23">
        <v>6.1</v>
      </c>
      <c r="G22" s="24" t="s">
        <v>177</v>
      </c>
      <c r="H22" s="47">
        <f>'Domain 6'!N4</f>
        <v>0</v>
      </c>
      <c r="I22" s="72"/>
      <c r="J22" s="23">
        <v>7.1</v>
      </c>
      <c r="K22" s="24" t="s">
        <v>193</v>
      </c>
      <c r="L22" s="47">
        <f>'Domain 7'!N4</f>
        <v>0</v>
      </c>
      <c r="M22" s="72"/>
      <c r="N22" s="23">
        <v>8.1</v>
      </c>
      <c r="O22" s="24" t="s">
        <v>209</v>
      </c>
      <c r="P22" s="47">
        <f>'Domain 8'!N4</f>
        <v>0</v>
      </c>
      <c r="Q22" s="72"/>
    </row>
    <row r="23" spans="1:17" ht="15.75" thickBot="1" x14ac:dyDescent="0.3">
      <c r="A23" s="72"/>
      <c r="B23" s="32"/>
      <c r="C23" s="33" t="s">
        <v>148</v>
      </c>
      <c r="D23" s="59">
        <f>'Domain 5'!N5</f>
        <v>0</v>
      </c>
      <c r="E23" s="72"/>
      <c r="F23" s="25"/>
      <c r="G23" s="21" t="s">
        <v>178</v>
      </c>
      <c r="H23" s="44">
        <f>'Domain 6'!N5</f>
        <v>0</v>
      </c>
      <c r="I23" s="72"/>
      <c r="J23" s="36">
        <v>7.2</v>
      </c>
      <c r="K23" s="37" t="s">
        <v>194</v>
      </c>
      <c r="L23" s="48">
        <f>'Domain 7'!N6</f>
        <v>0</v>
      </c>
      <c r="M23" s="72"/>
      <c r="N23" s="25"/>
      <c r="O23" s="21" t="s">
        <v>210</v>
      </c>
      <c r="P23" s="44">
        <f>'Domain 8'!N5</f>
        <v>0</v>
      </c>
      <c r="Q23" s="72"/>
    </row>
    <row r="24" spans="1:17" x14ac:dyDescent="0.25">
      <c r="A24" s="72"/>
      <c r="B24" s="25"/>
      <c r="C24" s="21" t="s">
        <v>149</v>
      </c>
      <c r="D24" s="44">
        <f>'Domain 5'!N6</f>
        <v>0</v>
      </c>
      <c r="E24" s="72"/>
      <c r="F24" s="34">
        <v>6.2</v>
      </c>
      <c r="G24" s="35" t="s">
        <v>179</v>
      </c>
      <c r="H24" s="45">
        <f>'Domain 6'!N7</f>
        <v>0</v>
      </c>
      <c r="I24" s="72"/>
      <c r="J24" s="17"/>
      <c r="K24" s="17"/>
      <c r="M24" s="72"/>
      <c r="N24" s="34">
        <v>8.1999999999999993</v>
      </c>
      <c r="O24" s="35" t="s">
        <v>211</v>
      </c>
      <c r="P24" s="45">
        <f>'Domain 8'!N7</f>
        <v>0</v>
      </c>
      <c r="Q24" s="72"/>
    </row>
    <row r="25" spans="1:17" x14ac:dyDescent="0.25">
      <c r="A25" s="72"/>
      <c r="B25" s="34">
        <v>5.2</v>
      </c>
      <c r="C25" s="35" t="s">
        <v>150</v>
      </c>
      <c r="D25" s="45">
        <f>'Domain 5'!N8</f>
        <v>0</v>
      </c>
      <c r="E25" s="72"/>
      <c r="F25" s="34"/>
      <c r="G25" s="35" t="s">
        <v>181</v>
      </c>
      <c r="H25" s="45">
        <f>'Domain 6'!N8</f>
        <v>0</v>
      </c>
      <c r="I25" s="72"/>
      <c r="J25" s="17"/>
      <c r="K25" s="17"/>
      <c r="M25" s="72"/>
      <c r="N25" s="34"/>
      <c r="O25" s="35" t="s">
        <v>212</v>
      </c>
      <c r="P25" s="45">
        <f>'Domain 8'!N8</f>
        <v>0</v>
      </c>
      <c r="Q25" s="72"/>
    </row>
    <row r="26" spans="1:17" x14ac:dyDescent="0.25">
      <c r="A26" s="72"/>
      <c r="B26" s="34"/>
      <c r="C26" s="35" t="s">
        <v>151</v>
      </c>
      <c r="D26" s="45">
        <f>'Domain 5'!N9</f>
        <v>0</v>
      </c>
      <c r="E26" s="72"/>
      <c r="F26" s="34"/>
      <c r="G26" s="35" t="s">
        <v>180</v>
      </c>
      <c r="H26" s="45">
        <f>'Domain 6'!N9</f>
        <v>0</v>
      </c>
      <c r="I26" s="72"/>
      <c r="M26" s="72"/>
      <c r="N26" s="34"/>
      <c r="O26" s="35" t="s">
        <v>213</v>
      </c>
      <c r="P26" s="45">
        <f>'Domain 8'!N9</f>
        <v>0</v>
      </c>
      <c r="Q26" s="72"/>
    </row>
    <row r="27" spans="1:17" x14ac:dyDescent="0.25">
      <c r="A27" s="72"/>
      <c r="B27" s="25">
        <v>5.3</v>
      </c>
      <c r="C27" s="21" t="s">
        <v>152</v>
      </c>
      <c r="D27" s="44">
        <f>'Domain 5'!N11</f>
        <v>0</v>
      </c>
      <c r="E27" s="72"/>
      <c r="F27" s="25">
        <v>6.3</v>
      </c>
      <c r="G27" s="21" t="s">
        <v>182</v>
      </c>
      <c r="H27" s="44">
        <f>'Domain 6'!N11</f>
        <v>0</v>
      </c>
      <c r="I27" s="72"/>
      <c r="M27" s="72"/>
      <c r="N27" s="34"/>
      <c r="O27" s="35" t="s">
        <v>214</v>
      </c>
      <c r="P27" s="45">
        <f>'Domain 8'!N10</f>
        <v>0</v>
      </c>
      <c r="Q27" s="72"/>
    </row>
    <row r="28" spans="1:17" ht="15.75" thickBot="1" x14ac:dyDescent="0.3">
      <c r="A28" s="72"/>
      <c r="B28" s="25"/>
      <c r="C28" s="21" t="s">
        <v>153</v>
      </c>
      <c r="D28" s="44">
        <f>'Domain 5'!N12</f>
        <v>0</v>
      </c>
      <c r="E28" s="72"/>
      <c r="F28" s="25"/>
      <c r="G28" s="21" t="s">
        <v>183</v>
      </c>
      <c r="H28" s="44">
        <f>'Domain 6'!N12</f>
        <v>0</v>
      </c>
      <c r="I28" s="72"/>
      <c r="M28" s="72"/>
      <c r="N28" s="36"/>
      <c r="O28" s="37" t="s">
        <v>215</v>
      </c>
      <c r="P28" s="48">
        <f>'Domain 8'!N11</f>
        <v>0</v>
      </c>
      <c r="Q28" s="72"/>
    </row>
    <row r="29" spans="1:17" x14ac:dyDescent="0.25">
      <c r="A29" s="72"/>
      <c r="B29" s="34">
        <v>5.4</v>
      </c>
      <c r="C29" s="35" t="s">
        <v>152</v>
      </c>
      <c r="D29" s="45">
        <f>'Domain 5'!N14</f>
        <v>0</v>
      </c>
      <c r="E29" s="72"/>
      <c r="F29" s="25"/>
      <c r="G29" s="21" t="s">
        <v>184</v>
      </c>
      <c r="H29" s="44">
        <f>'Domain 6'!N13</f>
        <v>0</v>
      </c>
      <c r="I29" s="72"/>
      <c r="M29" s="72"/>
      <c r="N29" s="17"/>
      <c r="O29" s="17"/>
      <c r="P29" s="60"/>
      <c r="Q29" s="72"/>
    </row>
    <row r="30" spans="1:17" ht="15.75" thickBot="1" x14ac:dyDescent="0.3">
      <c r="A30" s="72"/>
      <c r="B30" s="34"/>
      <c r="C30" s="35" t="s">
        <v>153</v>
      </c>
      <c r="D30" s="45">
        <f>'Domain 5'!N15</f>
        <v>0</v>
      </c>
      <c r="E30" s="72"/>
      <c r="F30" s="26"/>
      <c r="G30" s="27" t="s">
        <v>185</v>
      </c>
      <c r="H30" s="46">
        <f>'Domain 6'!N14</f>
        <v>0</v>
      </c>
      <c r="I30" s="72"/>
      <c r="M30" s="72"/>
      <c r="N30" s="17"/>
      <c r="O30" s="17"/>
      <c r="P30" s="60"/>
      <c r="Q30" s="72"/>
    </row>
    <row r="31" spans="1:17" x14ac:dyDescent="0.25">
      <c r="A31" s="72"/>
      <c r="B31" s="34"/>
      <c r="C31" s="35" t="s">
        <v>154</v>
      </c>
      <c r="D31" s="45">
        <f>'Domain 5'!N16</f>
        <v>0</v>
      </c>
      <c r="E31" s="72"/>
      <c r="F31" s="17"/>
      <c r="G31" s="17"/>
      <c r="H31" s="60"/>
      <c r="I31" s="72"/>
      <c r="M31" s="72"/>
      <c r="N31" s="17"/>
      <c r="O31" s="17"/>
      <c r="P31" s="60"/>
      <c r="Q31" s="72"/>
    </row>
    <row r="32" spans="1:17" ht="15.75" thickBot="1" x14ac:dyDescent="0.3">
      <c r="A32" s="72"/>
      <c r="B32" s="36"/>
      <c r="C32" s="37" t="s">
        <v>155</v>
      </c>
      <c r="D32" s="48">
        <f>'Domain 5'!N17</f>
        <v>0</v>
      </c>
      <c r="E32" s="72"/>
      <c r="F32" s="17"/>
      <c r="G32" s="17"/>
      <c r="H32" s="60"/>
      <c r="I32" s="72"/>
      <c r="M32" s="72"/>
      <c r="N32" s="17"/>
      <c r="O32" s="17"/>
      <c r="P32" s="60"/>
      <c r="Q32" s="72"/>
    </row>
    <row r="33" spans="1:17" ht="3.75" customHeight="1" thickBot="1" x14ac:dyDescent="0.3">
      <c r="A33" s="72"/>
      <c r="B33" s="73"/>
      <c r="C33" s="74"/>
      <c r="D33" s="75"/>
      <c r="E33" s="72"/>
      <c r="F33" s="72"/>
      <c r="G33" s="72"/>
      <c r="H33" s="72"/>
      <c r="I33" s="72"/>
      <c r="J33" s="72"/>
      <c r="K33" s="72"/>
      <c r="L33" s="72"/>
      <c r="M33" s="72"/>
      <c r="N33" s="74"/>
      <c r="O33" s="74"/>
      <c r="P33" s="75"/>
      <c r="Q33" s="72"/>
    </row>
    <row r="34" spans="1:17" ht="15" customHeight="1" thickBot="1" x14ac:dyDescent="0.3">
      <c r="A34" s="72"/>
      <c r="B34" s="116" t="s">
        <v>232</v>
      </c>
      <c r="C34" s="117"/>
      <c r="D34" s="118"/>
      <c r="E34" s="77"/>
      <c r="F34" s="116" t="s">
        <v>252</v>
      </c>
      <c r="G34" s="117"/>
      <c r="H34" s="118"/>
      <c r="I34" s="77"/>
      <c r="J34" s="116" t="s">
        <v>276</v>
      </c>
      <c r="K34" s="117"/>
      <c r="L34" s="118"/>
      <c r="M34" s="77"/>
      <c r="N34" s="116" t="s">
        <v>299</v>
      </c>
      <c r="O34" s="117"/>
      <c r="P34" s="118"/>
      <c r="Q34" s="72"/>
    </row>
    <row r="35" spans="1:17" ht="15.75" thickBot="1" x14ac:dyDescent="0.3">
      <c r="A35" s="72"/>
      <c r="B35" s="18" t="s">
        <v>2</v>
      </c>
      <c r="C35" s="19" t="s">
        <v>38</v>
      </c>
      <c r="D35" s="20" t="s">
        <v>4</v>
      </c>
      <c r="E35" s="72"/>
      <c r="F35" s="18" t="s">
        <v>2</v>
      </c>
      <c r="G35" s="19" t="s">
        <v>38</v>
      </c>
      <c r="H35" s="20" t="s">
        <v>4</v>
      </c>
      <c r="I35" s="72"/>
      <c r="J35" s="18" t="s">
        <v>2</v>
      </c>
      <c r="K35" s="19" t="s">
        <v>38</v>
      </c>
      <c r="L35" s="20" t="s">
        <v>4</v>
      </c>
      <c r="M35" s="72"/>
      <c r="N35" s="14" t="s">
        <v>2</v>
      </c>
      <c r="O35" s="15" t="s">
        <v>38</v>
      </c>
      <c r="P35" s="16" t="s">
        <v>4</v>
      </c>
      <c r="Q35" s="72"/>
    </row>
    <row r="36" spans="1:17" x14ac:dyDescent="0.25">
      <c r="A36" s="72"/>
      <c r="B36" s="23">
        <v>9.1</v>
      </c>
      <c r="C36" s="24" t="s">
        <v>238</v>
      </c>
      <c r="D36" s="64">
        <f>'Domain 9'!N4</f>
        <v>0</v>
      </c>
      <c r="E36" s="72"/>
      <c r="F36" s="23">
        <v>10.1</v>
      </c>
      <c r="G36" s="24" t="s">
        <v>253</v>
      </c>
      <c r="H36" s="47">
        <f>'Domain 10'!N4</f>
        <v>0</v>
      </c>
      <c r="I36" s="72"/>
      <c r="J36" s="23">
        <v>11.1</v>
      </c>
      <c r="K36" s="24" t="s">
        <v>277</v>
      </c>
      <c r="L36" s="47">
        <f>'Domain 11'!N4</f>
        <v>0</v>
      </c>
      <c r="M36" s="72"/>
      <c r="N36" s="23">
        <v>12.1</v>
      </c>
      <c r="O36" s="24" t="s">
        <v>300</v>
      </c>
      <c r="P36" s="47">
        <f>'Domain 12'!N4</f>
        <v>0</v>
      </c>
      <c r="Q36" s="72"/>
    </row>
    <row r="37" spans="1:17" x14ac:dyDescent="0.25">
      <c r="A37" s="72"/>
      <c r="B37" s="25"/>
      <c r="C37" s="21" t="s">
        <v>239</v>
      </c>
      <c r="D37" s="44">
        <f>'Domain 9'!N5</f>
        <v>0</v>
      </c>
      <c r="E37" s="72"/>
      <c r="F37" s="25"/>
      <c r="G37" s="21" t="s">
        <v>254</v>
      </c>
      <c r="H37" s="44">
        <f>'Domain 10'!N5</f>
        <v>0</v>
      </c>
      <c r="I37" s="72"/>
      <c r="J37" s="25"/>
      <c r="K37" s="21" t="s">
        <v>278</v>
      </c>
      <c r="L37" s="44">
        <f>'Domain 11'!N5</f>
        <v>0</v>
      </c>
      <c r="M37" s="72"/>
      <c r="N37" s="25"/>
      <c r="O37" s="21" t="s">
        <v>301</v>
      </c>
      <c r="P37" s="44">
        <f>'Domain 12'!N5</f>
        <v>0</v>
      </c>
      <c r="Q37" s="72"/>
    </row>
    <row r="38" spans="1:17" x14ac:dyDescent="0.25">
      <c r="A38" s="72"/>
      <c r="B38" s="25"/>
      <c r="C38" s="21" t="s">
        <v>240</v>
      </c>
      <c r="D38" s="44">
        <f>'Domain 9'!N6</f>
        <v>0</v>
      </c>
      <c r="E38" s="72"/>
      <c r="F38" s="34">
        <v>10.199999999999999</v>
      </c>
      <c r="G38" s="35" t="s">
        <v>255</v>
      </c>
      <c r="H38" s="45">
        <f>'Domain 10'!N7</f>
        <v>0</v>
      </c>
      <c r="I38" s="72"/>
      <c r="J38" s="25"/>
      <c r="K38" s="21" t="s">
        <v>279</v>
      </c>
      <c r="L38" s="44">
        <f>'Domain 11'!N6</f>
        <v>0</v>
      </c>
      <c r="M38" s="72"/>
      <c r="N38" s="25"/>
      <c r="O38" s="21" t="s">
        <v>302</v>
      </c>
      <c r="P38" s="44">
        <f>'Domain 12'!N6</f>
        <v>0</v>
      </c>
      <c r="Q38" s="72"/>
    </row>
    <row r="39" spans="1:17" ht="15.75" thickBot="1" x14ac:dyDescent="0.3">
      <c r="A39" s="72"/>
      <c r="B39" s="34">
        <v>9.1999999999999993</v>
      </c>
      <c r="C39" s="35" t="s">
        <v>234</v>
      </c>
      <c r="D39" s="45">
        <f>'Domain 9'!N8</f>
        <v>0</v>
      </c>
      <c r="E39" s="72"/>
      <c r="F39" s="36"/>
      <c r="G39" s="37" t="s">
        <v>256</v>
      </c>
      <c r="H39" s="48">
        <f>'Domain 10'!N8</f>
        <v>0</v>
      </c>
      <c r="I39" s="72"/>
      <c r="J39" s="25"/>
      <c r="K39" s="21" t="s">
        <v>280</v>
      </c>
      <c r="L39" s="44">
        <f>'Domain 11'!N7</f>
        <v>0</v>
      </c>
      <c r="M39" s="72"/>
      <c r="N39" s="36">
        <v>12.2</v>
      </c>
      <c r="O39" s="37" t="s">
        <v>303</v>
      </c>
      <c r="P39" s="48">
        <f>'Domain 12'!N8</f>
        <v>0</v>
      </c>
      <c r="Q39" s="72"/>
    </row>
    <row r="40" spans="1:17" x14ac:dyDescent="0.25">
      <c r="A40" s="72"/>
      <c r="B40" s="34"/>
      <c r="C40" s="35" t="s">
        <v>233</v>
      </c>
      <c r="D40" s="45">
        <f>'Domain 9'!N9</f>
        <v>0</v>
      </c>
      <c r="E40" s="72"/>
      <c r="I40" s="72"/>
      <c r="J40" s="61"/>
      <c r="K40" s="62" t="s">
        <v>281</v>
      </c>
      <c r="L40" s="63">
        <f>'Domain 11'!N8</f>
        <v>0</v>
      </c>
      <c r="M40" s="72"/>
      <c r="N40" s="17"/>
      <c r="O40" s="17"/>
      <c r="P40" s="60"/>
      <c r="Q40" s="72"/>
    </row>
    <row r="41" spans="1:17" x14ac:dyDescent="0.25">
      <c r="A41" s="72"/>
      <c r="B41" s="69"/>
      <c r="C41" s="35" t="s">
        <v>235</v>
      </c>
      <c r="D41" s="45">
        <f>'Domain 9'!N10</f>
        <v>0</v>
      </c>
      <c r="E41" s="72"/>
      <c r="I41" s="72"/>
      <c r="J41" s="34">
        <v>11.2</v>
      </c>
      <c r="K41" s="35" t="s">
        <v>282</v>
      </c>
      <c r="L41" s="45">
        <f>'Domain 11'!N10</f>
        <v>0</v>
      </c>
      <c r="M41" s="72"/>
      <c r="N41" s="17"/>
      <c r="O41" s="17"/>
      <c r="P41" s="60"/>
      <c r="Q41" s="72"/>
    </row>
    <row r="42" spans="1:17" x14ac:dyDescent="0.25">
      <c r="A42" s="72"/>
      <c r="B42" s="69"/>
      <c r="C42" s="35" t="s">
        <v>236</v>
      </c>
      <c r="D42" s="45">
        <f>'Domain 9'!N11</f>
        <v>0</v>
      </c>
      <c r="E42" s="72"/>
      <c r="I42" s="72"/>
      <c r="J42" s="34"/>
      <c r="K42" s="35" t="s">
        <v>283</v>
      </c>
      <c r="L42" s="45">
        <f>'Domain 11'!N11</f>
        <v>0</v>
      </c>
      <c r="M42" s="72"/>
      <c r="Q42" s="72"/>
    </row>
    <row r="43" spans="1:17" ht="15.75" thickBot="1" x14ac:dyDescent="0.3">
      <c r="A43" s="72"/>
      <c r="B43" s="70"/>
      <c r="C43" s="37" t="s">
        <v>237</v>
      </c>
      <c r="D43" s="48">
        <f>'Domain 9'!N12</f>
        <v>0</v>
      </c>
      <c r="E43" s="72"/>
      <c r="I43" s="72"/>
      <c r="J43" s="61">
        <v>11.3</v>
      </c>
      <c r="K43" s="62" t="s">
        <v>284</v>
      </c>
      <c r="L43" s="63">
        <f>'Domain 11'!N13</f>
        <v>0</v>
      </c>
      <c r="M43" s="72"/>
      <c r="Q43" s="72"/>
    </row>
    <row r="44" spans="1:17" x14ac:dyDescent="0.25">
      <c r="A44" s="72"/>
      <c r="E44" s="72"/>
      <c r="I44" s="72"/>
      <c r="J44" s="25"/>
      <c r="K44" s="21" t="s">
        <v>285</v>
      </c>
      <c r="L44" s="44">
        <f>'Domain 11'!N14</f>
        <v>0</v>
      </c>
      <c r="M44" s="72"/>
      <c r="Q44" s="72"/>
    </row>
    <row r="45" spans="1:17" ht="15.75" thickBot="1" x14ac:dyDescent="0.3">
      <c r="A45" s="72"/>
      <c r="E45" s="72"/>
      <c r="I45" s="72"/>
      <c r="J45" s="26"/>
      <c r="K45" s="27" t="s">
        <v>286</v>
      </c>
      <c r="L45" s="46">
        <f>'Domain 11'!N15</f>
        <v>0</v>
      </c>
      <c r="M45" s="72"/>
      <c r="Q45" s="72"/>
    </row>
    <row r="46" spans="1:17" ht="2.25" customHeight="1" x14ac:dyDescent="0.25">
      <c r="A46" s="72"/>
      <c r="B46" s="72"/>
      <c r="C46" s="72"/>
      <c r="D46" s="72"/>
      <c r="E46" s="72"/>
      <c r="F46" s="72"/>
      <c r="G46" s="72"/>
      <c r="H46" s="72"/>
      <c r="I46" s="72"/>
      <c r="J46" s="74"/>
      <c r="K46" s="74"/>
      <c r="L46" s="75"/>
      <c r="M46" s="72"/>
      <c r="N46" s="72"/>
      <c r="O46" s="72"/>
      <c r="P46" s="72"/>
      <c r="Q46" s="72"/>
    </row>
    <row r="47" spans="1:17" x14ac:dyDescent="0.25">
      <c r="J47" s="17"/>
      <c r="K47" s="17"/>
      <c r="L47" s="60"/>
    </row>
    <row r="48" spans="1:17" x14ac:dyDescent="0.25">
      <c r="J48" s="2"/>
      <c r="K48" s="17"/>
      <c r="L48" s="60"/>
    </row>
    <row r="49" spans="10:12" x14ac:dyDescent="0.25">
      <c r="J49" s="2"/>
      <c r="K49" s="17"/>
      <c r="L49" s="60"/>
    </row>
  </sheetData>
  <sheetProtection sheet="1" objects="1" scenarios="1" selectLockedCells="1" selectUnlockedCells="1"/>
  <mergeCells count="14">
    <mergeCell ref="S4:U4"/>
    <mergeCell ref="S10:U10"/>
    <mergeCell ref="B34:D34"/>
    <mergeCell ref="F34:H34"/>
    <mergeCell ref="J34:L34"/>
    <mergeCell ref="N34:P34"/>
    <mergeCell ref="B3:D3"/>
    <mergeCell ref="F3:H3"/>
    <mergeCell ref="J3:L3"/>
    <mergeCell ref="N3:P3"/>
    <mergeCell ref="B20:D20"/>
    <mergeCell ref="F20:H20"/>
    <mergeCell ref="J20:L20"/>
    <mergeCell ref="N20:P20"/>
  </mergeCells>
  <conditionalFormatting sqref="D6:D16">
    <cfRule type="expression" dxfId="143" priority="89">
      <formula>$D6="Not Currently Meeting"</formula>
    </cfRule>
    <cfRule type="expression" dxfId="142" priority="90">
      <formula>$D6="Maybe/Needs Follow Up"</formula>
    </cfRule>
    <cfRule type="expression" dxfId="141" priority="91">
      <formula>$D6="Currently Meeting"</formula>
    </cfRule>
  </conditionalFormatting>
  <conditionalFormatting sqref="H5">
    <cfRule type="expression" dxfId="140" priority="86">
      <formula>$H5="Not Currently Meeting"</formula>
    </cfRule>
    <cfRule type="expression" dxfId="139" priority="87">
      <formula>$H5="Maybe/Needs Follow Up"</formula>
    </cfRule>
    <cfRule type="expression" dxfId="138" priority="88">
      <formula>$H5="Currently Meeting"</formula>
    </cfRule>
  </conditionalFormatting>
  <conditionalFormatting sqref="H6:H8">
    <cfRule type="expression" dxfId="137" priority="80">
      <formula>$H6="Not Currently Meeting"</formula>
    </cfRule>
    <cfRule type="expression" dxfId="136" priority="81">
      <formula>$H6="Maybe/Needs Follow Up"</formula>
    </cfRule>
    <cfRule type="expression" dxfId="135" priority="82">
      <formula>$H6="Currently Meeting"</formula>
    </cfRule>
  </conditionalFormatting>
  <conditionalFormatting sqref="L5">
    <cfRule type="expression" dxfId="134" priority="77">
      <formula>$L5="Not Currently Meeting"</formula>
    </cfRule>
    <cfRule type="expression" dxfId="133" priority="78">
      <formula>$L5="Maybe/Needs Follow Up"</formula>
    </cfRule>
    <cfRule type="expression" dxfId="132" priority="79">
      <formula>$L5="Currently Meeting"</formula>
    </cfRule>
  </conditionalFormatting>
  <conditionalFormatting sqref="L6:L18">
    <cfRule type="expression" dxfId="131" priority="71">
      <formula>$L6="Not Currently Meeting"</formula>
    </cfRule>
    <cfRule type="expression" dxfId="130" priority="72">
      <formula>$L6="Maybe/Needs Follow Up"</formula>
    </cfRule>
    <cfRule type="expression" dxfId="129" priority="73">
      <formula>$L6="Currently Meeting"</formula>
    </cfRule>
  </conditionalFormatting>
  <conditionalFormatting sqref="P6:P18">
    <cfRule type="expression" dxfId="128" priority="65">
      <formula>$P6="Not Currently Meeting"</formula>
    </cfRule>
    <cfRule type="expression" dxfId="127" priority="66">
      <formula>$P6="Maybe/Needs Follow Up"</formula>
    </cfRule>
    <cfRule type="expression" dxfId="126" priority="67">
      <formula>$P6="Currently Meeting"</formula>
    </cfRule>
  </conditionalFormatting>
  <conditionalFormatting sqref="P5">
    <cfRule type="expression" dxfId="125" priority="62">
      <formula>$P5="Not Currently Meeting"</formula>
    </cfRule>
    <cfRule type="expression" dxfId="124" priority="63">
      <formula>$P5="Maybe/Needs Follow Up"</formula>
    </cfRule>
    <cfRule type="expression" dxfId="123" priority="64">
      <formula>$P5="Currently Meeting"</formula>
    </cfRule>
  </conditionalFormatting>
  <conditionalFormatting sqref="D22:D32">
    <cfRule type="expression" dxfId="122" priority="59">
      <formula>$D22="Not Currently Meeting"</formula>
    </cfRule>
    <cfRule type="expression" dxfId="121" priority="60">
      <formula>$D22="Maybe/Needs Follow Up"</formula>
    </cfRule>
    <cfRule type="expression" dxfId="120" priority="61">
      <formula>$D22="Currently Meeting"</formula>
    </cfRule>
  </conditionalFormatting>
  <conditionalFormatting sqref="D33">
    <cfRule type="expression" dxfId="119" priority="56">
      <formula>$L33="Not Currently Meeting"</formula>
    </cfRule>
    <cfRule type="expression" dxfId="118" priority="57">
      <formula>$L33="Maybe/Needs Follow Up"</formula>
    </cfRule>
    <cfRule type="expression" dxfId="117" priority="58">
      <formula>$L33="Currently Meeting"</formula>
    </cfRule>
  </conditionalFormatting>
  <conditionalFormatting sqref="H22:H32">
    <cfRule type="expression" dxfId="116" priority="53">
      <formula>$H22="Not Currently Meeting"</formula>
    </cfRule>
    <cfRule type="expression" dxfId="115" priority="54">
      <formula>$H22="Maybe/Needs Follow Up"</formula>
    </cfRule>
    <cfRule type="expression" dxfId="114" priority="55">
      <formula>$H22="Currently Meeting"</formula>
    </cfRule>
  </conditionalFormatting>
  <conditionalFormatting sqref="L22">
    <cfRule type="expression" dxfId="113" priority="50">
      <formula>$L22="Not Currently Meeting"</formula>
    </cfRule>
    <cfRule type="expression" dxfId="112" priority="51">
      <formula>$L22="Maybe/Needs Follow Up"</formula>
    </cfRule>
    <cfRule type="expression" dxfId="111" priority="52">
      <formula>$L22="Currently Meeting"</formula>
    </cfRule>
  </conditionalFormatting>
  <conditionalFormatting sqref="L23">
    <cfRule type="expression" dxfId="110" priority="44">
      <formula>$L23="Not Currently Meeting"</formula>
    </cfRule>
    <cfRule type="expression" dxfId="109" priority="45">
      <formula>$L23="Maybe/Needs Follow Up"</formula>
    </cfRule>
    <cfRule type="expression" dxfId="108" priority="46">
      <formula>$L23="Currently Meeting"</formula>
    </cfRule>
  </conditionalFormatting>
  <conditionalFormatting sqref="P22">
    <cfRule type="expression" dxfId="107" priority="41">
      <formula>$P22="Not Currently Meeting"</formula>
    </cfRule>
    <cfRule type="expression" dxfId="106" priority="42">
      <formula>$P22="Maybe/Needs Follow Up"</formula>
    </cfRule>
    <cfRule type="expression" dxfId="105" priority="43">
      <formula>$P22="Currently Meeting"</formula>
    </cfRule>
  </conditionalFormatting>
  <conditionalFormatting sqref="P29:P33">
    <cfRule type="expression" dxfId="104" priority="38">
      <formula>$L29="Not Currently Meeting"</formula>
    </cfRule>
    <cfRule type="expression" dxfId="103" priority="39">
      <formula>$L29="Maybe/Needs Follow Up"</formula>
    </cfRule>
    <cfRule type="expression" dxfId="102" priority="40">
      <formula>$L29="Currently Meeting"</formula>
    </cfRule>
  </conditionalFormatting>
  <conditionalFormatting sqref="P23:P28">
    <cfRule type="expression" dxfId="101" priority="35">
      <formula>$P23="Not Currently Meeting"</formula>
    </cfRule>
    <cfRule type="expression" dxfId="100" priority="36">
      <formula>$P23="Maybe/Needs Follow Up"</formula>
    </cfRule>
    <cfRule type="expression" dxfId="99" priority="37">
      <formula>$P23="Currently Meeting"</formula>
    </cfRule>
  </conditionalFormatting>
  <conditionalFormatting sqref="D36">
    <cfRule type="expression" dxfId="98" priority="101">
      <formula>$D36="Not Currently Meeting"</formula>
    </cfRule>
    <cfRule type="expression" dxfId="97" priority="102">
      <formula>$D36="Maybe/Needs Follow Up"</formula>
    </cfRule>
    <cfRule type="expression" dxfId="96" priority="103">
      <formula>$D36="Currently Meeting"</formula>
    </cfRule>
  </conditionalFormatting>
  <conditionalFormatting sqref="D37:D43">
    <cfRule type="expression" dxfId="95" priority="26">
      <formula>$D37="Not Currently Meeting"</formula>
    </cfRule>
    <cfRule type="expression" dxfId="94" priority="27">
      <formula>$D37="Maybe/Needs Follow Up"</formula>
    </cfRule>
    <cfRule type="expression" dxfId="93" priority="28">
      <formula>$D37="Currently Meeting"</formula>
    </cfRule>
  </conditionalFormatting>
  <conditionalFormatting sqref="D5">
    <cfRule type="expression" dxfId="92" priority="23">
      <formula>$D5="Not Currently Meeting"</formula>
    </cfRule>
    <cfRule type="expression" dxfId="91" priority="24">
      <formula>$D5="Maybe/Needs Follow Up"</formula>
    </cfRule>
    <cfRule type="expression" dxfId="90" priority="25">
      <formula>$D5="Currently Meeting"</formula>
    </cfRule>
  </conditionalFormatting>
  <conditionalFormatting sqref="H36">
    <cfRule type="expression" dxfId="89" priority="20">
      <formula>$H36="Not Currently Meeting"</formula>
    </cfRule>
    <cfRule type="expression" dxfId="88" priority="21">
      <formula>$H36="Maybe/Needs Follow Up"</formula>
    </cfRule>
    <cfRule type="expression" dxfId="87" priority="22">
      <formula>$H36="Currently Meeting"</formula>
    </cfRule>
  </conditionalFormatting>
  <conditionalFormatting sqref="H37:H39">
    <cfRule type="expression" dxfId="86" priority="17">
      <formula>$H37="Not Currently Meeting"</formula>
    </cfRule>
    <cfRule type="expression" dxfId="85" priority="18">
      <formula>$H37="Maybe/Needs Follow Up"</formula>
    </cfRule>
    <cfRule type="expression" dxfId="84" priority="19">
      <formula>$H37="Currently Meeting"</formula>
    </cfRule>
  </conditionalFormatting>
  <conditionalFormatting sqref="L36">
    <cfRule type="expression" dxfId="83" priority="14">
      <formula>$L36="Not Currently Meeting"</formula>
    </cfRule>
    <cfRule type="expression" dxfId="82" priority="15">
      <formula>$L36="Maybe/Needs Follow Up"</formula>
    </cfRule>
    <cfRule type="expression" dxfId="81" priority="16">
      <formula>$L36="Currently Meeting"</formula>
    </cfRule>
  </conditionalFormatting>
  <conditionalFormatting sqref="L37:L49">
    <cfRule type="expression" dxfId="80" priority="11">
      <formula>$L37="Not Currently Meeting"</formula>
    </cfRule>
    <cfRule type="expression" dxfId="79" priority="12">
      <formula>$L37="Maybe/Needs Follow Up"</formula>
    </cfRule>
    <cfRule type="expression" dxfId="78" priority="13">
      <formula>$L37="Currently Meeting"</formula>
    </cfRule>
  </conditionalFormatting>
  <conditionalFormatting sqref="P37:P41">
    <cfRule type="expression" dxfId="77" priority="8">
      <formula>$P37="Not Currently Meeting"</formula>
    </cfRule>
    <cfRule type="expression" dxfId="76" priority="9">
      <formula>$P37="Maybe/Needs Follow Up"</formula>
    </cfRule>
    <cfRule type="expression" dxfId="75" priority="10">
      <formula>$P37="Currently Meeting"</formula>
    </cfRule>
  </conditionalFormatting>
  <conditionalFormatting sqref="P36">
    <cfRule type="expression" dxfId="74" priority="5">
      <formula>$P36="Not Currently Meeting"</formula>
    </cfRule>
    <cfRule type="expression" dxfId="73" priority="6">
      <formula>$P36="Maybe/Needs Follow Up"</formula>
    </cfRule>
    <cfRule type="expression" dxfId="72" priority="7">
      <formula>$P36="Currently Meeting"</formula>
    </cfRule>
  </conditionalFormatting>
  <conditionalFormatting sqref="U12">
    <cfRule type="expression" dxfId="71" priority="2">
      <formula>$U12="Not Currently Meeting"</formula>
    </cfRule>
    <cfRule type="expression" dxfId="70" priority="3">
      <formula>$U12="Maybe/Needs Follow Up"</formula>
    </cfRule>
    <cfRule type="expression" dxfId="69" priority="4">
      <formula>$U12="Currently Meeting"</formula>
    </cfRule>
  </conditionalFormatting>
  <hyperlinks>
    <hyperlink ref="F1" r:id="rId1"/>
  </hyperlinks>
  <pageMargins left="0.7" right="0.7" top="0.75" bottom="0.75" header="0.3" footer="0.3"/>
  <pageSetup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zoomScale="120" zoomScaleNormal="120" workbookViewId="0">
      <selection activeCell="L6" sqref="L6"/>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216</v>
      </c>
      <c r="B1" s="143"/>
      <c r="C1" s="138" t="s">
        <v>217</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2.25" customHeight="1" x14ac:dyDescent="0.25">
      <c r="A4" s="177" t="s">
        <v>218</v>
      </c>
      <c r="B4" s="178"/>
      <c r="C4" s="178"/>
      <c r="D4" s="178"/>
      <c r="E4" s="179"/>
      <c r="F4" s="151" t="s">
        <v>219</v>
      </c>
      <c r="G4" s="151"/>
      <c r="H4" s="151"/>
      <c r="I4" s="151"/>
      <c r="J4" s="151"/>
      <c r="K4" s="151"/>
      <c r="L4" s="12" t="s">
        <v>8</v>
      </c>
      <c r="M4" s="12" t="s">
        <v>18</v>
      </c>
      <c r="N4" s="38"/>
      <c r="O4" s="151"/>
      <c r="P4" s="151"/>
      <c r="Q4" s="151"/>
      <c r="R4" s="152"/>
    </row>
    <row r="5" spans="1:18" ht="75" customHeight="1" x14ac:dyDescent="0.25">
      <c r="A5" s="180"/>
      <c r="B5" s="181"/>
      <c r="C5" s="181"/>
      <c r="D5" s="181"/>
      <c r="E5" s="182"/>
      <c r="F5" s="153" t="s">
        <v>220</v>
      </c>
      <c r="G5" s="153"/>
      <c r="H5" s="153"/>
      <c r="I5" s="153"/>
      <c r="J5" s="153"/>
      <c r="K5" s="153"/>
      <c r="L5" s="5" t="s">
        <v>8</v>
      </c>
      <c r="M5" s="5" t="s">
        <v>221</v>
      </c>
      <c r="N5" s="39"/>
      <c r="O5" s="153"/>
      <c r="P5" s="153"/>
      <c r="Q5" s="153"/>
      <c r="R5" s="154"/>
    </row>
    <row r="6" spans="1:18" ht="46.5" customHeight="1" thickBot="1" x14ac:dyDescent="0.3">
      <c r="A6" s="180"/>
      <c r="B6" s="181"/>
      <c r="C6" s="181"/>
      <c r="D6" s="181"/>
      <c r="E6" s="182"/>
      <c r="F6" s="155" t="s">
        <v>222</v>
      </c>
      <c r="G6" s="155"/>
      <c r="H6" s="155"/>
      <c r="I6" s="155"/>
      <c r="J6" s="155"/>
      <c r="K6" s="155"/>
      <c r="L6" s="4" t="s">
        <v>8</v>
      </c>
      <c r="M6" s="4" t="s">
        <v>223</v>
      </c>
      <c r="N6" s="40"/>
      <c r="O6" s="155"/>
      <c r="P6" s="155"/>
      <c r="Q6" s="155"/>
      <c r="R6" s="156"/>
    </row>
    <row r="7" spans="1:18" ht="6" customHeight="1" thickBot="1" x14ac:dyDescent="0.3">
      <c r="A7" s="187"/>
      <c r="B7" s="188"/>
      <c r="C7" s="188"/>
      <c r="D7" s="188"/>
      <c r="E7" s="188"/>
      <c r="F7" s="165"/>
      <c r="G7" s="166"/>
      <c r="H7" s="166"/>
      <c r="I7" s="166"/>
      <c r="J7" s="166"/>
      <c r="K7" s="189"/>
      <c r="L7" s="10"/>
      <c r="M7" s="10"/>
      <c r="N7" s="29"/>
      <c r="O7" s="165"/>
      <c r="P7" s="166"/>
      <c r="Q7" s="166"/>
      <c r="R7" s="167"/>
    </row>
    <row r="8" spans="1:18" ht="47.25" customHeight="1" x14ac:dyDescent="0.25">
      <c r="A8" s="177" t="s">
        <v>224</v>
      </c>
      <c r="B8" s="178"/>
      <c r="C8" s="178"/>
      <c r="D8" s="178"/>
      <c r="E8" s="179"/>
      <c r="F8" s="155" t="s">
        <v>225</v>
      </c>
      <c r="G8" s="155"/>
      <c r="H8" s="155"/>
      <c r="I8" s="155"/>
      <c r="J8" s="155"/>
      <c r="K8" s="155"/>
      <c r="L8" s="4" t="s">
        <v>8</v>
      </c>
      <c r="M8" s="4" t="s">
        <v>9</v>
      </c>
      <c r="N8" s="40"/>
      <c r="O8" s="155"/>
      <c r="P8" s="155"/>
      <c r="Q8" s="155"/>
      <c r="R8" s="156"/>
    </row>
    <row r="9" spans="1:18" ht="47.25" customHeight="1" x14ac:dyDescent="0.25">
      <c r="A9" s="180"/>
      <c r="B9" s="181"/>
      <c r="C9" s="181"/>
      <c r="D9" s="181"/>
      <c r="E9" s="182"/>
      <c r="F9" s="153" t="s">
        <v>226</v>
      </c>
      <c r="G9" s="153"/>
      <c r="H9" s="153"/>
      <c r="I9" s="153"/>
      <c r="J9" s="153"/>
      <c r="K9" s="153"/>
      <c r="L9" s="5" t="s">
        <v>135</v>
      </c>
      <c r="M9" s="5" t="s">
        <v>11</v>
      </c>
      <c r="N9" s="39"/>
      <c r="O9" s="153"/>
      <c r="P9" s="153"/>
      <c r="Q9" s="153"/>
      <c r="R9" s="154"/>
    </row>
    <row r="10" spans="1:18" ht="47.25" customHeight="1" x14ac:dyDescent="0.25">
      <c r="A10" s="180"/>
      <c r="B10" s="181"/>
      <c r="C10" s="181"/>
      <c r="D10" s="181"/>
      <c r="E10" s="182"/>
      <c r="F10" s="155" t="s">
        <v>227</v>
      </c>
      <c r="G10" s="155"/>
      <c r="H10" s="155"/>
      <c r="I10" s="155"/>
      <c r="J10" s="155"/>
      <c r="K10" s="155"/>
      <c r="L10" s="4" t="s">
        <v>32</v>
      </c>
      <c r="M10" s="4" t="s">
        <v>11</v>
      </c>
      <c r="N10" s="40"/>
      <c r="O10" s="155"/>
      <c r="P10" s="155"/>
      <c r="Q10" s="155"/>
      <c r="R10" s="156"/>
    </row>
    <row r="11" spans="1:18" ht="270.75" customHeight="1" x14ac:dyDescent="0.25">
      <c r="A11" s="180"/>
      <c r="B11" s="181"/>
      <c r="C11" s="181"/>
      <c r="D11" s="181"/>
      <c r="E11" s="182"/>
      <c r="F11" s="153" t="s">
        <v>229</v>
      </c>
      <c r="G11" s="153"/>
      <c r="H11" s="153"/>
      <c r="I11" s="153"/>
      <c r="J11" s="153"/>
      <c r="K11" s="153"/>
      <c r="L11" s="5" t="s">
        <v>228</v>
      </c>
      <c r="M11" s="5" t="s">
        <v>11</v>
      </c>
      <c r="N11" s="39"/>
      <c r="O11" s="153"/>
      <c r="P11" s="153"/>
      <c r="Q11" s="153"/>
      <c r="R11" s="154"/>
    </row>
    <row r="12" spans="1:18" ht="107.25" customHeight="1" thickBot="1" x14ac:dyDescent="0.3">
      <c r="A12" s="184"/>
      <c r="B12" s="185"/>
      <c r="C12" s="185"/>
      <c r="D12" s="185"/>
      <c r="E12" s="186"/>
      <c r="F12" s="226" t="s">
        <v>230</v>
      </c>
      <c r="G12" s="226"/>
      <c r="H12" s="226"/>
      <c r="I12" s="226"/>
      <c r="J12" s="226"/>
      <c r="K12" s="226"/>
      <c r="L12" s="11" t="s">
        <v>8</v>
      </c>
      <c r="M12" s="11" t="s">
        <v>231</v>
      </c>
      <c r="N12" s="43"/>
      <c r="O12" s="226"/>
      <c r="P12" s="226"/>
      <c r="Q12" s="226"/>
      <c r="R12" s="227"/>
    </row>
  </sheetData>
  <mergeCells count="26">
    <mergeCell ref="F9:K9"/>
    <mergeCell ref="O9:R9"/>
    <mergeCell ref="F10:K10"/>
    <mergeCell ref="O10:R10"/>
    <mergeCell ref="F11:K11"/>
    <mergeCell ref="A8:E12"/>
    <mergeCell ref="F6:K6"/>
    <mergeCell ref="O6:R6"/>
    <mergeCell ref="A7:E7"/>
    <mergeCell ref="F7:K7"/>
    <mergeCell ref="O7:R7"/>
    <mergeCell ref="A4:E6"/>
    <mergeCell ref="F4:K4"/>
    <mergeCell ref="O4:R4"/>
    <mergeCell ref="F5:K5"/>
    <mergeCell ref="O5:R5"/>
    <mergeCell ref="F8:K8"/>
    <mergeCell ref="O8:R8"/>
    <mergeCell ref="O11:R11"/>
    <mergeCell ref="F12:K12"/>
    <mergeCell ref="O12:R12"/>
    <mergeCell ref="A1:B2"/>
    <mergeCell ref="C1:R2"/>
    <mergeCell ref="A3:E3"/>
    <mergeCell ref="F3:K3"/>
    <mergeCell ref="O3:R3"/>
  </mergeCells>
  <conditionalFormatting sqref="F4:R6 F8:R12">
    <cfRule type="expression" dxfId="14" priority="1">
      <formula>$N4="Not Currently Meeting"</formula>
    </cfRule>
    <cfRule type="expression" dxfId="13" priority="2">
      <formula>$N4="Maybe/Needs Follow Up"</formula>
    </cfRule>
    <cfRule type="expression" dxfId="12" priority="3">
      <formula>$N4="Currently Meeting"</formula>
    </cfRule>
  </conditionalFormatting>
  <dataValidations count="1">
    <dataValidation type="list" allowBlank="1" showInputMessage="1" showErrorMessage="1" sqref="N4:N12">
      <formula1>"Currently Meeting, Maybe/Needs Follow Up, Not Currently Meeting"</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opLeftCell="A7" zoomScaleNormal="100" workbookViewId="0">
      <selection activeCell="O8" sqref="O8:R8"/>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242</v>
      </c>
      <c r="B1" s="143"/>
      <c r="C1" s="138" t="s">
        <v>241</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4.5" customHeight="1" x14ac:dyDescent="0.25">
      <c r="A4" s="177" t="s">
        <v>243</v>
      </c>
      <c r="B4" s="178"/>
      <c r="C4" s="178"/>
      <c r="D4" s="178"/>
      <c r="E4" s="179"/>
      <c r="F4" s="151" t="s">
        <v>244</v>
      </c>
      <c r="G4" s="151"/>
      <c r="H4" s="151"/>
      <c r="I4" s="151"/>
      <c r="J4" s="151"/>
      <c r="K4" s="151"/>
      <c r="L4" s="12" t="s">
        <v>8</v>
      </c>
      <c r="M4" s="12" t="s">
        <v>9</v>
      </c>
      <c r="N4" s="38"/>
      <c r="O4" s="151"/>
      <c r="P4" s="151"/>
      <c r="Q4" s="151"/>
      <c r="R4" s="152"/>
    </row>
    <row r="5" spans="1:18" ht="110.25" customHeight="1" thickBot="1" x14ac:dyDescent="0.3">
      <c r="A5" s="180"/>
      <c r="B5" s="181"/>
      <c r="C5" s="181"/>
      <c r="D5" s="181"/>
      <c r="E5" s="182"/>
      <c r="F5" s="153" t="s">
        <v>245</v>
      </c>
      <c r="G5" s="153"/>
      <c r="H5" s="153"/>
      <c r="I5" s="153"/>
      <c r="J5" s="153"/>
      <c r="K5" s="153"/>
      <c r="L5" s="5" t="s">
        <v>246</v>
      </c>
      <c r="M5" s="5" t="s">
        <v>247</v>
      </c>
      <c r="N5" s="39"/>
      <c r="O5" s="153"/>
      <c r="P5" s="153"/>
      <c r="Q5" s="153"/>
      <c r="R5" s="154"/>
    </row>
    <row r="6" spans="1:18" ht="6" customHeight="1" thickBot="1" x14ac:dyDescent="0.3">
      <c r="A6" s="187"/>
      <c r="B6" s="188"/>
      <c r="C6" s="188"/>
      <c r="D6" s="188"/>
      <c r="E6" s="188"/>
      <c r="F6" s="165"/>
      <c r="G6" s="166"/>
      <c r="H6" s="166"/>
      <c r="I6" s="166"/>
      <c r="J6" s="166"/>
      <c r="K6" s="189"/>
      <c r="L6" s="10"/>
      <c r="M6" s="10"/>
      <c r="N6" s="29"/>
      <c r="O6" s="165"/>
      <c r="P6" s="166"/>
      <c r="Q6" s="166"/>
      <c r="R6" s="167"/>
    </row>
    <row r="7" spans="1:18" ht="62.25" customHeight="1" x14ac:dyDescent="0.25">
      <c r="A7" s="177" t="s">
        <v>248</v>
      </c>
      <c r="B7" s="178"/>
      <c r="C7" s="178"/>
      <c r="D7" s="178"/>
      <c r="E7" s="179"/>
      <c r="F7" s="155" t="s">
        <v>249</v>
      </c>
      <c r="G7" s="155"/>
      <c r="H7" s="155"/>
      <c r="I7" s="155"/>
      <c r="J7" s="155"/>
      <c r="K7" s="155"/>
      <c r="L7" s="4" t="s">
        <v>8</v>
      </c>
      <c r="M7" s="4" t="s">
        <v>9</v>
      </c>
      <c r="N7" s="40"/>
      <c r="O7" s="155"/>
      <c r="P7" s="155"/>
      <c r="Q7" s="155"/>
      <c r="R7" s="156"/>
    </row>
    <row r="8" spans="1:18" ht="62.25" customHeight="1" thickBot="1" x14ac:dyDescent="0.3">
      <c r="A8" s="184"/>
      <c r="B8" s="185"/>
      <c r="C8" s="185"/>
      <c r="D8" s="185"/>
      <c r="E8" s="186"/>
      <c r="F8" s="173" t="s">
        <v>251</v>
      </c>
      <c r="G8" s="173"/>
      <c r="H8" s="173"/>
      <c r="I8" s="173"/>
      <c r="J8" s="173"/>
      <c r="K8" s="173"/>
      <c r="L8" s="9" t="s">
        <v>8</v>
      </c>
      <c r="M8" s="9" t="s">
        <v>250</v>
      </c>
      <c r="N8" s="49"/>
      <c r="O8" s="173"/>
      <c r="P8" s="173"/>
      <c r="Q8" s="173"/>
      <c r="R8" s="174"/>
    </row>
  </sheetData>
  <mergeCells count="18">
    <mergeCell ref="F8:K8"/>
    <mergeCell ref="O8:R8"/>
    <mergeCell ref="F7:K7"/>
    <mergeCell ref="O7:R7"/>
    <mergeCell ref="A7:E8"/>
    <mergeCell ref="A6:E6"/>
    <mergeCell ref="F6:K6"/>
    <mergeCell ref="O6:R6"/>
    <mergeCell ref="A1:B2"/>
    <mergeCell ref="C1:R2"/>
    <mergeCell ref="A3:E3"/>
    <mergeCell ref="F3:K3"/>
    <mergeCell ref="O3:R3"/>
    <mergeCell ref="A4:E5"/>
    <mergeCell ref="F4:K4"/>
    <mergeCell ref="O4:R4"/>
    <mergeCell ref="F5:K5"/>
    <mergeCell ref="O5:R5"/>
  </mergeCells>
  <conditionalFormatting sqref="F4:R5 F7:R8">
    <cfRule type="expression" dxfId="11" priority="1">
      <formula>$N4="Not Currently Meeting"</formula>
    </cfRule>
    <cfRule type="expression" dxfId="10" priority="2">
      <formula>$N4="Maybe/Needs Follow Up"</formula>
    </cfRule>
    <cfRule type="expression" dxfId="9" priority="3">
      <formula>$N4="Currently Meeting"</formula>
    </cfRule>
  </conditionalFormatting>
  <dataValidations count="1">
    <dataValidation type="list" allowBlank="1" showInputMessage="1" showErrorMessage="1" sqref="N4:N8">
      <formula1>"Currently Meeting, Maybe/Needs Follow Up, Not Currently Meeting"</formula1>
    </dataValidation>
  </dataValidation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
  <sheetViews>
    <sheetView topLeftCell="A7" zoomScaleNormal="100" workbookViewId="0">
      <selection activeCell="F8" sqref="F8:K8"/>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258</v>
      </c>
      <c r="B1" s="143"/>
      <c r="C1" s="138" t="s">
        <v>257</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4.5" customHeight="1" x14ac:dyDescent="0.25">
      <c r="A4" s="177" t="s">
        <v>260</v>
      </c>
      <c r="B4" s="178"/>
      <c r="C4" s="178"/>
      <c r="D4" s="178"/>
      <c r="E4" s="179"/>
      <c r="F4" s="151" t="s">
        <v>259</v>
      </c>
      <c r="G4" s="151"/>
      <c r="H4" s="151"/>
      <c r="I4" s="151"/>
      <c r="J4" s="151"/>
      <c r="K4" s="151"/>
      <c r="L4" s="12" t="s">
        <v>8</v>
      </c>
      <c r="M4" s="12" t="s">
        <v>9</v>
      </c>
      <c r="N4" s="38"/>
      <c r="O4" s="151"/>
      <c r="P4" s="151"/>
      <c r="Q4" s="151"/>
      <c r="R4" s="152"/>
    </row>
    <row r="5" spans="1:18" ht="31.5" customHeight="1" x14ac:dyDescent="0.25">
      <c r="A5" s="180"/>
      <c r="B5" s="181"/>
      <c r="C5" s="181"/>
      <c r="D5" s="181"/>
      <c r="E5" s="182"/>
      <c r="F5" s="153" t="s">
        <v>261</v>
      </c>
      <c r="G5" s="153"/>
      <c r="H5" s="153"/>
      <c r="I5" s="153"/>
      <c r="J5" s="153"/>
      <c r="K5" s="153"/>
      <c r="L5" s="71" t="s">
        <v>8</v>
      </c>
      <c r="M5" s="5" t="s">
        <v>9</v>
      </c>
      <c r="N5" s="39"/>
      <c r="O5" s="153"/>
      <c r="P5" s="153"/>
      <c r="Q5" s="153"/>
      <c r="R5" s="154"/>
    </row>
    <row r="6" spans="1:18" ht="46.5" customHeight="1" x14ac:dyDescent="0.25">
      <c r="A6" s="180"/>
      <c r="B6" s="181"/>
      <c r="C6" s="181"/>
      <c r="D6" s="181"/>
      <c r="E6" s="182"/>
      <c r="F6" s="155" t="s">
        <v>262</v>
      </c>
      <c r="G6" s="155"/>
      <c r="H6" s="155"/>
      <c r="I6" s="155"/>
      <c r="J6" s="155"/>
      <c r="K6" s="155"/>
      <c r="L6" s="4" t="s">
        <v>8</v>
      </c>
      <c r="M6" s="4" t="s">
        <v>263</v>
      </c>
      <c r="N6" s="40"/>
      <c r="O6" s="155"/>
      <c r="P6" s="155"/>
      <c r="Q6" s="155"/>
      <c r="R6" s="156"/>
    </row>
    <row r="7" spans="1:18" ht="46.5" customHeight="1" x14ac:dyDescent="0.25">
      <c r="A7" s="180"/>
      <c r="B7" s="181"/>
      <c r="C7" s="181"/>
      <c r="D7" s="181"/>
      <c r="E7" s="182"/>
      <c r="F7" s="153" t="s">
        <v>264</v>
      </c>
      <c r="G7" s="153"/>
      <c r="H7" s="153"/>
      <c r="I7" s="153"/>
      <c r="J7" s="153"/>
      <c r="K7" s="153"/>
      <c r="L7" s="5" t="s">
        <v>8</v>
      </c>
      <c r="M7" s="5" t="s">
        <v>18</v>
      </c>
      <c r="N7" s="39"/>
      <c r="O7" s="153"/>
      <c r="P7" s="153"/>
      <c r="Q7" s="153"/>
      <c r="R7" s="154"/>
    </row>
    <row r="8" spans="1:18" ht="153" customHeight="1" thickBot="1" x14ac:dyDescent="0.3">
      <c r="A8" s="184"/>
      <c r="B8" s="185"/>
      <c r="C8" s="185"/>
      <c r="D8" s="185"/>
      <c r="E8" s="186"/>
      <c r="F8" s="228" t="s">
        <v>265</v>
      </c>
      <c r="G8" s="228"/>
      <c r="H8" s="228"/>
      <c r="I8" s="228"/>
      <c r="J8" s="228"/>
      <c r="K8" s="228"/>
      <c r="L8" s="3" t="s">
        <v>266</v>
      </c>
      <c r="M8" s="11" t="s">
        <v>15</v>
      </c>
      <c r="N8" s="51"/>
      <c r="O8" s="228"/>
      <c r="P8" s="228"/>
      <c r="Q8" s="228"/>
      <c r="R8" s="229"/>
    </row>
    <row r="9" spans="1:18" ht="6" customHeight="1" thickBot="1" x14ac:dyDescent="0.3">
      <c r="A9" s="187"/>
      <c r="B9" s="188"/>
      <c r="C9" s="188"/>
      <c r="D9" s="188"/>
      <c r="E9" s="188"/>
      <c r="F9" s="165"/>
      <c r="G9" s="166"/>
      <c r="H9" s="166"/>
      <c r="I9" s="166"/>
      <c r="J9" s="166"/>
      <c r="K9" s="189"/>
      <c r="L9" s="10"/>
      <c r="M9" s="10"/>
      <c r="N9" s="29"/>
      <c r="O9" s="165"/>
      <c r="P9" s="166"/>
      <c r="Q9" s="166"/>
      <c r="R9" s="167"/>
    </row>
    <row r="10" spans="1:18" ht="107.25" customHeight="1" x14ac:dyDescent="0.25">
      <c r="A10" s="177" t="s">
        <v>267</v>
      </c>
      <c r="B10" s="178"/>
      <c r="C10" s="178"/>
      <c r="D10" s="178"/>
      <c r="E10" s="179"/>
      <c r="F10" s="155" t="s">
        <v>268</v>
      </c>
      <c r="G10" s="155"/>
      <c r="H10" s="155"/>
      <c r="I10" s="155"/>
      <c r="J10" s="155"/>
      <c r="K10" s="155"/>
      <c r="L10" s="4" t="s">
        <v>269</v>
      </c>
      <c r="M10" s="4" t="s">
        <v>11</v>
      </c>
      <c r="N10" s="40"/>
      <c r="O10" s="155"/>
      <c r="P10" s="155"/>
      <c r="Q10" s="155"/>
      <c r="R10" s="156"/>
    </row>
    <row r="11" spans="1:18" ht="40.5" customHeight="1" thickBot="1" x14ac:dyDescent="0.3">
      <c r="A11" s="184"/>
      <c r="B11" s="185"/>
      <c r="C11" s="185"/>
      <c r="D11" s="185"/>
      <c r="E11" s="186"/>
      <c r="F11" s="153" t="s">
        <v>270</v>
      </c>
      <c r="G11" s="153"/>
      <c r="H11" s="153"/>
      <c r="I11" s="153"/>
      <c r="J11" s="153"/>
      <c r="K11" s="153"/>
      <c r="L11" s="5" t="s">
        <v>8</v>
      </c>
      <c r="M11" s="5" t="s">
        <v>11</v>
      </c>
      <c r="N11" s="39"/>
      <c r="O11" s="153"/>
      <c r="P11" s="153"/>
      <c r="Q11" s="153"/>
      <c r="R11" s="154"/>
    </row>
    <row r="12" spans="1:18" ht="6" customHeight="1" thickBot="1" x14ac:dyDescent="0.3">
      <c r="A12" s="187"/>
      <c r="B12" s="188"/>
      <c r="C12" s="188"/>
      <c r="D12" s="188"/>
      <c r="E12" s="188"/>
      <c r="F12" s="165"/>
      <c r="G12" s="166"/>
      <c r="H12" s="166"/>
      <c r="I12" s="166"/>
      <c r="J12" s="166"/>
      <c r="K12" s="189"/>
      <c r="L12" s="10"/>
      <c r="M12" s="10"/>
      <c r="N12" s="29"/>
      <c r="O12" s="165"/>
      <c r="P12" s="166"/>
      <c r="Q12" s="166"/>
      <c r="R12" s="167"/>
    </row>
    <row r="13" spans="1:18" ht="60" customHeight="1" x14ac:dyDescent="0.25">
      <c r="A13" s="177" t="s">
        <v>271</v>
      </c>
      <c r="B13" s="178"/>
      <c r="C13" s="178"/>
      <c r="D13" s="178"/>
      <c r="E13" s="179"/>
      <c r="F13" s="207" t="s">
        <v>272</v>
      </c>
      <c r="G13" s="207"/>
      <c r="H13" s="207"/>
      <c r="I13" s="207"/>
      <c r="J13" s="207"/>
      <c r="K13" s="207"/>
      <c r="L13" s="8" t="s">
        <v>8</v>
      </c>
      <c r="M13" s="8" t="s">
        <v>273</v>
      </c>
      <c r="N13" s="42"/>
      <c r="O13" s="207"/>
      <c r="P13" s="207"/>
      <c r="Q13" s="207"/>
      <c r="R13" s="208"/>
    </row>
    <row r="14" spans="1:18" ht="48.75" customHeight="1" x14ac:dyDescent="0.25">
      <c r="A14" s="180"/>
      <c r="B14" s="181"/>
      <c r="C14" s="181"/>
      <c r="D14" s="181"/>
      <c r="E14" s="182"/>
      <c r="F14" s="153" t="s">
        <v>274</v>
      </c>
      <c r="G14" s="153"/>
      <c r="H14" s="153"/>
      <c r="I14" s="153"/>
      <c r="J14" s="153"/>
      <c r="K14" s="153"/>
      <c r="L14" s="5" t="s">
        <v>32</v>
      </c>
      <c r="M14" s="5" t="s">
        <v>15</v>
      </c>
      <c r="N14" s="39"/>
      <c r="O14" s="153"/>
      <c r="P14" s="153"/>
      <c r="Q14" s="153"/>
      <c r="R14" s="154"/>
    </row>
    <row r="15" spans="1:18" ht="33.75" customHeight="1" thickBot="1" x14ac:dyDescent="0.3">
      <c r="A15" s="184"/>
      <c r="B15" s="185"/>
      <c r="C15" s="185"/>
      <c r="D15" s="185"/>
      <c r="E15" s="186"/>
      <c r="F15" s="226" t="s">
        <v>275</v>
      </c>
      <c r="G15" s="226"/>
      <c r="H15" s="226"/>
      <c r="I15" s="226"/>
      <c r="J15" s="226"/>
      <c r="K15" s="226"/>
      <c r="L15" s="11" t="s">
        <v>8</v>
      </c>
      <c r="M15" s="67" t="s">
        <v>9</v>
      </c>
      <c r="N15" s="43"/>
      <c r="O15" s="226"/>
      <c r="P15" s="226"/>
      <c r="Q15" s="226"/>
      <c r="R15" s="227"/>
    </row>
  </sheetData>
  <mergeCells count="34">
    <mergeCell ref="F10:K10"/>
    <mergeCell ref="O10:R10"/>
    <mergeCell ref="A12:E12"/>
    <mergeCell ref="F12:K12"/>
    <mergeCell ref="O12:R12"/>
    <mergeCell ref="O11:R11"/>
    <mergeCell ref="A10:E11"/>
    <mergeCell ref="F11:K11"/>
    <mergeCell ref="A13:E15"/>
    <mergeCell ref="F13:K13"/>
    <mergeCell ref="O13:R13"/>
    <mergeCell ref="F14:K14"/>
    <mergeCell ref="O14:R14"/>
    <mergeCell ref="F15:K15"/>
    <mergeCell ref="O15:R15"/>
    <mergeCell ref="F6:K6"/>
    <mergeCell ref="O6:R6"/>
    <mergeCell ref="F7:K7"/>
    <mergeCell ref="O7:R7"/>
    <mergeCell ref="A9:E9"/>
    <mergeCell ref="F9:K9"/>
    <mergeCell ref="O9:R9"/>
    <mergeCell ref="A4:E8"/>
    <mergeCell ref="F4:K4"/>
    <mergeCell ref="O4:R4"/>
    <mergeCell ref="F5:K5"/>
    <mergeCell ref="O5:R5"/>
    <mergeCell ref="F8:K8"/>
    <mergeCell ref="O8:R8"/>
    <mergeCell ref="A1:B2"/>
    <mergeCell ref="C1:R2"/>
    <mergeCell ref="A3:E3"/>
    <mergeCell ref="F3:K3"/>
    <mergeCell ref="O3:R3"/>
  </mergeCells>
  <conditionalFormatting sqref="F4:R8 F10:R11 F13:R15">
    <cfRule type="expression" dxfId="8" priority="1">
      <formula>$N4="Not Currently Meeting"</formula>
    </cfRule>
    <cfRule type="expression" dxfId="7" priority="2">
      <formula>$N4="Maybe/Needs Follow Up"</formula>
    </cfRule>
    <cfRule type="expression" dxfId="6" priority="3">
      <formula>$N4="Currently Meeting"</formula>
    </cfRule>
  </conditionalFormatting>
  <dataValidations count="1">
    <dataValidation type="list" allowBlank="1" showInputMessage="1" showErrorMessage="1" sqref="N4:N15">
      <formula1>"Currently Meeting, Maybe/Needs Follow Up, Not Currently Meeting"</formula1>
    </dataValidation>
  </dataValidation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zoomScaleNormal="100" workbookViewId="0">
      <selection sqref="A1:R8"/>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288</v>
      </c>
      <c r="B1" s="143"/>
      <c r="C1" s="138" t="s">
        <v>287</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45" customHeight="1" x14ac:dyDescent="0.25">
      <c r="A4" s="230" t="s">
        <v>289</v>
      </c>
      <c r="B4" s="178"/>
      <c r="C4" s="178"/>
      <c r="D4" s="178"/>
      <c r="E4" s="179"/>
      <c r="F4" s="151" t="s">
        <v>292</v>
      </c>
      <c r="G4" s="151"/>
      <c r="H4" s="151"/>
      <c r="I4" s="151"/>
      <c r="J4" s="151"/>
      <c r="K4" s="151"/>
      <c r="L4" s="12" t="s">
        <v>8</v>
      </c>
      <c r="M4" s="12" t="s">
        <v>290</v>
      </c>
      <c r="N4" s="38"/>
      <c r="O4" s="151"/>
      <c r="P4" s="151"/>
      <c r="Q4" s="151"/>
      <c r="R4" s="152"/>
    </row>
    <row r="5" spans="1:18" ht="31.5" customHeight="1" x14ac:dyDescent="0.25">
      <c r="A5" s="180"/>
      <c r="B5" s="181"/>
      <c r="C5" s="181"/>
      <c r="D5" s="181"/>
      <c r="E5" s="182"/>
      <c r="F5" s="153" t="s">
        <v>293</v>
      </c>
      <c r="G5" s="153"/>
      <c r="H5" s="153"/>
      <c r="I5" s="153"/>
      <c r="J5" s="153"/>
      <c r="K5" s="153"/>
      <c r="L5" s="5" t="s">
        <v>8</v>
      </c>
      <c r="M5" s="5" t="s">
        <v>291</v>
      </c>
      <c r="N5" s="39"/>
      <c r="O5" s="153"/>
      <c r="P5" s="153"/>
      <c r="Q5" s="153"/>
      <c r="R5" s="154"/>
    </row>
    <row r="6" spans="1:18" ht="46.5" customHeight="1" thickBot="1" x14ac:dyDescent="0.3">
      <c r="A6" s="180"/>
      <c r="B6" s="181"/>
      <c r="C6" s="181"/>
      <c r="D6" s="181"/>
      <c r="E6" s="182"/>
      <c r="F6" s="155" t="s">
        <v>295</v>
      </c>
      <c r="G6" s="155"/>
      <c r="H6" s="155"/>
      <c r="I6" s="155"/>
      <c r="J6" s="155"/>
      <c r="K6" s="155"/>
      <c r="L6" s="4" t="s">
        <v>14</v>
      </c>
      <c r="M6" s="4" t="s">
        <v>11</v>
      </c>
      <c r="N6" s="40"/>
      <c r="O6" s="155"/>
      <c r="P6" s="155"/>
      <c r="Q6" s="155"/>
      <c r="R6" s="156"/>
    </row>
    <row r="7" spans="1:18" ht="6" customHeight="1" thickBot="1" x14ac:dyDescent="0.3">
      <c r="A7" s="187"/>
      <c r="B7" s="188"/>
      <c r="C7" s="188"/>
      <c r="D7" s="188"/>
      <c r="E7" s="188"/>
      <c r="F7" s="165"/>
      <c r="G7" s="166"/>
      <c r="H7" s="166"/>
      <c r="I7" s="166"/>
      <c r="J7" s="166"/>
      <c r="K7" s="189"/>
      <c r="L7" s="10"/>
      <c r="M7" s="10"/>
      <c r="N7" s="29"/>
      <c r="O7" s="165"/>
      <c r="P7" s="166"/>
      <c r="Q7" s="166"/>
      <c r="R7" s="167"/>
    </row>
    <row r="8" spans="1:18" ht="47.25" customHeight="1" thickBot="1" x14ac:dyDescent="0.3">
      <c r="A8" s="222" t="s">
        <v>296</v>
      </c>
      <c r="B8" s="223"/>
      <c r="C8" s="223"/>
      <c r="D8" s="223"/>
      <c r="E8" s="223"/>
      <c r="F8" s="226" t="s">
        <v>297</v>
      </c>
      <c r="G8" s="226"/>
      <c r="H8" s="226"/>
      <c r="I8" s="226"/>
      <c r="J8" s="226"/>
      <c r="K8" s="226"/>
      <c r="L8" s="11" t="s">
        <v>8</v>
      </c>
      <c r="M8" s="11" t="s">
        <v>298</v>
      </c>
      <c r="N8" s="43"/>
      <c r="O8" s="226"/>
      <c r="P8" s="226"/>
      <c r="Q8" s="226"/>
      <c r="R8" s="227"/>
    </row>
  </sheetData>
  <mergeCells count="18">
    <mergeCell ref="A8:E8"/>
    <mergeCell ref="F8:K8"/>
    <mergeCell ref="O8:R8"/>
    <mergeCell ref="F6:K6"/>
    <mergeCell ref="O6:R6"/>
    <mergeCell ref="A7:E7"/>
    <mergeCell ref="F7:K7"/>
    <mergeCell ref="O7:R7"/>
    <mergeCell ref="A4:E6"/>
    <mergeCell ref="F4:K4"/>
    <mergeCell ref="O4:R4"/>
    <mergeCell ref="F5:K5"/>
    <mergeCell ref="O5:R5"/>
    <mergeCell ref="A1:B2"/>
    <mergeCell ref="C1:R2"/>
    <mergeCell ref="A3:E3"/>
    <mergeCell ref="F3:K3"/>
    <mergeCell ref="O3:R3"/>
  </mergeCells>
  <conditionalFormatting sqref="F4:R6 F8:R8">
    <cfRule type="expression" dxfId="5" priority="1">
      <formula>$N4="Not Currently Meeting"</formula>
    </cfRule>
    <cfRule type="expression" dxfId="4" priority="2">
      <formula>$N4="Maybe/Needs Follow Up"</formula>
    </cfRule>
    <cfRule type="expression" dxfId="3" priority="3">
      <formula>$N4="Currently Meeting"</formula>
    </cfRule>
  </conditionalFormatting>
  <dataValidations count="1">
    <dataValidation type="list" allowBlank="1" showInputMessage="1" showErrorMessage="1" sqref="N4:N8">
      <formula1>"Currently Meeting, Maybe/Needs Follow Up, Not Currently Meeting"</formula1>
    </dataValidation>
  </dataValidations>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K11" sqref="K11"/>
    </sheetView>
  </sheetViews>
  <sheetFormatPr defaultRowHeight="15" x14ac:dyDescent="0.25"/>
  <cols>
    <col min="12" max="12" width="14.7109375" customWidth="1"/>
    <col min="13" max="13" width="16.5703125" customWidth="1"/>
    <col min="14" max="14" width="28.5703125" customWidth="1"/>
  </cols>
  <sheetData>
    <row r="1" spans="1:18" ht="19.5" thickBot="1" x14ac:dyDescent="0.35">
      <c r="C1" s="113" t="s">
        <v>321</v>
      </c>
      <c r="D1" s="113"/>
      <c r="E1" s="114" t="s">
        <v>322</v>
      </c>
      <c r="F1" s="113"/>
      <c r="G1" s="113"/>
      <c r="H1" s="113"/>
      <c r="I1" s="113"/>
      <c r="J1" s="113"/>
      <c r="K1" s="113"/>
      <c r="L1" s="115"/>
    </row>
    <row r="2" spans="1:18" ht="15" customHeight="1" x14ac:dyDescent="0.25">
      <c r="A2" s="142" t="s">
        <v>316</v>
      </c>
      <c r="B2" s="143"/>
      <c r="C2" s="143"/>
      <c r="D2" s="143"/>
      <c r="E2" s="143"/>
      <c r="F2" s="143"/>
      <c r="G2" s="143"/>
      <c r="H2" s="143"/>
      <c r="I2" s="143"/>
      <c r="J2" s="143"/>
      <c r="K2" s="143"/>
      <c r="L2" s="143"/>
      <c r="M2" s="143"/>
      <c r="N2" s="143"/>
      <c r="O2" s="143"/>
      <c r="P2" s="143"/>
      <c r="Q2" s="143"/>
      <c r="R2" s="231"/>
    </row>
    <row r="3" spans="1:18" ht="15.75" customHeight="1" thickBot="1" x14ac:dyDescent="0.3">
      <c r="A3" s="144"/>
      <c r="B3" s="145"/>
      <c r="C3" s="145"/>
      <c r="D3" s="145"/>
      <c r="E3" s="145"/>
      <c r="F3" s="145"/>
      <c r="G3" s="145"/>
      <c r="H3" s="145"/>
      <c r="I3" s="145"/>
      <c r="J3" s="145"/>
      <c r="K3" s="145"/>
      <c r="L3" s="145"/>
      <c r="M3" s="145"/>
      <c r="N3" s="145"/>
      <c r="O3" s="145"/>
      <c r="P3" s="145"/>
      <c r="Q3" s="145"/>
      <c r="R3" s="232"/>
    </row>
    <row r="4" spans="1:18" ht="15.75" thickBot="1" x14ac:dyDescent="0.3">
      <c r="A4" s="147" t="s">
        <v>2</v>
      </c>
      <c r="B4" s="127"/>
      <c r="C4" s="127"/>
      <c r="D4" s="127"/>
      <c r="E4" s="146"/>
      <c r="F4" s="127" t="s">
        <v>3</v>
      </c>
      <c r="G4" s="127"/>
      <c r="H4" s="127"/>
      <c r="I4" s="127"/>
      <c r="J4" s="127"/>
      <c r="K4" s="146"/>
      <c r="L4" s="80" t="s">
        <v>6</v>
      </c>
      <c r="M4" s="7" t="s">
        <v>7</v>
      </c>
      <c r="N4" s="79" t="s">
        <v>4</v>
      </c>
      <c r="O4" s="126" t="s">
        <v>5</v>
      </c>
      <c r="P4" s="127"/>
      <c r="Q4" s="127"/>
      <c r="R4" s="128"/>
    </row>
    <row r="5" spans="1:18" ht="157.5" customHeight="1" thickBot="1" x14ac:dyDescent="0.3">
      <c r="A5" s="212" t="s">
        <v>317</v>
      </c>
      <c r="B5" s="233"/>
      <c r="C5" s="233"/>
      <c r="D5" s="233"/>
      <c r="E5" s="234"/>
      <c r="F5" s="215" t="s">
        <v>323</v>
      </c>
      <c r="G5" s="216"/>
      <c r="H5" s="216"/>
      <c r="I5" s="216"/>
      <c r="J5" s="216"/>
      <c r="K5" s="216"/>
      <c r="L5" s="82" t="s">
        <v>318</v>
      </c>
      <c r="M5" s="82" t="s">
        <v>318</v>
      </c>
      <c r="N5" s="57"/>
      <c r="O5" s="216"/>
      <c r="P5" s="216"/>
      <c r="Q5" s="216"/>
      <c r="R5" s="217"/>
    </row>
    <row r="6" spans="1:18" x14ac:dyDescent="0.25">
      <c r="F6" s="109"/>
    </row>
  </sheetData>
  <mergeCells count="7">
    <mergeCell ref="A2:R3"/>
    <mergeCell ref="A4:E4"/>
    <mergeCell ref="F4:K4"/>
    <mergeCell ref="O4:R4"/>
    <mergeCell ref="A5:E5"/>
    <mergeCell ref="F5:K5"/>
    <mergeCell ref="O5:R5"/>
  </mergeCells>
  <conditionalFormatting sqref="F5:R5">
    <cfRule type="expression" dxfId="2" priority="1">
      <formula>$N5="Not Currently Meeting"</formula>
    </cfRule>
    <cfRule type="expression" dxfId="1" priority="2">
      <formula>$N5="Maybe/Needs Follow Up"</formula>
    </cfRule>
    <cfRule type="expression" dxfId="0" priority="3">
      <formula>$N5="Currently Meeting"</formula>
    </cfRule>
  </conditionalFormatting>
  <dataValidations count="1">
    <dataValidation type="list" allowBlank="1" showInputMessage="1" showErrorMessage="1" sqref="N5">
      <formula1>"Currently Meeting, Maybe/Needs Follow Up, Not Currently Meeting"</formula1>
    </dataValidation>
  </dataValidations>
  <hyperlinks>
    <hyperlink ref="E1"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topLeftCell="A10" zoomScale="120" zoomScaleNormal="120" workbookViewId="0">
      <selection activeCell="N4" sqref="N4"/>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81</v>
      </c>
      <c r="B1" s="143"/>
      <c r="C1" s="138" t="s">
        <v>1</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4.5" customHeight="1" x14ac:dyDescent="0.25">
      <c r="A4" s="129" t="s">
        <v>26</v>
      </c>
      <c r="B4" s="130"/>
      <c r="C4" s="130"/>
      <c r="D4" s="130"/>
      <c r="E4" s="131"/>
      <c r="F4" s="148" t="s">
        <v>13</v>
      </c>
      <c r="G4" s="148"/>
      <c r="H4" s="148"/>
      <c r="I4" s="148"/>
      <c r="J4" s="148"/>
      <c r="K4" s="148"/>
      <c r="L4" s="88" t="s">
        <v>8</v>
      </c>
      <c r="M4" s="88" t="s">
        <v>9</v>
      </c>
      <c r="N4" s="38"/>
      <c r="O4" s="151"/>
      <c r="P4" s="151"/>
      <c r="Q4" s="151"/>
      <c r="R4" s="152"/>
    </row>
    <row r="5" spans="1:18" ht="31.5" customHeight="1" x14ac:dyDescent="0.25">
      <c r="A5" s="132"/>
      <c r="B5" s="133"/>
      <c r="C5" s="133"/>
      <c r="D5" s="133"/>
      <c r="E5" s="134"/>
      <c r="F5" s="149" t="s">
        <v>12</v>
      </c>
      <c r="G5" s="149"/>
      <c r="H5" s="149"/>
      <c r="I5" s="149"/>
      <c r="J5" s="149"/>
      <c r="K5" s="149"/>
      <c r="L5" s="89" t="s">
        <v>10</v>
      </c>
      <c r="M5" s="89" t="s">
        <v>11</v>
      </c>
      <c r="N5" s="39"/>
      <c r="O5" s="153"/>
      <c r="P5" s="153"/>
      <c r="Q5" s="153"/>
      <c r="R5" s="154"/>
    </row>
    <row r="6" spans="1:18" ht="49.5" customHeight="1" x14ac:dyDescent="0.25">
      <c r="A6" s="132"/>
      <c r="B6" s="133"/>
      <c r="C6" s="133"/>
      <c r="D6" s="133"/>
      <c r="E6" s="134"/>
      <c r="F6" s="150" t="s">
        <v>294</v>
      </c>
      <c r="G6" s="150"/>
      <c r="H6" s="150"/>
      <c r="I6" s="150"/>
      <c r="J6" s="150"/>
      <c r="K6" s="150"/>
      <c r="L6" s="90" t="s">
        <v>14</v>
      </c>
      <c r="M6" s="90" t="s">
        <v>15</v>
      </c>
      <c r="N6" s="40"/>
      <c r="O6" s="155"/>
      <c r="P6" s="155"/>
      <c r="Q6" s="155"/>
      <c r="R6" s="156"/>
    </row>
    <row r="7" spans="1:18" ht="46.5" customHeight="1" thickBot="1" x14ac:dyDescent="0.3">
      <c r="A7" s="135"/>
      <c r="B7" s="136"/>
      <c r="C7" s="136"/>
      <c r="D7" s="136"/>
      <c r="E7" s="137"/>
      <c r="F7" s="125" t="s">
        <v>54</v>
      </c>
      <c r="G7" s="125"/>
      <c r="H7" s="125"/>
      <c r="I7" s="125"/>
      <c r="J7" s="125"/>
      <c r="K7" s="125"/>
      <c r="L7" s="91" t="s">
        <v>17</v>
      </c>
      <c r="M7" s="91" t="s">
        <v>11</v>
      </c>
      <c r="N7" s="41"/>
      <c r="O7" s="157"/>
      <c r="P7" s="157"/>
      <c r="Q7" s="157"/>
      <c r="R7" s="158"/>
    </row>
    <row r="8" spans="1:18" ht="6" customHeight="1" thickBot="1" x14ac:dyDescent="0.3">
      <c r="A8" s="168"/>
      <c r="B8" s="169"/>
      <c r="C8" s="169"/>
      <c r="D8" s="169"/>
      <c r="E8" s="169"/>
      <c r="F8" s="160"/>
      <c r="G8" s="161"/>
      <c r="H8" s="161"/>
      <c r="I8" s="161"/>
      <c r="J8" s="161"/>
      <c r="K8" s="162"/>
      <c r="L8" s="92"/>
      <c r="M8" s="92"/>
      <c r="N8" s="29"/>
      <c r="O8" s="165"/>
      <c r="P8" s="166"/>
      <c r="Q8" s="166"/>
      <c r="R8" s="167"/>
    </row>
    <row r="9" spans="1:18" ht="47.25" customHeight="1" thickBot="1" x14ac:dyDescent="0.3">
      <c r="A9" s="170" t="s">
        <v>307</v>
      </c>
      <c r="B9" s="170"/>
      <c r="C9" s="170"/>
      <c r="D9" s="170"/>
      <c r="E9" s="170"/>
      <c r="F9" s="150" t="s">
        <v>53</v>
      </c>
      <c r="G9" s="150"/>
      <c r="H9" s="150"/>
      <c r="I9" s="150"/>
      <c r="J9" s="150"/>
      <c r="K9" s="150"/>
      <c r="L9" s="90" t="s">
        <v>8</v>
      </c>
      <c r="M9" s="90" t="s">
        <v>18</v>
      </c>
      <c r="N9" s="40"/>
      <c r="O9" s="155"/>
      <c r="P9" s="155"/>
      <c r="Q9" s="155"/>
      <c r="R9" s="156"/>
    </row>
    <row r="10" spans="1:18" ht="6" customHeight="1" thickBot="1" x14ac:dyDescent="0.3">
      <c r="A10" s="168"/>
      <c r="B10" s="169"/>
      <c r="C10" s="169"/>
      <c r="D10" s="169"/>
      <c r="E10" s="169"/>
      <c r="F10" s="160"/>
      <c r="G10" s="161"/>
      <c r="H10" s="161"/>
      <c r="I10" s="161"/>
      <c r="J10" s="161"/>
      <c r="K10" s="162"/>
      <c r="L10" s="92"/>
      <c r="M10" s="92"/>
      <c r="N10" s="29"/>
      <c r="O10" s="165"/>
      <c r="P10" s="166"/>
      <c r="Q10" s="166"/>
      <c r="R10" s="167"/>
    </row>
    <row r="11" spans="1:18" ht="105.75" customHeight="1" x14ac:dyDescent="0.25">
      <c r="A11" s="129" t="s">
        <v>19</v>
      </c>
      <c r="B11" s="130"/>
      <c r="C11" s="130"/>
      <c r="D11" s="130"/>
      <c r="E11" s="131"/>
      <c r="F11" s="163" t="s">
        <v>20</v>
      </c>
      <c r="G11" s="163"/>
      <c r="H11" s="163"/>
      <c r="I11" s="163"/>
      <c r="J11" s="163"/>
      <c r="K11" s="163"/>
      <c r="L11" s="106" t="s">
        <v>21</v>
      </c>
      <c r="M11" s="106" t="s">
        <v>22</v>
      </c>
      <c r="N11" s="107"/>
      <c r="O11" s="175"/>
      <c r="P11" s="175"/>
      <c r="Q11" s="175"/>
      <c r="R11" s="176"/>
    </row>
    <row r="12" spans="1:18" ht="33" customHeight="1" x14ac:dyDescent="0.25">
      <c r="A12" s="132"/>
      <c r="B12" s="133"/>
      <c r="C12" s="133"/>
      <c r="D12" s="133"/>
      <c r="E12" s="134"/>
      <c r="F12" s="164" t="s">
        <v>23</v>
      </c>
      <c r="G12" s="164"/>
      <c r="H12" s="164"/>
      <c r="I12" s="164"/>
      <c r="J12" s="164"/>
      <c r="K12" s="164"/>
      <c r="L12" s="105" t="s">
        <v>8</v>
      </c>
      <c r="M12" s="105" t="s">
        <v>9</v>
      </c>
      <c r="N12" s="66"/>
      <c r="O12" s="171"/>
      <c r="P12" s="171"/>
      <c r="Q12" s="171"/>
      <c r="R12" s="172"/>
    </row>
    <row r="13" spans="1:18" ht="31.5" customHeight="1" x14ac:dyDescent="0.25">
      <c r="A13" s="132"/>
      <c r="B13" s="133"/>
      <c r="C13" s="133"/>
      <c r="D13" s="133"/>
      <c r="E13" s="134"/>
      <c r="F13" s="149" t="s">
        <v>33</v>
      </c>
      <c r="G13" s="149"/>
      <c r="H13" s="149"/>
      <c r="I13" s="149"/>
      <c r="J13" s="149"/>
      <c r="K13" s="149"/>
      <c r="L13" s="89" t="s">
        <v>14</v>
      </c>
      <c r="M13" s="89" t="s">
        <v>24</v>
      </c>
      <c r="N13" s="39"/>
      <c r="O13" s="153"/>
      <c r="P13" s="153"/>
      <c r="Q13" s="153"/>
      <c r="R13" s="154"/>
    </row>
    <row r="14" spans="1:18" ht="45.75" customHeight="1" x14ac:dyDescent="0.25">
      <c r="A14" s="132"/>
      <c r="B14" s="133"/>
      <c r="C14" s="133"/>
      <c r="D14" s="133"/>
      <c r="E14" s="134"/>
      <c r="F14" s="164" t="s">
        <v>34</v>
      </c>
      <c r="G14" s="164"/>
      <c r="H14" s="164"/>
      <c r="I14" s="164"/>
      <c r="J14" s="164"/>
      <c r="K14" s="164"/>
      <c r="L14" s="105" t="s">
        <v>14</v>
      </c>
      <c r="M14" s="105" t="s">
        <v>24</v>
      </c>
      <c r="N14" s="66"/>
      <c r="O14" s="171"/>
      <c r="P14" s="171"/>
      <c r="Q14" s="171"/>
      <c r="R14" s="172"/>
    </row>
    <row r="15" spans="1:18" ht="36" customHeight="1" x14ac:dyDescent="0.25">
      <c r="A15" s="132"/>
      <c r="B15" s="133"/>
      <c r="C15" s="133"/>
      <c r="D15" s="133"/>
      <c r="E15" s="134"/>
      <c r="F15" s="149" t="s">
        <v>27</v>
      </c>
      <c r="G15" s="149"/>
      <c r="H15" s="149"/>
      <c r="I15" s="149"/>
      <c r="J15" s="149"/>
      <c r="K15" s="149"/>
      <c r="L15" s="89" t="s">
        <v>28</v>
      </c>
      <c r="M15" s="89" t="s">
        <v>24</v>
      </c>
      <c r="N15" s="39"/>
      <c r="O15" s="153"/>
      <c r="P15" s="153"/>
      <c r="Q15" s="153"/>
      <c r="R15" s="154"/>
    </row>
    <row r="16" spans="1:18" ht="30" customHeight="1" x14ac:dyDescent="0.25">
      <c r="A16" s="132"/>
      <c r="B16" s="133"/>
      <c r="C16" s="133"/>
      <c r="D16" s="133"/>
      <c r="E16" s="134"/>
      <c r="F16" s="164" t="s">
        <v>35</v>
      </c>
      <c r="G16" s="164"/>
      <c r="H16" s="164"/>
      <c r="I16" s="164"/>
      <c r="J16" s="164"/>
      <c r="K16" s="164"/>
      <c r="L16" s="105" t="s">
        <v>29</v>
      </c>
      <c r="M16" s="105" t="s">
        <v>9</v>
      </c>
      <c r="N16" s="66"/>
      <c r="O16" s="171"/>
      <c r="P16" s="171"/>
      <c r="Q16" s="171"/>
      <c r="R16" s="172"/>
    </row>
    <row r="17" spans="1:18" ht="45.75" customHeight="1" thickBot="1" x14ac:dyDescent="0.3">
      <c r="A17" s="135"/>
      <c r="B17" s="136"/>
      <c r="C17" s="136"/>
      <c r="D17" s="136"/>
      <c r="E17" s="137"/>
      <c r="F17" s="159" t="s">
        <v>31</v>
      </c>
      <c r="G17" s="159"/>
      <c r="H17" s="159"/>
      <c r="I17" s="159"/>
      <c r="J17" s="159"/>
      <c r="K17" s="159"/>
      <c r="L17" s="108" t="s">
        <v>32</v>
      </c>
      <c r="M17" s="108" t="s">
        <v>15</v>
      </c>
      <c r="N17" s="49"/>
      <c r="O17" s="173"/>
      <c r="P17" s="173"/>
      <c r="Q17" s="173"/>
      <c r="R17" s="174"/>
    </row>
  </sheetData>
  <mergeCells count="38">
    <mergeCell ref="O8:R8"/>
    <mergeCell ref="A11:E17"/>
    <mergeCell ref="A10:E10"/>
    <mergeCell ref="A8:E8"/>
    <mergeCell ref="A9:E9"/>
    <mergeCell ref="O12:R12"/>
    <mergeCell ref="O13:R13"/>
    <mergeCell ref="O14:R14"/>
    <mergeCell ref="O15:R15"/>
    <mergeCell ref="O16:R16"/>
    <mergeCell ref="O17:R17"/>
    <mergeCell ref="O9:R9"/>
    <mergeCell ref="O10:R10"/>
    <mergeCell ref="O11:R11"/>
    <mergeCell ref="F14:K14"/>
    <mergeCell ref="F15:K15"/>
    <mergeCell ref="F17:K17"/>
    <mergeCell ref="F8:K8"/>
    <mergeCell ref="F9:K9"/>
    <mergeCell ref="F10:K10"/>
    <mergeCell ref="F11:K11"/>
    <mergeCell ref="F12:K12"/>
    <mergeCell ref="F13:K13"/>
    <mergeCell ref="F16:K16"/>
    <mergeCell ref="F7:K7"/>
    <mergeCell ref="O3:R3"/>
    <mergeCell ref="A4:E7"/>
    <mergeCell ref="C1:R2"/>
    <mergeCell ref="A1:B2"/>
    <mergeCell ref="F3:K3"/>
    <mergeCell ref="A3:E3"/>
    <mergeCell ref="F4:K4"/>
    <mergeCell ref="F5:K5"/>
    <mergeCell ref="F6:K6"/>
    <mergeCell ref="O4:R4"/>
    <mergeCell ref="O5:R5"/>
    <mergeCell ref="O6:R6"/>
    <mergeCell ref="O7:R7"/>
  </mergeCells>
  <conditionalFormatting sqref="F4:R7 F9:R9 F11:R17">
    <cfRule type="expression" dxfId="68" priority="16">
      <formula>$N4="Not Currently Meeting"</formula>
    </cfRule>
    <cfRule type="expression" dxfId="67" priority="17">
      <formula>$N4="Maybe/Needs Follow Up"</formula>
    </cfRule>
    <cfRule type="expression" dxfId="66" priority="18">
      <formula>$N4="Currently Meeting"</formula>
    </cfRule>
  </conditionalFormatting>
  <dataValidations count="1">
    <dataValidation type="list" allowBlank="1" showInputMessage="1" showErrorMessage="1" sqref="N4:N17">
      <formula1>"Currently Meeting, Maybe/Needs Follow Up, Not Currently Meeting"</formula1>
    </dataValidation>
  </dataValidation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zoomScale="120" zoomScaleNormal="120" workbookViewId="0">
      <selection activeCell="N4" sqref="N4"/>
    </sheetView>
  </sheetViews>
  <sheetFormatPr defaultRowHeight="15" x14ac:dyDescent="0.25"/>
  <cols>
    <col min="1" max="1" width="9.140625" customWidth="1"/>
    <col min="12" max="13" width="18.140625" customWidth="1"/>
    <col min="14" max="14" width="19" customWidth="1"/>
    <col min="18" max="18" width="19.85546875" customWidth="1"/>
  </cols>
  <sheetData>
    <row r="1" spans="1:18" x14ac:dyDescent="0.25">
      <c r="A1" s="142" t="s">
        <v>80</v>
      </c>
      <c r="B1" s="143"/>
      <c r="C1" s="138" t="s">
        <v>36</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213" customHeight="1" x14ac:dyDescent="0.25">
      <c r="A4" s="177" t="s">
        <v>48</v>
      </c>
      <c r="B4" s="178"/>
      <c r="C4" s="178"/>
      <c r="D4" s="178"/>
      <c r="E4" s="179"/>
      <c r="F4" s="151" t="s">
        <v>49</v>
      </c>
      <c r="G4" s="151"/>
      <c r="H4" s="151"/>
      <c r="I4" s="151"/>
      <c r="J4" s="151"/>
      <c r="K4" s="151"/>
      <c r="L4" s="12" t="s">
        <v>50</v>
      </c>
      <c r="M4" s="12" t="s">
        <v>24</v>
      </c>
      <c r="N4" s="38"/>
      <c r="O4" s="151"/>
      <c r="P4" s="151"/>
      <c r="Q4" s="151"/>
      <c r="R4" s="152"/>
    </row>
    <row r="5" spans="1:18" ht="46.5" customHeight="1" thickBot="1" x14ac:dyDescent="0.3">
      <c r="A5" s="180"/>
      <c r="B5" s="181"/>
      <c r="C5" s="181"/>
      <c r="D5" s="181"/>
      <c r="E5" s="182"/>
      <c r="F5" s="153" t="s">
        <v>51</v>
      </c>
      <c r="G5" s="153"/>
      <c r="H5" s="153"/>
      <c r="I5" s="153"/>
      <c r="J5" s="153"/>
      <c r="K5" s="153"/>
      <c r="L5" s="5" t="s">
        <v>8</v>
      </c>
      <c r="M5" s="5" t="s">
        <v>9</v>
      </c>
      <c r="N5" s="39"/>
      <c r="O5" s="153"/>
      <c r="P5" s="153"/>
      <c r="Q5" s="153"/>
      <c r="R5" s="154"/>
    </row>
    <row r="6" spans="1:18" ht="6" customHeight="1" thickBot="1" x14ac:dyDescent="0.3">
      <c r="A6" s="187"/>
      <c r="B6" s="188"/>
      <c r="C6" s="188"/>
      <c r="D6" s="188"/>
      <c r="E6" s="188"/>
      <c r="F6" s="165"/>
      <c r="G6" s="166"/>
      <c r="H6" s="166"/>
      <c r="I6" s="166"/>
      <c r="J6" s="166"/>
      <c r="K6" s="189"/>
      <c r="L6" s="10"/>
      <c r="M6" s="10"/>
      <c r="N6" s="29"/>
      <c r="O6" s="165"/>
      <c r="P6" s="166"/>
      <c r="Q6" s="166"/>
      <c r="R6" s="167"/>
    </row>
    <row r="7" spans="1:18" ht="60.75" customHeight="1" x14ac:dyDescent="0.25">
      <c r="A7" s="177" t="s">
        <v>56</v>
      </c>
      <c r="B7" s="178"/>
      <c r="C7" s="178"/>
      <c r="D7" s="178"/>
      <c r="E7" s="179"/>
      <c r="F7" s="155" t="s">
        <v>52</v>
      </c>
      <c r="G7" s="155"/>
      <c r="H7" s="155"/>
      <c r="I7" s="155"/>
      <c r="J7" s="155"/>
      <c r="K7" s="155"/>
      <c r="L7" s="4" t="s">
        <v>55</v>
      </c>
      <c r="M7" s="4" t="s">
        <v>11</v>
      </c>
      <c r="N7" s="40"/>
      <c r="O7" s="155"/>
      <c r="P7" s="155"/>
      <c r="Q7" s="155"/>
      <c r="R7" s="156"/>
    </row>
    <row r="8" spans="1:18" ht="47.25" customHeight="1" thickBot="1" x14ac:dyDescent="0.3">
      <c r="A8" s="184"/>
      <c r="B8" s="185"/>
      <c r="C8" s="185"/>
      <c r="D8" s="185"/>
      <c r="E8" s="186"/>
      <c r="F8" s="183" t="s">
        <v>58</v>
      </c>
      <c r="G8" s="173"/>
      <c r="H8" s="173"/>
      <c r="I8" s="173"/>
      <c r="J8" s="173"/>
      <c r="K8" s="173"/>
      <c r="L8" s="9" t="s">
        <v>59</v>
      </c>
      <c r="M8" s="9" t="s">
        <v>11</v>
      </c>
      <c r="N8" s="49"/>
      <c r="O8" s="173"/>
      <c r="P8" s="173"/>
      <c r="Q8" s="173"/>
      <c r="R8" s="174"/>
    </row>
  </sheetData>
  <mergeCells count="18">
    <mergeCell ref="A4:E5"/>
    <mergeCell ref="F8:K8"/>
    <mergeCell ref="O8:R8"/>
    <mergeCell ref="A7:E8"/>
    <mergeCell ref="F7:K7"/>
    <mergeCell ref="O7:R7"/>
    <mergeCell ref="A6:E6"/>
    <mergeCell ref="F6:K6"/>
    <mergeCell ref="O6:R6"/>
    <mergeCell ref="F4:K4"/>
    <mergeCell ref="O4:R4"/>
    <mergeCell ref="F5:K5"/>
    <mergeCell ref="O5:R5"/>
    <mergeCell ref="A1:B2"/>
    <mergeCell ref="C1:R2"/>
    <mergeCell ref="A3:E3"/>
    <mergeCell ref="F3:K3"/>
    <mergeCell ref="O3:R3"/>
  </mergeCells>
  <conditionalFormatting sqref="F7:R7 F4:R5">
    <cfRule type="expression" dxfId="65" priority="4">
      <formula>$N4="Not Currently Meeting"</formula>
    </cfRule>
    <cfRule type="expression" dxfId="64" priority="5">
      <formula>$N4="Maybe/Needs Follow Up"</formula>
    </cfRule>
    <cfRule type="expression" dxfId="63" priority="6">
      <formula>$N4="Currently Meeting"</formula>
    </cfRule>
  </conditionalFormatting>
  <conditionalFormatting sqref="F8:R8">
    <cfRule type="expression" dxfId="62" priority="1">
      <formula>$N8="Not Currently Meeting"</formula>
    </cfRule>
    <cfRule type="expression" dxfId="61" priority="2">
      <formula>$N8="Maybe/Needs Follow Up"</formula>
    </cfRule>
    <cfRule type="expression" dxfId="60" priority="3">
      <formula>$N8="Currently Meeting"</formula>
    </cfRule>
  </conditionalFormatting>
  <dataValidations count="1">
    <dataValidation type="list" allowBlank="1" showInputMessage="1" showErrorMessage="1" sqref="N4:N8">
      <formula1>"Currently Meeting, Maybe/Needs Follow Up, Not Currently Meeting"</formula1>
    </dataValidation>
  </dataValidation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13" zoomScale="130" zoomScaleNormal="130" workbookViewId="0">
      <selection activeCell="N10" sqref="N10"/>
    </sheetView>
  </sheetViews>
  <sheetFormatPr defaultRowHeight="15" x14ac:dyDescent="0.25"/>
  <cols>
    <col min="1" max="1" width="9.140625" customWidth="1"/>
    <col min="12" max="13" width="18.140625" customWidth="1"/>
    <col min="14" max="14" width="19" customWidth="1"/>
    <col min="18" max="18" width="17.85546875" customWidth="1"/>
  </cols>
  <sheetData>
    <row r="1" spans="1:18" x14ac:dyDescent="0.25">
      <c r="A1" s="142" t="s">
        <v>79</v>
      </c>
      <c r="B1" s="143"/>
      <c r="C1" s="138" t="s">
        <v>64</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45.75" customHeight="1" x14ac:dyDescent="0.25">
      <c r="A4" s="177" t="s">
        <v>304</v>
      </c>
      <c r="B4" s="178"/>
      <c r="C4" s="178"/>
      <c r="D4" s="178"/>
      <c r="E4" s="179"/>
      <c r="F4" s="151" t="s">
        <v>65</v>
      </c>
      <c r="G4" s="151"/>
      <c r="H4" s="151"/>
      <c r="I4" s="151"/>
      <c r="J4" s="151"/>
      <c r="K4" s="151"/>
      <c r="L4" s="12" t="s">
        <v>66</v>
      </c>
      <c r="M4" s="12" t="s">
        <v>11</v>
      </c>
      <c r="N4" s="38"/>
      <c r="O4" s="151"/>
      <c r="P4" s="151"/>
      <c r="Q4" s="151"/>
      <c r="R4" s="152"/>
    </row>
    <row r="5" spans="1:18" ht="46.5" customHeight="1" x14ac:dyDescent="0.25">
      <c r="A5" s="180"/>
      <c r="B5" s="181"/>
      <c r="C5" s="181"/>
      <c r="D5" s="181"/>
      <c r="E5" s="182"/>
      <c r="F5" s="153" t="s">
        <v>67</v>
      </c>
      <c r="G5" s="153"/>
      <c r="H5" s="153"/>
      <c r="I5" s="153"/>
      <c r="J5" s="153"/>
      <c r="K5" s="153"/>
      <c r="L5" s="5" t="s">
        <v>32</v>
      </c>
      <c r="M5" s="5" t="s">
        <v>15</v>
      </c>
      <c r="N5" s="39"/>
      <c r="O5" s="153"/>
      <c r="P5" s="153"/>
      <c r="Q5" s="153"/>
      <c r="R5" s="154"/>
    </row>
    <row r="6" spans="1:18" ht="46.5" customHeight="1" x14ac:dyDescent="0.25">
      <c r="A6" s="180"/>
      <c r="B6" s="181"/>
      <c r="C6" s="181"/>
      <c r="D6" s="181"/>
      <c r="E6" s="182"/>
      <c r="F6" s="155" t="s">
        <v>68</v>
      </c>
      <c r="G6" s="155"/>
      <c r="H6" s="155"/>
      <c r="I6" s="155"/>
      <c r="J6" s="155"/>
      <c r="K6" s="155"/>
      <c r="L6" s="4" t="s">
        <v>8</v>
      </c>
      <c r="M6" s="4" t="s">
        <v>69</v>
      </c>
      <c r="N6" s="40"/>
      <c r="O6" s="155"/>
      <c r="P6" s="155"/>
      <c r="Q6" s="155"/>
      <c r="R6" s="156"/>
    </row>
    <row r="7" spans="1:18" ht="46.5" customHeight="1" thickBot="1" x14ac:dyDescent="0.3">
      <c r="A7" s="184"/>
      <c r="B7" s="185"/>
      <c r="C7" s="185"/>
      <c r="D7" s="185"/>
      <c r="E7" s="186"/>
      <c r="F7" s="157" t="s">
        <v>70</v>
      </c>
      <c r="G7" s="157"/>
      <c r="H7" s="157"/>
      <c r="I7" s="157"/>
      <c r="J7" s="157"/>
      <c r="K7" s="157"/>
      <c r="L7" s="13" t="s">
        <v>32</v>
      </c>
      <c r="M7" s="5" t="s">
        <v>15</v>
      </c>
      <c r="N7" s="41"/>
      <c r="O7" s="157"/>
      <c r="P7" s="157"/>
      <c r="Q7" s="157"/>
      <c r="R7" s="158"/>
    </row>
    <row r="8" spans="1:18" ht="6" customHeight="1" thickBot="1" x14ac:dyDescent="0.3">
      <c r="A8" s="187"/>
      <c r="B8" s="188"/>
      <c r="C8" s="188"/>
      <c r="D8" s="188"/>
      <c r="E8" s="188"/>
      <c r="F8" s="165"/>
      <c r="G8" s="166"/>
      <c r="H8" s="166"/>
      <c r="I8" s="166"/>
      <c r="J8" s="166"/>
      <c r="K8" s="189"/>
      <c r="L8" s="10"/>
      <c r="M8" s="10"/>
      <c r="N8" s="50"/>
      <c r="O8" s="165"/>
      <c r="P8" s="166"/>
      <c r="Q8" s="166"/>
      <c r="R8" s="167"/>
    </row>
    <row r="9" spans="1:18" ht="28.5" customHeight="1" x14ac:dyDescent="0.25">
      <c r="A9" s="177" t="s">
        <v>71</v>
      </c>
      <c r="B9" s="178"/>
      <c r="C9" s="178"/>
      <c r="D9" s="178"/>
      <c r="E9" s="179"/>
      <c r="F9" s="155" t="s">
        <v>72</v>
      </c>
      <c r="G9" s="155"/>
      <c r="H9" s="155"/>
      <c r="I9" s="155"/>
      <c r="J9" s="155"/>
      <c r="K9" s="155"/>
      <c r="L9" s="4" t="s">
        <v>73</v>
      </c>
      <c r="M9" s="4" t="s">
        <v>11</v>
      </c>
      <c r="N9" s="40"/>
      <c r="O9" s="155"/>
      <c r="P9" s="155"/>
      <c r="Q9" s="155"/>
      <c r="R9" s="156"/>
    </row>
    <row r="10" spans="1:18" ht="77.25" customHeight="1" x14ac:dyDescent="0.25">
      <c r="A10" s="180"/>
      <c r="B10" s="181"/>
      <c r="C10" s="181"/>
      <c r="D10" s="181"/>
      <c r="E10" s="182"/>
      <c r="F10" s="153" t="s">
        <v>74</v>
      </c>
      <c r="G10" s="153"/>
      <c r="H10" s="153"/>
      <c r="I10" s="153"/>
      <c r="J10" s="153"/>
      <c r="K10" s="153"/>
      <c r="L10" s="5" t="s">
        <v>75</v>
      </c>
      <c r="M10" s="5" t="s">
        <v>22</v>
      </c>
      <c r="N10" s="39"/>
      <c r="O10" s="191"/>
      <c r="P10" s="192"/>
      <c r="Q10" s="192"/>
      <c r="R10" s="193"/>
    </row>
    <row r="11" spans="1:18" ht="47.25" customHeight="1" thickBot="1" x14ac:dyDescent="0.3">
      <c r="A11" s="184"/>
      <c r="B11" s="185"/>
      <c r="C11" s="185"/>
      <c r="D11" s="185"/>
      <c r="E11" s="186"/>
      <c r="F11" s="190" t="s">
        <v>76</v>
      </c>
      <c r="G11" s="190"/>
      <c r="H11" s="190"/>
      <c r="I11" s="190"/>
      <c r="J11" s="190"/>
      <c r="K11" s="190"/>
      <c r="L11" s="31" t="s">
        <v>77</v>
      </c>
      <c r="M11" s="31" t="s">
        <v>15</v>
      </c>
      <c r="N11" s="52"/>
      <c r="O11" s="194"/>
      <c r="P11" s="195"/>
      <c r="Q11" s="195"/>
      <c r="R11" s="196"/>
    </row>
    <row r="12" spans="1:18" ht="6" customHeight="1" thickBot="1" x14ac:dyDescent="0.3">
      <c r="A12" s="187"/>
      <c r="B12" s="188"/>
      <c r="C12" s="188"/>
      <c r="D12" s="188"/>
      <c r="E12" s="188"/>
      <c r="F12" s="165"/>
      <c r="G12" s="166"/>
      <c r="H12" s="166"/>
      <c r="I12" s="166"/>
      <c r="J12" s="166"/>
      <c r="K12" s="189"/>
      <c r="L12" s="10"/>
      <c r="M12" s="10"/>
      <c r="N12" s="50"/>
      <c r="O12" s="165"/>
      <c r="P12" s="166"/>
      <c r="Q12" s="166"/>
      <c r="R12" s="167"/>
    </row>
    <row r="13" spans="1:18" ht="33" customHeight="1" x14ac:dyDescent="0.25">
      <c r="A13" s="197" t="s">
        <v>89</v>
      </c>
      <c r="B13" s="198"/>
      <c r="C13" s="198"/>
      <c r="D13" s="198"/>
      <c r="E13" s="199"/>
      <c r="F13" s="206" t="s">
        <v>87</v>
      </c>
      <c r="G13" s="206"/>
      <c r="H13" s="206"/>
      <c r="I13" s="206"/>
      <c r="J13" s="206"/>
      <c r="K13" s="206"/>
      <c r="L13" s="8" t="s">
        <v>78</v>
      </c>
      <c r="M13" s="8" t="s">
        <v>11</v>
      </c>
      <c r="N13" s="42"/>
      <c r="O13" s="207"/>
      <c r="P13" s="207"/>
      <c r="Q13" s="207"/>
      <c r="R13" s="208"/>
    </row>
    <row r="14" spans="1:18" ht="33" customHeight="1" x14ac:dyDescent="0.25">
      <c r="A14" s="200"/>
      <c r="B14" s="201"/>
      <c r="C14" s="201"/>
      <c r="D14" s="201"/>
      <c r="E14" s="202"/>
      <c r="F14" s="209" t="s">
        <v>82</v>
      </c>
      <c r="G14" s="209"/>
      <c r="H14" s="209"/>
      <c r="I14" s="209"/>
      <c r="J14" s="209"/>
      <c r="K14" s="209"/>
      <c r="L14" s="5" t="s">
        <v>77</v>
      </c>
      <c r="M14" s="5" t="s">
        <v>11</v>
      </c>
      <c r="N14" s="39"/>
      <c r="O14" s="153"/>
      <c r="P14" s="153"/>
      <c r="Q14" s="153"/>
      <c r="R14" s="154"/>
    </row>
    <row r="15" spans="1:18" ht="27" customHeight="1" x14ac:dyDescent="0.25">
      <c r="A15" s="200"/>
      <c r="B15" s="201"/>
      <c r="C15" s="201"/>
      <c r="D15" s="201"/>
      <c r="E15" s="202"/>
      <c r="F15" s="210" t="s">
        <v>88</v>
      </c>
      <c r="G15" s="210"/>
      <c r="H15" s="210"/>
      <c r="I15" s="210"/>
      <c r="J15" s="210"/>
      <c r="K15" s="210"/>
      <c r="L15" s="4" t="s">
        <v>83</v>
      </c>
      <c r="M15" s="4" t="s">
        <v>24</v>
      </c>
      <c r="N15" s="40"/>
      <c r="O15" s="155"/>
      <c r="P15" s="155"/>
      <c r="Q15" s="155"/>
      <c r="R15" s="156"/>
    </row>
    <row r="16" spans="1:18" ht="45.75" customHeight="1" x14ac:dyDescent="0.25">
      <c r="A16" s="200"/>
      <c r="B16" s="201"/>
      <c r="C16" s="201"/>
      <c r="D16" s="201"/>
      <c r="E16" s="202"/>
      <c r="F16" s="209" t="s">
        <v>85</v>
      </c>
      <c r="G16" s="209"/>
      <c r="H16" s="209"/>
      <c r="I16" s="209"/>
      <c r="J16" s="209"/>
      <c r="K16" s="209"/>
      <c r="L16" s="5" t="s">
        <v>86</v>
      </c>
      <c r="M16" s="5" t="s">
        <v>24</v>
      </c>
      <c r="N16" s="39"/>
      <c r="O16" s="153"/>
      <c r="P16" s="153"/>
      <c r="Q16" s="153"/>
      <c r="R16" s="154"/>
    </row>
    <row r="17" spans="1:18" ht="30" customHeight="1" x14ac:dyDescent="0.25">
      <c r="A17" s="200"/>
      <c r="B17" s="201"/>
      <c r="C17" s="201"/>
      <c r="D17" s="201"/>
      <c r="E17" s="202"/>
      <c r="F17" s="210" t="s">
        <v>90</v>
      </c>
      <c r="G17" s="210"/>
      <c r="H17" s="210"/>
      <c r="I17" s="210"/>
      <c r="J17" s="210"/>
      <c r="K17" s="210"/>
      <c r="L17" s="4" t="s">
        <v>29</v>
      </c>
      <c r="M17" s="4" t="s">
        <v>91</v>
      </c>
      <c r="N17" s="40"/>
      <c r="O17" s="155"/>
      <c r="P17" s="155"/>
      <c r="Q17" s="155"/>
      <c r="R17" s="156"/>
    </row>
    <row r="18" spans="1:18" ht="30" customHeight="1" thickBot="1" x14ac:dyDescent="0.3">
      <c r="A18" s="203"/>
      <c r="B18" s="204"/>
      <c r="C18" s="204"/>
      <c r="D18" s="204"/>
      <c r="E18" s="205"/>
      <c r="F18" s="211" t="s">
        <v>92</v>
      </c>
      <c r="G18" s="211"/>
      <c r="H18" s="211"/>
      <c r="I18" s="211"/>
      <c r="J18" s="211"/>
      <c r="K18" s="211"/>
      <c r="L18" s="9" t="s">
        <v>14</v>
      </c>
      <c r="M18" s="9" t="s">
        <v>24</v>
      </c>
      <c r="N18" s="49"/>
      <c r="O18" s="173"/>
      <c r="P18" s="173"/>
      <c r="Q18" s="173"/>
      <c r="R18" s="174"/>
    </row>
  </sheetData>
  <mergeCells count="40">
    <mergeCell ref="A13:E18"/>
    <mergeCell ref="F13:K13"/>
    <mergeCell ref="O13:R13"/>
    <mergeCell ref="F14:K14"/>
    <mergeCell ref="O14:R14"/>
    <mergeCell ref="F15:K15"/>
    <mergeCell ref="O15:R15"/>
    <mergeCell ref="F16:K16"/>
    <mergeCell ref="O16:R16"/>
    <mergeCell ref="F17:K17"/>
    <mergeCell ref="O17:R17"/>
    <mergeCell ref="F18:K18"/>
    <mergeCell ref="O18:R18"/>
    <mergeCell ref="F9:K9"/>
    <mergeCell ref="O9:R9"/>
    <mergeCell ref="A12:E12"/>
    <mergeCell ref="F12:K12"/>
    <mergeCell ref="O12:R12"/>
    <mergeCell ref="F11:K11"/>
    <mergeCell ref="A9:E11"/>
    <mergeCell ref="F10:K10"/>
    <mergeCell ref="O10:R10"/>
    <mergeCell ref="O11:R11"/>
    <mergeCell ref="F6:K6"/>
    <mergeCell ref="O6:R6"/>
    <mergeCell ref="F7:K7"/>
    <mergeCell ref="O7:R7"/>
    <mergeCell ref="A8:E8"/>
    <mergeCell ref="F8:K8"/>
    <mergeCell ref="O8:R8"/>
    <mergeCell ref="A4:E7"/>
    <mergeCell ref="F4:K4"/>
    <mergeCell ref="O4:R4"/>
    <mergeCell ref="F5:K5"/>
    <mergeCell ref="O5:R5"/>
    <mergeCell ref="A1:B2"/>
    <mergeCell ref="C1:R2"/>
    <mergeCell ref="A3:E3"/>
    <mergeCell ref="F3:K3"/>
    <mergeCell ref="O3:R3"/>
  </mergeCells>
  <conditionalFormatting sqref="F9:R9 F4:R7 N10:O11 F13:R18">
    <cfRule type="expression" dxfId="59" priority="10">
      <formula>$N4="Not Currently Meeting"</formula>
    </cfRule>
    <cfRule type="expression" dxfId="58" priority="11">
      <formula>$N4="Maybe/Needs Follow Up"</formula>
    </cfRule>
    <cfRule type="expression" dxfId="57" priority="12">
      <formula>$N4="Currently Meeting"</formula>
    </cfRule>
  </conditionalFormatting>
  <conditionalFormatting sqref="F10:M10">
    <cfRule type="expression" dxfId="56" priority="7">
      <formula>$N10="Not Currently Meeting"</formula>
    </cfRule>
    <cfRule type="expression" dxfId="55" priority="8">
      <formula>$N10="Maybe/Needs Follow Up"</formula>
    </cfRule>
    <cfRule type="expression" dxfId="54" priority="9">
      <formula>$N10="Currently Meeting"</formula>
    </cfRule>
  </conditionalFormatting>
  <conditionalFormatting sqref="M11">
    <cfRule type="expression" dxfId="53" priority="1">
      <formula>$N11="Not Currently Meeting"</formula>
    </cfRule>
    <cfRule type="expression" dxfId="52" priority="2">
      <formula>$N11="Maybe/Needs Follow Up"</formula>
    </cfRule>
    <cfRule type="expression" dxfId="51" priority="3">
      <formula>$N11="Currently Meeting"</formula>
    </cfRule>
  </conditionalFormatting>
  <conditionalFormatting sqref="F11:L11">
    <cfRule type="expression" dxfId="50" priority="4">
      <formula>$N11="Not Currently Meeting"</formula>
    </cfRule>
    <cfRule type="expression" dxfId="49" priority="5">
      <formula>$N11="Maybe/Needs Follow Up"</formula>
    </cfRule>
    <cfRule type="expression" dxfId="48" priority="6">
      <formula>$N11="Currently Meeting"</formula>
    </cfRule>
  </conditionalFormatting>
  <dataValidations count="1">
    <dataValidation type="list" allowBlank="1" showInputMessage="1" showErrorMessage="1" sqref="N4:N18">
      <formula1>"Currently Meeting, Maybe/Needs Follow Up, Not Currently Meeting"</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zoomScale="115" zoomScaleNormal="115" workbookViewId="0">
      <selection activeCell="N11" sqref="N11"/>
    </sheetView>
  </sheetViews>
  <sheetFormatPr defaultRowHeight="15" x14ac:dyDescent="0.25"/>
  <cols>
    <col min="1" max="1" width="9.140625" customWidth="1"/>
    <col min="12" max="13" width="18.140625" customWidth="1"/>
    <col min="14" max="14" width="19" customWidth="1"/>
    <col min="18" max="18" width="43.28515625" customWidth="1"/>
  </cols>
  <sheetData>
    <row r="1" spans="1:18" x14ac:dyDescent="0.25">
      <c r="A1" s="142" t="s">
        <v>106</v>
      </c>
      <c r="B1" s="143"/>
      <c r="C1" s="138" t="s">
        <v>107</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4.5" customHeight="1" x14ac:dyDescent="0.25">
      <c r="A4" s="177" t="s">
        <v>109</v>
      </c>
      <c r="B4" s="178"/>
      <c r="C4" s="178"/>
      <c r="D4" s="178"/>
      <c r="E4" s="179"/>
      <c r="F4" s="151" t="s">
        <v>108</v>
      </c>
      <c r="G4" s="151"/>
      <c r="H4" s="151"/>
      <c r="I4" s="151"/>
      <c r="J4" s="151"/>
      <c r="K4" s="151"/>
      <c r="L4" s="12" t="s">
        <v>8</v>
      </c>
      <c r="M4" s="12" t="s">
        <v>69</v>
      </c>
      <c r="N4" s="38"/>
      <c r="O4" s="151"/>
      <c r="P4" s="151"/>
      <c r="Q4" s="151"/>
      <c r="R4" s="152"/>
    </row>
    <row r="5" spans="1:18" ht="46.5" customHeight="1" x14ac:dyDescent="0.25">
      <c r="A5" s="180"/>
      <c r="B5" s="181"/>
      <c r="C5" s="181"/>
      <c r="D5" s="181"/>
      <c r="E5" s="182"/>
      <c r="F5" s="153" t="s">
        <v>110</v>
      </c>
      <c r="G5" s="153"/>
      <c r="H5" s="153"/>
      <c r="I5" s="153"/>
      <c r="J5" s="153"/>
      <c r="K5" s="153"/>
      <c r="L5" s="5" t="s">
        <v>32</v>
      </c>
      <c r="M5" s="5" t="s">
        <v>11</v>
      </c>
      <c r="N5" s="39"/>
      <c r="O5" s="153"/>
      <c r="P5" s="153"/>
      <c r="Q5" s="153"/>
      <c r="R5" s="154"/>
    </row>
    <row r="6" spans="1:18" ht="46.5" customHeight="1" thickBot="1" x14ac:dyDescent="0.3">
      <c r="A6" s="180"/>
      <c r="B6" s="181"/>
      <c r="C6" s="181"/>
      <c r="D6" s="181"/>
      <c r="E6" s="182"/>
      <c r="F6" s="155" t="s">
        <v>111</v>
      </c>
      <c r="G6" s="155"/>
      <c r="H6" s="155"/>
      <c r="I6" s="155"/>
      <c r="J6" s="155"/>
      <c r="K6" s="155"/>
      <c r="L6" s="4" t="s">
        <v>32</v>
      </c>
      <c r="M6" s="4" t="s">
        <v>11</v>
      </c>
      <c r="N6" s="40"/>
      <c r="O6" s="155"/>
      <c r="P6" s="155"/>
      <c r="Q6" s="155"/>
      <c r="R6" s="156"/>
    </row>
    <row r="7" spans="1:18" ht="6" customHeight="1" thickBot="1" x14ac:dyDescent="0.3">
      <c r="A7" s="187"/>
      <c r="B7" s="188"/>
      <c r="C7" s="188"/>
      <c r="D7" s="188"/>
      <c r="E7" s="188"/>
      <c r="F7" s="165"/>
      <c r="G7" s="166"/>
      <c r="H7" s="166"/>
      <c r="I7" s="166"/>
      <c r="J7" s="166"/>
      <c r="K7" s="189"/>
      <c r="L7" s="10"/>
      <c r="M7" s="10"/>
      <c r="N7" s="50"/>
      <c r="O7" s="165"/>
      <c r="P7" s="166"/>
      <c r="Q7" s="166"/>
      <c r="R7" s="167"/>
    </row>
    <row r="8" spans="1:18" ht="47.25" customHeight="1" x14ac:dyDescent="0.25">
      <c r="A8" s="177" t="s">
        <v>113</v>
      </c>
      <c r="B8" s="178"/>
      <c r="C8" s="178"/>
      <c r="D8" s="178"/>
      <c r="E8" s="179"/>
      <c r="F8" s="155" t="s">
        <v>112</v>
      </c>
      <c r="G8" s="155"/>
      <c r="H8" s="155"/>
      <c r="I8" s="155"/>
      <c r="J8" s="155"/>
      <c r="K8" s="155"/>
      <c r="L8" s="4" t="s">
        <v>32</v>
      </c>
      <c r="M8" s="4" t="s">
        <v>11</v>
      </c>
      <c r="N8" s="40"/>
      <c r="O8" s="155"/>
      <c r="P8" s="155"/>
      <c r="Q8" s="155"/>
      <c r="R8" s="156"/>
    </row>
    <row r="9" spans="1:18" ht="49.5" customHeight="1" thickBot="1" x14ac:dyDescent="0.3">
      <c r="A9" s="180"/>
      <c r="B9" s="181"/>
      <c r="C9" s="181"/>
      <c r="D9" s="181"/>
      <c r="E9" s="182"/>
      <c r="F9" s="153" t="s">
        <v>114</v>
      </c>
      <c r="G9" s="153"/>
      <c r="H9" s="153"/>
      <c r="I9" s="153"/>
      <c r="J9" s="153"/>
      <c r="K9" s="153"/>
      <c r="L9" s="5" t="s">
        <v>32</v>
      </c>
      <c r="M9" s="5" t="s">
        <v>15</v>
      </c>
      <c r="N9" s="39"/>
      <c r="O9" s="191"/>
      <c r="P9" s="192"/>
      <c r="Q9" s="192"/>
      <c r="R9" s="193"/>
    </row>
    <row r="10" spans="1:18" ht="6" customHeight="1" thickBot="1" x14ac:dyDescent="0.3">
      <c r="A10" s="187"/>
      <c r="B10" s="188"/>
      <c r="C10" s="188"/>
      <c r="D10" s="188"/>
      <c r="E10" s="188"/>
      <c r="F10" s="165"/>
      <c r="G10" s="166"/>
      <c r="H10" s="166"/>
      <c r="I10" s="166"/>
      <c r="J10" s="166"/>
      <c r="K10" s="189"/>
      <c r="L10" s="10"/>
      <c r="M10" s="10"/>
      <c r="N10" s="50"/>
      <c r="O10" s="165"/>
      <c r="P10" s="166"/>
      <c r="Q10" s="166"/>
      <c r="R10" s="167"/>
    </row>
    <row r="11" spans="1:18" ht="89.25" customHeight="1" thickBot="1" x14ac:dyDescent="0.3">
      <c r="A11" s="212" t="s">
        <v>115</v>
      </c>
      <c r="B11" s="213"/>
      <c r="C11" s="213"/>
      <c r="D11" s="213"/>
      <c r="E11" s="214"/>
      <c r="F11" s="215" t="s">
        <v>116</v>
      </c>
      <c r="G11" s="215"/>
      <c r="H11" s="215"/>
      <c r="I11" s="215"/>
      <c r="J11" s="215"/>
      <c r="K11" s="215"/>
      <c r="L11" s="56" t="s">
        <v>117</v>
      </c>
      <c r="M11" s="56" t="s">
        <v>11</v>
      </c>
      <c r="N11" s="57"/>
      <c r="O11" s="216"/>
      <c r="P11" s="216"/>
      <c r="Q11" s="216"/>
      <c r="R11" s="217"/>
    </row>
  </sheetData>
  <mergeCells count="26">
    <mergeCell ref="A10:E10"/>
    <mergeCell ref="F10:K10"/>
    <mergeCell ref="O10:R10"/>
    <mergeCell ref="A11:E11"/>
    <mergeCell ref="F11:K11"/>
    <mergeCell ref="O11:R11"/>
    <mergeCell ref="A8:E9"/>
    <mergeCell ref="F8:K8"/>
    <mergeCell ref="O8:R8"/>
    <mergeCell ref="F9:K9"/>
    <mergeCell ref="O9:R9"/>
    <mergeCell ref="F6:K6"/>
    <mergeCell ref="O6:R6"/>
    <mergeCell ref="A7:E7"/>
    <mergeCell ref="F7:K7"/>
    <mergeCell ref="O7:R7"/>
    <mergeCell ref="A4:E6"/>
    <mergeCell ref="F4:K4"/>
    <mergeCell ref="O4:R4"/>
    <mergeCell ref="F5:K5"/>
    <mergeCell ref="O5:R5"/>
    <mergeCell ref="A1:B2"/>
    <mergeCell ref="C1:R2"/>
    <mergeCell ref="A3:E3"/>
    <mergeCell ref="F3:K3"/>
    <mergeCell ref="O3:R3"/>
  </mergeCells>
  <conditionalFormatting sqref="F8:R8 F4:R6 N9:O9 F11:R11">
    <cfRule type="expression" dxfId="47" priority="16">
      <formula>$N4="Not Currently Meeting"</formula>
    </cfRule>
    <cfRule type="expression" dxfId="46" priority="17">
      <formula>$N4="Maybe/Needs Follow Up"</formula>
    </cfRule>
    <cfRule type="expression" dxfId="45" priority="18">
      <formula>$N4="Currently Meeting"</formula>
    </cfRule>
  </conditionalFormatting>
  <conditionalFormatting sqref="F9:K9">
    <cfRule type="expression" dxfId="44" priority="13">
      <formula>$N9="Not Currently Meeting"</formula>
    </cfRule>
    <cfRule type="expression" dxfId="43" priority="14">
      <formula>$N9="Maybe/Needs Follow Up"</formula>
    </cfRule>
    <cfRule type="expression" dxfId="42" priority="15">
      <formula>$N9="Currently Meeting"</formula>
    </cfRule>
  </conditionalFormatting>
  <conditionalFormatting sqref="L9">
    <cfRule type="expression" dxfId="41" priority="4">
      <formula>$N9="Not Currently Meeting"</formula>
    </cfRule>
    <cfRule type="expression" dxfId="40" priority="5">
      <formula>$N9="Maybe/Needs Follow Up"</formula>
    </cfRule>
    <cfRule type="expression" dxfId="39" priority="6">
      <formula>$N9="Currently Meeting"</formula>
    </cfRule>
  </conditionalFormatting>
  <conditionalFormatting sqref="M9">
    <cfRule type="expression" dxfId="38" priority="1">
      <formula>$N9="Not Currently Meeting"</formula>
    </cfRule>
    <cfRule type="expression" dxfId="37" priority="2">
      <formula>$N9="Maybe/Needs Follow Up"</formula>
    </cfRule>
    <cfRule type="expression" dxfId="36" priority="3">
      <formula>$N9="Currently Meeting"</formula>
    </cfRule>
  </conditionalFormatting>
  <dataValidations count="1">
    <dataValidation type="list" allowBlank="1" showInputMessage="1" showErrorMessage="1" sqref="N4:N11">
      <formula1>"Currently Meeting, Maybe/Needs Follow Up, Not Currently Meeting"</formula1>
    </dataValidation>
  </dataValidation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7"/>
  <sheetViews>
    <sheetView topLeftCell="A13" zoomScale="130" zoomScaleNormal="130" zoomScaleSheetLayoutView="100" workbookViewId="0">
      <selection activeCell="A4" sqref="A4:E6"/>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124</v>
      </c>
      <c r="B1" s="143"/>
      <c r="C1" s="138" t="s">
        <v>125</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45.75" customHeight="1" x14ac:dyDescent="0.25">
      <c r="A4" s="177" t="s">
        <v>314</v>
      </c>
      <c r="B4" s="178"/>
      <c r="C4" s="178"/>
      <c r="D4" s="178"/>
      <c r="E4" s="179"/>
      <c r="F4" s="151" t="s">
        <v>126</v>
      </c>
      <c r="G4" s="151"/>
      <c r="H4" s="151"/>
      <c r="I4" s="151"/>
      <c r="J4" s="151"/>
      <c r="K4" s="151"/>
      <c r="L4" s="12" t="s">
        <v>8</v>
      </c>
      <c r="M4" s="12" t="s">
        <v>127</v>
      </c>
      <c r="N4" s="38"/>
      <c r="O4" s="151"/>
      <c r="P4" s="151"/>
      <c r="Q4" s="151"/>
      <c r="R4" s="152"/>
    </row>
    <row r="5" spans="1:18" ht="35.25" customHeight="1" x14ac:dyDescent="0.25">
      <c r="A5" s="180"/>
      <c r="B5" s="181"/>
      <c r="C5" s="181"/>
      <c r="D5" s="181"/>
      <c r="E5" s="182"/>
      <c r="F5" s="153" t="s">
        <v>128</v>
      </c>
      <c r="G5" s="153"/>
      <c r="H5" s="153"/>
      <c r="I5" s="153"/>
      <c r="J5" s="153"/>
      <c r="K5" s="153"/>
      <c r="L5" s="5" t="s">
        <v>8</v>
      </c>
      <c r="M5" s="5" t="s">
        <v>129</v>
      </c>
      <c r="N5" s="39"/>
      <c r="O5" s="153"/>
      <c r="P5" s="153"/>
      <c r="Q5" s="153"/>
      <c r="R5" s="154"/>
    </row>
    <row r="6" spans="1:18" ht="46.5" customHeight="1" thickBot="1" x14ac:dyDescent="0.3">
      <c r="A6" s="180"/>
      <c r="B6" s="181"/>
      <c r="C6" s="181"/>
      <c r="D6" s="181"/>
      <c r="E6" s="182"/>
      <c r="F6" s="155" t="s">
        <v>130</v>
      </c>
      <c r="G6" s="155"/>
      <c r="H6" s="155"/>
      <c r="I6" s="155"/>
      <c r="J6" s="155"/>
      <c r="K6" s="155"/>
      <c r="L6" s="4" t="s">
        <v>17</v>
      </c>
      <c r="M6" s="4" t="s">
        <v>15</v>
      </c>
      <c r="N6" s="40"/>
      <c r="O6" s="155"/>
      <c r="P6" s="155"/>
      <c r="Q6" s="155"/>
      <c r="R6" s="156"/>
    </row>
    <row r="7" spans="1:18" ht="6" customHeight="1" thickBot="1" x14ac:dyDescent="0.3">
      <c r="A7" s="187"/>
      <c r="B7" s="188"/>
      <c r="C7" s="188"/>
      <c r="D7" s="188"/>
      <c r="E7" s="188"/>
      <c r="F7" s="165"/>
      <c r="G7" s="166"/>
      <c r="H7" s="166"/>
      <c r="I7" s="166"/>
      <c r="J7" s="166"/>
      <c r="K7" s="189"/>
      <c r="L7" s="10"/>
      <c r="M7" s="10"/>
      <c r="N7" s="29"/>
      <c r="O7" s="165"/>
      <c r="P7" s="166"/>
      <c r="Q7" s="166"/>
      <c r="R7" s="167"/>
    </row>
    <row r="8" spans="1:18" ht="49.5" customHeight="1" x14ac:dyDescent="0.25">
      <c r="A8" s="177" t="s">
        <v>131</v>
      </c>
      <c r="B8" s="178"/>
      <c r="C8" s="178"/>
      <c r="D8" s="178"/>
      <c r="E8" s="179"/>
      <c r="F8" s="155" t="s">
        <v>132</v>
      </c>
      <c r="G8" s="155"/>
      <c r="H8" s="155"/>
      <c r="I8" s="155"/>
      <c r="J8" s="155"/>
      <c r="K8" s="155"/>
      <c r="L8" s="4" t="s">
        <v>8</v>
      </c>
      <c r="M8" s="4" t="s">
        <v>133</v>
      </c>
      <c r="N8" s="40"/>
      <c r="O8" s="155"/>
      <c r="P8" s="155"/>
      <c r="Q8" s="155"/>
      <c r="R8" s="156"/>
    </row>
    <row r="9" spans="1:18" ht="43.5" customHeight="1" thickBot="1" x14ac:dyDescent="0.3">
      <c r="A9" s="184"/>
      <c r="B9" s="185"/>
      <c r="C9" s="185"/>
      <c r="D9" s="185"/>
      <c r="E9" s="186"/>
      <c r="F9" s="153" t="s">
        <v>134</v>
      </c>
      <c r="G9" s="153"/>
      <c r="H9" s="153"/>
      <c r="I9" s="153"/>
      <c r="J9" s="153"/>
      <c r="K9" s="153"/>
      <c r="L9" s="5" t="s">
        <v>135</v>
      </c>
      <c r="M9" s="5" t="s">
        <v>11</v>
      </c>
      <c r="N9" s="39"/>
      <c r="O9" s="153"/>
      <c r="P9" s="153"/>
      <c r="Q9" s="153"/>
      <c r="R9" s="154"/>
    </row>
    <row r="10" spans="1:18" ht="6" customHeight="1" thickBot="1" x14ac:dyDescent="0.3">
      <c r="A10" s="187"/>
      <c r="B10" s="188"/>
      <c r="C10" s="188"/>
      <c r="D10" s="188"/>
      <c r="E10" s="188"/>
      <c r="F10" s="165"/>
      <c r="G10" s="166"/>
      <c r="H10" s="166"/>
      <c r="I10" s="166"/>
      <c r="J10" s="166"/>
      <c r="K10" s="189"/>
      <c r="L10" s="10"/>
      <c r="M10" s="10"/>
      <c r="N10" s="29"/>
      <c r="O10" s="165"/>
      <c r="P10" s="166"/>
      <c r="Q10" s="166"/>
      <c r="R10" s="167"/>
    </row>
    <row r="11" spans="1:18" ht="34.5" customHeight="1" x14ac:dyDescent="0.25">
      <c r="A11" s="177" t="s">
        <v>136</v>
      </c>
      <c r="B11" s="178"/>
      <c r="C11" s="178"/>
      <c r="D11" s="178"/>
      <c r="E11" s="179"/>
      <c r="F11" s="207" t="s">
        <v>137</v>
      </c>
      <c r="G11" s="207"/>
      <c r="H11" s="207"/>
      <c r="I11" s="207"/>
      <c r="J11" s="207"/>
      <c r="K11" s="207"/>
      <c r="L11" s="8" t="s">
        <v>8</v>
      </c>
      <c r="M11" s="8" t="s">
        <v>9</v>
      </c>
      <c r="N11" s="42"/>
      <c r="O11" s="207"/>
      <c r="P11" s="207"/>
      <c r="Q11" s="207"/>
      <c r="R11" s="208"/>
    </row>
    <row r="12" spans="1:18" ht="31.5" customHeight="1" thickBot="1" x14ac:dyDescent="0.3">
      <c r="A12" s="218"/>
      <c r="B12" s="219"/>
      <c r="C12" s="219"/>
      <c r="D12" s="219"/>
      <c r="E12" s="220"/>
      <c r="F12" s="153" t="s">
        <v>138</v>
      </c>
      <c r="G12" s="153"/>
      <c r="H12" s="153"/>
      <c r="I12" s="153"/>
      <c r="J12" s="153"/>
      <c r="K12" s="153"/>
      <c r="L12" s="5" t="s">
        <v>135</v>
      </c>
      <c r="M12" s="5" t="s">
        <v>11</v>
      </c>
      <c r="N12" s="39"/>
      <c r="O12" s="153"/>
      <c r="P12" s="153"/>
      <c r="Q12" s="153"/>
      <c r="R12" s="154"/>
    </row>
    <row r="13" spans="1:18" ht="5.25" customHeight="1" thickBot="1" x14ac:dyDescent="0.3">
      <c r="A13" s="187"/>
      <c r="B13" s="188"/>
      <c r="C13" s="188"/>
      <c r="D13" s="188"/>
      <c r="E13" s="188"/>
      <c r="F13" s="165"/>
      <c r="G13" s="166"/>
      <c r="H13" s="166"/>
      <c r="I13" s="166"/>
      <c r="J13" s="166"/>
      <c r="K13" s="189"/>
      <c r="L13" s="10"/>
      <c r="M13" s="10"/>
      <c r="N13" s="29"/>
      <c r="O13" s="165"/>
      <c r="P13" s="166"/>
      <c r="Q13" s="166"/>
      <c r="R13" s="167"/>
    </row>
    <row r="14" spans="1:18" ht="30" customHeight="1" x14ac:dyDescent="0.25">
      <c r="A14" s="177" t="s">
        <v>139</v>
      </c>
      <c r="B14" s="178"/>
      <c r="C14" s="178"/>
      <c r="D14" s="178"/>
      <c r="E14" s="179"/>
      <c r="F14" s="207" t="s">
        <v>140</v>
      </c>
      <c r="G14" s="207"/>
      <c r="H14" s="207"/>
      <c r="I14" s="207"/>
      <c r="J14" s="207"/>
      <c r="K14" s="207"/>
      <c r="L14" s="8" t="s">
        <v>8</v>
      </c>
      <c r="M14" s="8" t="s">
        <v>9</v>
      </c>
      <c r="N14" s="42"/>
      <c r="O14" s="207"/>
      <c r="P14" s="207"/>
      <c r="Q14" s="207"/>
      <c r="R14" s="208"/>
    </row>
    <row r="15" spans="1:18" ht="33" customHeight="1" x14ac:dyDescent="0.25">
      <c r="A15" s="180"/>
      <c r="B15" s="181"/>
      <c r="C15" s="181"/>
      <c r="D15" s="181"/>
      <c r="E15" s="182"/>
      <c r="F15" s="153" t="s">
        <v>141</v>
      </c>
      <c r="G15" s="153"/>
      <c r="H15" s="153"/>
      <c r="I15" s="153"/>
      <c r="J15" s="153"/>
      <c r="K15" s="153"/>
      <c r="L15" s="5" t="s">
        <v>135</v>
      </c>
      <c r="M15" s="5" t="s">
        <v>11</v>
      </c>
      <c r="N15" s="39"/>
      <c r="O15" s="153"/>
      <c r="P15" s="153"/>
      <c r="Q15" s="153"/>
      <c r="R15" s="154"/>
    </row>
    <row r="16" spans="1:18" ht="33.75" customHeight="1" x14ac:dyDescent="0.25">
      <c r="A16" s="180"/>
      <c r="B16" s="181"/>
      <c r="C16" s="181"/>
      <c r="D16" s="181"/>
      <c r="E16" s="182"/>
      <c r="F16" s="190" t="s">
        <v>142</v>
      </c>
      <c r="G16" s="190"/>
      <c r="H16" s="190"/>
      <c r="I16" s="190"/>
      <c r="J16" s="190"/>
      <c r="K16" s="190"/>
      <c r="L16" s="31" t="s">
        <v>143</v>
      </c>
      <c r="M16" s="31" t="s">
        <v>11</v>
      </c>
      <c r="N16" s="53"/>
      <c r="O16" s="190"/>
      <c r="P16" s="190"/>
      <c r="Q16" s="190"/>
      <c r="R16" s="221"/>
    </row>
    <row r="17" spans="1:18" ht="30" customHeight="1" thickBot="1" x14ac:dyDescent="0.3">
      <c r="A17" s="184"/>
      <c r="B17" s="185"/>
      <c r="C17" s="185"/>
      <c r="D17" s="185"/>
      <c r="E17" s="186"/>
      <c r="F17" s="173" t="s">
        <v>144</v>
      </c>
      <c r="G17" s="173"/>
      <c r="H17" s="173"/>
      <c r="I17" s="173"/>
      <c r="J17" s="173"/>
      <c r="K17" s="173"/>
      <c r="L17" s="9" t="s">
        <v>145</v>
      </c>
      <c r="M17" s="9" t="s">
        <v>11</v>
      </c>
      <c r="N17" s="49"/>
      <c r="O17" s="173"/>
      <c r="P17" s="173"/>
      <c r="Q17" s="173"/>
      <c r="R17" s="174"/>
    </row>
  </sheetData>
  <mergeCells count="40">
    <mergeCell ref="A13:E13"/>
    <mergeCell ref="F13:K13"/>
    <mergeCell ref="O13:R13"/>
    <mergeCell ref="F14:K14"/>
    <mergeCell ref="O14:R14"/>
    <mergeCell ref="F15:K15"/>
    <mergeCell ref="A14:E17"/>
    <mergeCell ref="O15:R15"/>
    <mergeCell ref="F16:K16"/>
    <mergeCell ref="O16:R16"/>
    <mergeCell ref="F17:K17"/>
    <mergeCell ref="O17:R17"/>
    <mergeCell ref="A11:E12"/>
    <mergeCell ref="F11:K11"/>
    <mergeCell ref="O11:R11"/>
    <mergeCell ref="F12:K12"/>
    <mergeCell ref="O12:R12"/>
    <mergeCell ref="F8:K8"/>
    <mergeCell ref="O8:R8"/>
    <mergeCell ref="A10:E10"/>
    <mergeCell ref="F10:K10"/>
    <mergeCell ref="O10:R10"/>
    <mergeCell ref="A8:E9"/>
    <mergeCell ref="F9:K9"/>
    <mergeCell ref="O9:R9"/>
    <mergeCell ref="F6:K6"/>
    <mergeCell ref="O6:R6"/>
    <mergeCell ref="A7:E7"/>
    <mergeCell ref="F7:K7"/>
    <mergeCell ref="O7:R7"/>
    <mergeCell ref="A4:E6"/>
    <mergeCell ref="F4:K4"/>
    <mergeCell ref="O4:R4"/>
    <mergeCell ref="F5:K5"/>
    <mergeCell ref="O5:R5"/>
    <mergeCell ref="A1:B2"/>
    <mergeCell ref="C1:R2"/>
    <mergeCell ref="A3:E3"/>
    <mergeCell ref="F3:K3"/>
    <mergeCell ref="O3:R3"/>
  </mergeCells>
  <conditionalFormatting sqref="F4:R6 F8:R9 F11:R12">
    <cfRule type="expression" dxfId="35" priority="10">
      <formula>$N4="Not Currently Meeting"</formula>
    </cfRule>
    <cfRule type="expression" dxfId="34" priority="11">
      <formula>$N4="Maybe/Needs Follow Up"</formula>
    </cfRule>
    <cfRule type="expression" dxfId="33" priority="12">
      <formula>$N4="Currently Meeting"</formula>
    </cfRule>
  </conditionalFormatting>
  <conditionalFormatting sqref="F14:R15">
    <cfRule type="expression" dxfId="32" priority="7">
      <formula>$N14="Not Currently Meeting"</formula>
    </cfRule>
    <cfRule type="expression" dxfId="31" priority="8">
      <formula>$N14="Maybe/Needs Follow Up"</formula>
    </cfRule>
    <cfRule type="expression" dxfId="30" priority="9">
      <formula>$N14="Currently Meeting"</formula>
    </cfRule>
  </conditionalFormatting>
  <conditionalFormatting sqref="F16:R16">
    <cfRule type="expression" dxfId="29" priority="4">
      <formula>$N16="Not Currently Meeting"</formula>
    </cfRule>
    <cfRule type="expression" dxfId="28" priority="5">
      <formula>$N16="Maybe/Needs Follow Up"</formula>
    </cfRule>
    <cfRule type="expression" dxfId="27" priority="6">
      <formula>$N16="Currently Meeting"</formula>
    </cfRule>
  </conditionalFormatting>
  <conditionalFormatting sqref="F17:R17">
    <cfRule type="expression" dxfId="26" priority="1">
      <formula>$N17="Not Currently Meeting"</formula>
    </cfRule>
    <cfRule type="expression" dxfId="25" priority="2">
      <formula>$N17="Maybe/Needs Follow Up"</formula>
    </cfRule>
    <cfRule type="expression" dxfId="24" priority="3">
      <formula>$N17="Currently Meeting"</formula>
    </cfRule>
  </conditionalFormatting>
  <dataValidations count="1">
    <dataValidation type="list" allowBlank="1" showInputMessage="1" showErrorMessage="1" sqref="N4:N17">
      <formula1>"Currently Meeting, Maybe/Needs Follow Up, Not Currently Meeting"</formula1>
    </dataValidation>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opLeftCell="A7" zoomScale="130" zoomScaleNormal="130" workbookViewId="0">
      <selection activeCell="F9" sqref="F9:K9"/>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157</v>
      </c>
      <c r="B1" s="143"/>
      <c r="C1" s="138" t="s">
        <v>156</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3" customHeight="1" x14ac:dyDescent="0.25">
      <c r="A4" s="177" t="s">
        <v>161</v>
      </c>
      <c r="B4" s="178"/>
      <c r="C4" s="178"/>
      <c r="D4" s="178"/>
      <c r="E4" s="179"/>
      <c r="F4" s="151" t="s">
        <v>158</v>
      </c>
      <c r="G4" s="151"/>
      <c r="H4" s="151"/>
      <c r="I4" s="151"/>
      <c r="J4" s="151"/>
      <c r="K4" s="151"/>
      <c r="L4" s="12" t="s">
        <v>8</v>
      </c>
      <c r="M4" s="12" t="s">
        <v>9</v>
      </c>
      <c r="N4" s="38"/>
      <c r="O4" s="151"/>
      <c r="P4" s="151"/>
      <c r="Q4" s="151"/>
      <c r="R4" s="152"/>
    </row>
    <row r="5" spans="1:18" ht="46.5" customHeight="1" thickBot="1" x14ac:dyDescent="0.3">
      <c r="A5" s="180"/>
      <c r="B5" s="181"/>
      <c r="C5" s="181"/>
      <c r="D5" s="181"/>
      <c r="E5" s="182"/>
      <c r="F5" s="153" t="s">
        <v>159</v>
      </c>
      <c r="G5" s="153"/>
      <c r="H5" s="153"/>
      <c r="I5" s="153"/>
      <c r="J5" s="153"/>
      <c r="K5" s="153"/>
      <c r="L5" s="5" t="s">
        <v>160</v>
      </c>
      <c r="M5" s="5" t="s">
        <v>15</v>
      </c>
      <c r="N5" s="39"/>
      <c r="O5" s="153"/>
      <c r="P5" s="153"/>
      <c r="Q5" s="153"/>
      <c r="R5" s="154"/>
    </row>
    <row r="6" spans="1:18" ht="6" customHeight="1" thickBot="1" x14ac:dyDescent="0.3">
      <c r="A6" s="187"/>
      <c r="B6" s="188"/>
      <c r="C6" s="188"/>
      <c r="D6" s="188"/>
      <c r="E6" s="188"/>
      <c r="F6" s="165"/>
      <c r="G6" s="166"/>
      <c r="H6" s="166"/>
      <c r="I6" s="166"/>
      <c r="J6" s="166"/>
      <c r="K6" s="189"/>
      <c r="L6" s="10"/>
      <c r="M6" s="10"/>
      <c r="N6" s="29"/>
      <c r="O6" s="165"/>
      <c r="P6" s="166"/>
      <c r="Q6" s="166"/>
      <c r="R6" s="167"/>
    </row>
    <row r="7" spans="1:18" ht="32.25" customHeight="1" x14ac:dyDescent="0.25">
      <c r="A7" s="177" t="s">
        <v>162</v>
      </c>
      <c r="B7" s="178"/>
      <c r="C7" s="178"/>
      <c r="D7" s="178"/>
      <c r="E7" s="179"/>
      <c r="F7" s="155" t="s">
        <v>163</v>
      </c>
      <c r="G7" s="155"/>
      <c r="H7" s="155"/>
      <c r="I7" s="155"/>
      <c r="J7" s="155"/>
      <c r="K7" s="155"/>
      <c r="L7" s="4" t="s">
        <v>164</v>
      </c>
      <c r="M7" s="4" t="s">
        <v>11</v>
      </c>
      <c r="N7" s="40"/>
      <c r="O7" s="155"/>
      <c r="P7" s="155"/>
      <c r="Q7" s="155"/>
      <c r="R7" s="156"/>
    </row>
    <row r="8" spans="1:18" ht="47.25" customHeight="1" x14ac:dyDescent="0.25">
      <c r="A8" s="180"/>
      <c r="B8" s="181"/>
      <c r="C8" s="181"/>
      <c r="D8" s="181"/>
      <c r="E8" s="182"/>
      <c r="F8" s="153" t="s">
        <v>165</v>
      </c>
      <c r="G8" s="153"/>
      <c r="H8" s="153"/>
      <c r="I8" s="153"/>
      <c r="J8" s="153"/>
      <c r="K8" s="153"/>
      <c r="L8" s="78" t="s">
        <v>8</v>
      </c>
      <c r="M8" s="78" t="s">
        <v>166</v>
      </c>
      <c r="N8" s="39"/>
      <c r="O8" s="153"/>
      <c r="P8" s="153"/>
      <c r="Q8" s="153"/>
      <c r="R8" s="154"/>
    </row>
    <row r="9" spans="1:18" ht="75" customHeight="1" thickBot="1" x14ac:dyDescent="0.3">
      <c r="A9" s="184"/>
      <c r="B9" s="185"/>
      <c r="C9" s="185"/>
      <c r="D9" s="185"/>
      <c r="E9" s="186"/>
      <c r="F9" s="155" t="s">
        <v>167</v>
      </c>
      <c r="G9" s="155"/>
      <c r="H9" s="155"/>
      <c r="I9" s="155"/>
      <c r="J9" s="155"/>
      <c r="K9" s="155"/>
      <c r="L9" s="4" t="s">
        <v>168</v>
      </c>
      <c r="M9" s="4" t="s">
        <v>11</v>
      </c>
      <c r="N9" s="40"/>
      <c r="O9" s="155"/>
      <c r="P9" s="155"/>
      <c r="Q9" s="155"/>
      <c r="R9" s="156"/>
    </row>
    <row r="10" spans="1:18" ht="6" customHeight="1" thickBot="1" x14ac:dyDescent="0.3">
      <c r="A10" s="187"/>
      <c r="B10" s="188"/>
      <c r="C10" s="188"/>
      <c r="D10" s="188"/>
      <c r="E10" s="188"/>
      <c r="F10" s="165"/>
      <c r="G10" s="166"/>
      <c r="H10" s="166"/>
      <c r="I10" s="166"/>
      <c r="J10" s="166"/>
      <c r="K10" s="189"/>
      <c r="L10" s="10"/>
      <c r="M10" s="10"/>
      <c r="N10" s="29"/>
      <c r="O10" s="165"/>
      <c r="P10" s="166"/>
      <c r="Q10" s="166"/>
      <c r="R10" s="167"/>
    </row>
    <row r="11" spans="1:18" ht="31.5" customHeight="1" x14ac:dyDescent="0.25">
      <c r="A11" s="177" t="s">
        <v>169</v>
      </c>
      <c r="B11" s="178"/>
      <c r="C11" s="178"/>
      <c r="D11" s="178"/>
      <c r="E11" s="179"/>
      <c r="F11" s="207" t="s">
        <v>170</v>
      </c>
      <c r="G11" s="207"/>
      <c r="H11" s="207"/>
      <c r="I11" s="207"/>
      <c r="J11" s="207"/>
      <c r="K11" s="207"/>
      <c r="L11" s="8" t="s">
        <v>171</v>
      </c>
      <c r="M11" s="8" t="s">
        <v>11</v>
      </c>
      <c r="N11" s="42"/>
      <c r="O11" s="207"/>
      <c r="P11" s="207"/>
      <c r="Q11" s="207"/>
      <c r="R11" s="208"/>
    </row>
    <row r="12" spans="1:18" ht="42.75" customHeight="1" x14ac:dyDescent="0.25">
      <c r="A12" s="180"/>
      <c r="B12" s="181"/>
      <c r="C12" s="181"/>
      <c r="D12" s="181"/>
      <c r="E12" s="182"/>
      <c r="F12" s="153" t="s">
        <v>172</v>
      </c>
      <c r="G12" s="153"/>
      <c r="H12" s="153"/>
      <c r="I12" s="153"/>
      <c r="J12" s="153"/>
      <c r="K12" s="153"/>
      <c r="L12" s="5" t="s">
        <v>8</v>
      </c>
      <c r="M12" s="5" t="s">
        <v>173</v>
      </c>
      <c r="N12" s="39"/>
      <c r="O12" s="153"/>
      <c r="P12" s="153"/>
      <c r="Q12" s="153"/>
      <c r="R12" s="154"/>
    </row>
    <row r="13" spans="1:18" ht="31.5" customHeight="1" x14ac:dyDescent="0.25">
      <c r="A13" s="180"/>
      <c r="B13" s="181"/>
      <c r="C13" s="181"/>
      <c r="D13" s="181"/>
      <c r="E13" s="182"/>
      <c r="F13" s="155" t="s">
        <v>174</v>
      </c>
      <c r="G13" s="155"/>
      <c r="H13" s="155"/>
      <c r="I13" s="155"/>
      <c r="J13" s="155"/>
      <c r="K13" s="155"/>
      <c r="L13" s="4" t="s">
        <v>8</v>
      </c>
      <c r="M13" s="4" t="s">
        <v>9</v>
      </c>
      <c r="N13" s="40"/>
      <c r="O13" s="155"/>
      <c r="P13" s="155"/>
      <c r="Q13" s="155"/>
      <c r="R13" s="156"/>
    </row>
    <row r="14" spans="1:18" ht="33.75" customHeight="1" thickBot="1" x14ac:dyDescent="0.3">
      <c r="A14" s="184"/>
      <c r="B14" s="185"/>
      <c r="C14" s="185"/>
      <c r="D14" s="185"/>
      <c r="E14" s="186"/>
      <c r="F14" s="173" t="s">
        <v>175</v>
      </c>
      <c r="G14" s="173"/>
      <c r="H14" s="173"/>
      <c r="I14" s="173"/>
      <c r="J14" s="173"/>
      <c r="K14" s="173"/>
      <c r="L14" s="9" t="s">
        <v>8</v>
      </c>
      <c r="M14" s="9" t="s">
        <v>9</v>
      </c>
      <c r="N14" s="49"/>
      <c r="O14" s="173"/>
      <c r="P14" s="173"/>
      <c r="Q14" s="173"/>
      <c r="R14" s="174"/>
    </row>
  </sheetData>
  <mergeCells count="32">
    <mergeCell ref="A11:E14"/>
    <mergeCell ref="F11:K11"/>
    <mergeCell ref="O11:R11"/>
    <mergeCell ref="F12:K12"/>
    <mergeCell ref="O12:R12"/>
    <mergeCell ref="F13:K13"/>
    <mergeCell ref="O13:R13"/>
    <mergeCell ref="F14:K14"/>
    <mergeCell ref="O14:R14"/>
    <mergeCell ref="F7:K7"/>
    <mergeCell ref="O7:R7"/>
    <mergeCell ref="A10:E10"/>
    <mergeCell ref="F10:K10"/>
    <mergeCell ref="O10:R10"/>
    <mergeCell ref="A7:E9"/>
    <mergeCell ref="F8:K8"/>
    <mergeCell ref="O8:R8"/>
    <mergeCell ref="F9:K9"/>
    <mergeCell ref="O9:R9"/>
    <mergeCell ref="A6:E6"/>
    <mergeCell ref="F6:K6"/>
    <mergeCell ref="O6:R6"/>
    <mergeCell ref="A1:B2"/>
    <mergeCell ref="C1:R2"/>
    <mergeCell ref="A3:E3"/>
    <mergeCell ref="F3:K3"/>
    <mergeCell ref="O3:R3"/>
    <mergeCell ref="A4:E5"/>
    <mergeCell ref="F4:K4"/>
    <mergeCell ref="O4:R4"/>
    <mergeCell ref="F5:K5"/>
    <mergeCell ref="O5:R5"/>
  </mergeCells>
  <conditionalFormatting sqref="F4:R5 F7:R9 F11:R14">
    <cfRule type="expression" dxfId="23" priority="1">
      <formula>$N4="Not Currently Meeting"</formula>
    </cfRule>
    <cfRule type="expression" dxfId="22" priority="2">
      <formula>$N4="Maybe/Needs Follow Up"</formula>
    </cfRule>
    <cfRule type="expression" dxfId="21" priority="3">
      <formula>$N4="Currently Meeting"</formula>
    </cfRule>
  </conditionalFormatting>
  <dataValidations count="1">
    <dataValidation type="list" allowBlank="1" showInputMessage="1" showErrorMessage="1" sqref="N4:N14">
      <formula1>"Currently Meeting, Maybe/Needs Follow Up, Not Currently Meeting"</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zoomScale="120" zoomScaleNormal="120" workbookViewId="0">
      <selection activeCell="I9" sqref="I9"/>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186</v>
      </c>
      <c r="B1" s="143"/>
      <c r="C1" s="138" t="s">
        <v>187</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75.75" customHeight="1" thickBot="1" x14ac:dyDescent="0.3">
      <c r="A4" s="177" t="s">
        <v>188</v>
      </c>
      <c r="B4" s="178"/>
      <c r="C4" s="178"/>
      <c r="D4" s="178"/>
      <c r="E4" s="179"/>
      <c r="F4" s="151" t="s">
        <v>189</v>
      </c>
      <c r="G4" s="151"/>
      <c r="H4" s="151"/>
      <c r="I4" s="151"/>
      <c r="J4" s="151"/>
      <c r="K4" s="151"/>
      <c r="L4" s="12" t="s">
        <v>8</v>
      </c>
      <c r="M4" s="12" t="s">
        <v>9</v>
      </c>
      <c r="N4" s="38"/>
      <c r="O4" s="151"/>
      <c r="P4" s="151"/>
      <c r="Q4" s="151"/>
      <c r="R4" s="152"/>
    </row>
    <row r="5" spans="1:18" ht="6" customHeight="1" thickBot="1" x14ac:dyDescent="0.3">
      <c r="A5" s="187"/>
      <c r="B5" s="188"/>
      <c r="C5" s="188"/>
      <c r="D5" s="188"/>
      <c r="E5" s="188"/>
      <c r="F5" s="165"/>
      <c r="G5" s="166"/>
      <c r="H5" s="166"/>
      <c r="I5" s="166"/>
      <c r="J5" s="166"/>
      <c r="K5" s="189"/>
      <c r="L5" s="10"/>
      <c r="M5" s="10"/>
      <c r="N5" s="29"/>
      <c r="O5" s="165"/>
      <c r="P5" s="166"/>
      <c r="Q5" s="166"/>
      <c r="R5" s="167"/>
    </row>
    <row r="6" spans="1:18" ht="47.25" customHeight="1" thickBot="1" x14ac:dyDescent="0.3">
      <c r="A6" s="222" t="s">
        <v>190</v>
      </c>
      <c r="B6" s="223"/>
      <c r="C6" s="223"/>
      <c r="D6" s="223"/>
      <c r="E6" s="223"/>
      <c r="F6" s="173" t="s">
        <v>191</v>
      </c>
      <c r="G6" s="173"/>
      <c r="H6" s="173"/>
      <c r="I6" s="173"/>
      <c r="J6" s="173"/>
      <c r="K6" s="173"/>
      <c r="L6" s="81" t="s">
        <v>32</v>
      </c>
      <c r="M6" s="81" t="s">
        <v>11</v>
      </c>
      <c r="N6" s="49"/>
      <c r="O6" s="173"/>
      <c r="P6" s="173"/>
      <c r="Q6" s="173"/>
      <c r="R6" s="174"/>
    </row>
  </sheetData>
  <mergeCells count="14">
    <mergeCell ref="A6:E6"/>
    <mergeCell ref="F6:K6"/>
    <mergeCell ref="O6:R6"/>
    <mergeCell ref="A5:E5"/>
    <mergeCell ref="F5:K5"/>
    <mergeCell ref="O5:R5"/>
    <mergeCell ref="A4:E4"/>
    <mergeCell ref="F4:K4"/>
    <mergeCell ref="O4:R4"/>
    <mergeCell ref="A1:B2"/>
    <mergeCell ref="C1:R2"/>
    <mergeCell ref="A3:E3"/>
    <mergeCell ref="F3:K3"/>
    <mergeCell ref="O3:R3"/>
  </mergeCells>
  <conditionalFormatting sqref="F6:R6 F4:R4">
    <cfRule type="expression" dxfId="20" priority="1">
      <formula>$N4="Not Currently Meeting"</formula>
    </cfRule>
    <cfRule type="expression" dxfId="19" priority="2">
      <formula>$N4="Maybe/Needs Follow Up"</formula>
    </cfRule>
    <cfRule type="expression" dxfId="18" priority="3">
      <formula>$N4="Currently Meeting"</formula>
    </cfRule>
  </conditionalFormatting>
  <dataValidations count="1">
    <dataValidation type="list" allowBlank="1" showInputMessage="1" showErrorMessage="1" sqref="N4:N6">
      <formula1>"Currently Meeting, Maybe/Needs Follow Up, Not Currently Meeting"</formula1>
    </dataValidation>
  </dataValidation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opLeftCell="A4" zoomScale="130" zoomScaleNormal="130" workbookViewId="0">
      <selection activeCell="A4" sqref="A4:E5"/>
    </sheetView>
  </sheetViews>
  <sheetFormatPr defaultRowHeight="15" x14ac:dyDescent="0.25"/>
  <cols>
    <col min="1" max="1" width="9.140625" customWidth="1"/>
    <col min="12" max="13" width="18.140625" customWidth="1"/>
    <col min="14" max="14" width="19" customWidth="1"/>
    <col min="18" max="18" width="21.5703125" customWidth="1"/>
  </cols>
  <sheetData>
    <row r="1" spans="1:18" x14ac:dyDescent="0.25">
      <c r="A1" s="142" t="s">
        <v>195</v>
      </c>
      <c r="B1" s="143"/>
      <c r="C1" s="138" t="s">
        <v>196</v>
      </c>
      <c r="D1" s="138"/>
      <c r="E1" s="138"/>
      <c r="F1" s="138"/>
      <c r="G1" s="138"/>
      <c r="H1" s="138"/>
      <c r="I1" s="138"/>
      <c r="J1" s="138"/>
      <c r="K1" s="138"/>
      <c r="L1" s="138"/>
      <c r="M1" s="138"/>
      <c r="N1" s="138"/>
      <c r="O1" s="138"/>
      <c r="P1" s="138"/>
      <c r="Q1" s="138"/>
      <c r="R1" s="139"/>
    </row>
    <row r="2" spans="1:18" ht="15.75" thickBot="1" x14ac:dyDescent="0.3">
      <c r="A2" s="144"/>
      <c r="B2" s="145"/>
      <c r="C2" s="140"/>
      <c r="D2" s="140"/>
      <c r="E2" s="140"/>
      <c r="F2" s="140"/>
      <c r="G2" s="140"/>
      <c r="H2" s="140"/>
      <c r="I2" s="140"/>
      <c r="J2" s="140"/>
      <c r="K2" s="140"/>
      <c r="L2" s="140"/>
      <c r="M2" s="140"/>
      <c r="N2" s="140"/>
      <c r="O2" s="140"/>
      <c r="P2" s="140"/>
      <c r="Q2" s="140"/>
      <c r="R2" s="141"/>
    </row>
    <row r="3" spans="1:18" ht="15.75" thickBot="1" x14ac:dyDescent="0.3">
      <c r="A3" s="147" t="s">
        <v>2</v>
      </c>
      <c r="B3" s="127"/>
      <c r="C3" s="127"/>
      <c r="D3" s="127"/>
      <c r="E3" s="146"/>
      <c r="F3" s="127" t="s">
        <v>3</v>
      </c>
      <c r="G3" s="127"/>
      <c r="H3" s="127"/>
      <c r="I3" s="127"/>
      <c r="J3" s="127"/>
      <c r="K3" s="146"/>
      <c r="L3" s="6" t="s">
        <v>6</v>
      </c>
      <c r="M3" s="7" t="s">
        <v>7</v>
      </c>
      <c r="N3" s="28" t="s">
        <v>4</v>
      </c>
      <c r="O3" s="126" t="s">
        <v>5</v>
      </c>
      <c r="P3" s="127"/>
      <c r="Q3" s="127"/>
      <c r="R3" s="128"/>
    </row>
    <row r="4" spans="1:18" ht="30.75" customHeight="1" x14ac:dyDescent="0.25">
      <c r="A4" s="177" t="s">
        <v>315</v>
      </c>
      <c r="B4" s="178"/>
      <c r="C4" s="178"/>
      <c r="D4" s="178"/>
      <c r="E4" s="179"/>
      <c r="F4" s="151" t="s">
        <v>197</v>
      </c>
      <c r="G4" s="151"/>
      <c r="H4" s="151"/>
      <c r="I4" s="151"/>
      <c r="J4" s="151"/>
      <c r="K4" s="151"/>
      <c r="L4" s="12" t="s">
        <v>83</v>
      </c>
      <c r="M4" s="12" t="s">
        <v>22</v>
      </c>
      <c r="N4" s="38"/>
      <c r="O4" s="151"/>
      <c r="P4" s="151"/>
      <c r="Q4" s="151"/>
      <c r="R4" s="152"/>
    </row>
    <row r="5" spans="1:18" ht="46.5" customHeight="1" thickBot="1" x14ac:dyDescent="0.3">
      <c r="A5" s="180"/>
      <c r="B5" s="181"/>
      <c r="C5" s="181"/>
      <c r="D5" s="181"/>
      <c r="E5" s="182"/>
      <c r="F5" s="153" t="s">
        <v>198</v>
      </c>
      <c r="G5" s="153"/>
      <c r="H5" s="153"/>
      <c r="I5" s="153"/>
      <c r="J5" s="153"/>
      <c r="K5" s="153"/>
      <c r="L5" s="5" t="s">
        <v>17</v>
      </c>
      <c r="M5" s="5" t="s">
        <v>15</v>
      </c>
      <c r="N5" s="39"/>
      <c r="O5" s="153"/>
      <c r="P5" s="153"/>
      <c r="Q5" s="153"/>
      <c r="R5" s="154"/>
    </row>
    <row r="6" spans="1:18" ht="6" customHeight="1" thickBot="1" x14ac:dyDescent="0.3">
      <c r="A6" s="187"/>
      <c r="B6" s="188"/>
      <c r="C6" s="188"/>
      <c r="D6" s="188"/>
      <c r="E6" s="188"/>
      <c r="F6" s="165"/>
      <c r="G6" s="166"/>
      <c r="H6" s="166"/>
      <c r="I6" s="166"/>
      <c r="J6" s="166"/>
      <c r="K6" s="189"/>
      <c r="L6" s="10"/>
      <c r="M6" s="10"/>
      <c r="N6" s="29"/>
      <c r="O6" s="165"/>
      <c r="P6" s="166"/>
      <c r="Q6" s="166"/>
      <c r="R6" s="167"/>
    </row>
    <row r="7" spans="1:18" ht="32.25" customHeight="1" x14ac:dyDescent="0.25">
      <c r="A7" s="177" t="s">
        <v>199</v>
      </c>
      <c r="B7" s="178"/>
      <c r="C7" s="178"/>
      <c r="D7" s="178"/>
      <c r="E7" s="179"/>
      <c r="F7" s="155" t="s">
        <v>200</v>
      </c>
      <c r="G7" s="155"/>
      <c r="H7" s="155"/>
      <c r="I7" s="155"/>
      <c r="J7" s="155"/>
      <c r="K7" s="155"/>
      <c r="L7" s="4" t="s">
        <v>8</v>
      </c>
      <c r="M7" s="4" t="s">
        <v>201</v>
      </c>
      <c r="N7" s="40"/>
      <c r="O7" s="155"/>
      <c r="P7" s="155"/>
      <c r="Q7" s="155"/>
      <c r="R7" s="156"/>
    </row>
    <row r="8" spans="1:18" ht="48" customHeight="1" x14ac:dyDescent="0.25">
      <c r="A8" s="180"/>
      <c r="B8" s="181"/>
      <c r="C8" s="181"/>
      <c r="D8" s="181"/>
      <c r="E8" s="182"/>
      <c r="F8" s="153" t="s">
        <v>202</v>
      </c>
      <c r="G8" s="153"/>
      <c r="H8" s="153"/>
      <c r="I8" s="153"/>
      <c r="J8" s="153"/>
      <c r="K8" s="153"/>
      <c r="L8" s="5" t="s">
        <v>17</v>
      </c>
      <c r="M8" s="5" t="s">
        <v>22</v>
      </c>
      <c r="N8" s="39"/>
      <c r="O8" s="153"/>
      <c r="P8" s="153"/>
      <c r="Q8" s="153"/>
      <c r="R8" s="154"/>
    </row>
    <row r="9" spans="1:18" ht="47.25" customHeight="1" x14ac:dyDescent="0.25">
      <c r="A9" s="180"/>
      <c r="B9" s="181"/>
      <c r="C9" s="181"/>
      <c r="D9" s="181"/>
      <c r="E9" s="182"/>
      <c r="F9" s="171" t="s">
        <v>203</v>
      </c>
      <c r="G9" s="171"/>
      <c r="H9" s="171"/>
      <c r="I9" s="171"/>
      <c r="J9" s="171"/>
      <c r="K9" s="171"/>
      <c r="L9" s="65" t="s">
        <v>17</v>
      </c>
      <c r="M9" s="65" t="s">
        <v>22</v>
      </c>
      <c r="N9" s="66"/>
      <c r="O9" s="171"/>
      <c r="P9" s="171"/>
      <c r="Q9" s="171"/>
      <c r="R9" s="172"/>
    </row>
    <row r="10" spans="1:18" ht="63" customHeight="1" x14ac:dyDescent="0.25">
      <c r="A10" s="180"/>
      <c r="B10" s="181"/>
      <c r="C10" s="181"/>
      <c r="D10" s="181"/>
      <c r="E10" s="182"/>
      <c r="F10" s="153" t="s">
        <v>206</v>
      </c>
      <c r="G10" s="153"/>
      <c r="H10" s="153"/>
      <c r="I10" s="153"/>
      <c r="J10" s="153"/>
      <c r="K10" s="153"/>
      <c r="L10" s="5" t="s">
        <v>205</v>
      </c>
      <c r="M10" s="5" t="s">
        <v>204</v>
      </c>
      <c r="N10" s="39"/>
      <c r="O10" s="153"/>
      <c r="P10" s="153"/>
      <c r="Q10" s="153"/>
      <c r="R10" s="154"/>
    </row>
    <row r="11" spans="1:18" ht="61.5" customHeight="1" thickBot="1" x14ac:dyDescent="0.3">
      <c r="A11" s="184"/>
      <c r="B11" s="185"/>
      <c r="C11" s="185"/>
      <c r="D11" s="185"/>
      <c r="E11" s="186"/>
      <c r="F11" s="224" t="s">
        <v>207</v>
      </c>
      <c r="G11" s="224"/>
      <c r="H11" s="224"/>
      <c r="I11" s="224"/>
      <c r="J11" s="224"/>
      <c r="K11" s="224"/>
      <c r="L11" s="67" t="s">
        <v>205</v>
      </c>
      <c r="M11" s="67" t="s">
        <v>204</v>
      </c>
      <c r="N11" s="68"/>
      <c r="O11" s="224"/>
      <c r="P11" s="224"/>
      <c r="Q11" s="224"/>
      <c r="R11" s="225"/>
    </row>
  </sheetData>
  <mergeCells count="24">
    <mergeCell ref="O10:R10"/>
    <mergeCell ref="F11:K11"/>
    <mergeCell ref="O11:R11"/>
    <mergeCell ref="F8:K8"/>
    <mergeCell ref="O8:R8"/>
    <mergeCell ref="F9:K9"/>
    <mergeCell ref="O9:R9"/>
    <mergeCell ref="F10:K10"/>
    <mergeCell ref="A7:E11"/>
    <mergeCell ref="A6:E6"/>
    <mergeCell ref="F6:K6"/>
    <mergeCell ref="O6:R6"/>
    <mergeCell ref="A1:B2"/>
    <mergeCell ref="C1:R2"/>
    <mergeCell ref="A3:E3"/>
    <mergeCell ref="F3:K3"/>
    <mergeCell ref="O3:R3"/>
    <mergeCell ref="A4:E5"/>
    <mergeCell ref="F4:K4"/>
    <mergeCell ref="O4:R4"/>
    <mergeCell ref="F5:K5"/>
    <mergeCell ref="O5:R5"/>
    <mergeCell ref="F7:K7"/>
    <mergeCell ref="O7:R7"/>
  </mergeCells>
  <conditionalFormatting sqref="F4:R5 F7:R11">
    <cfRule type="expression" dxfId="17" priority="1">
      <formula>$N4="Not Currently Meeting"</formula>
    </cfRule>
    <cfRule type="expression" dxfId="16" priority="2">
      <formula>$N4="Maybe/Needs Follow Up"</formula>
    </cfRule>
    <cfRule type="expression" dxfId="15" priority="3">
      <formula>$N4="Currently Meeting"</formula>
    </cfRule>
  </conditionalFormatting>
  <dataValidations count="1">
    <dataValidation type="list" allowBlank="1" showInputMessage="1" showErrorMessage="1" sqref="N4:N11">
      <formula1>"Currently Meeting, Maybe/Needs Follow Up, Not Currently Meeting"</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Dashboard</vt:lpstr>
      <vt:lpstr>Domain 1</vt:lpstr>
      <vt:lpstr>Domain 2</vt:lpstr>
      <vt:lpstr>Domain 3</vt:lpstr>
      <vt:lpstr>Domain 4</vt:lpstr>
      <vt:lpstr>Domain 5</vt:lpstr>
      <vt:lpstr>Domain 6</vt:lpstr>
      <vt:lpstr>Domain 7</vt:lpstr>
      <vt:lpstr>Domain 8</vt:lpstr>
      <vt:lpstr>Domain 9</vt:lpstr>
      <vt:lpstr>Domain 10</vt:lpstr>
      <vt:lpstr>Domain 11</vt:lpstr>
      <vt:lpstr>Domain 12</vt:lpstr>
      <vt:lpstr>Population Health Outcomes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RUYAK John</dc:creator>
  <cp:lastModifiedBy>RUYAK John</cp:lastModifiedBy>
  <dcterms:created xsi:type="dcterms:W3CDTF">2019-11-13T19:34:50Z</dcterms:created>
  <dcterms:modified xsi:type="dcterms:W3CDTF">2020-01-15T19:28:27Z</dcterms:modified>
</cp:coreProperties>
</file>