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adb644675452a02/HPS/Coronavirus/"/>
    </mc:Choice>
  </mc:AlternateContent>
  <xr:revisionPtr revIDLastSave="0" documentId="8_{5DB7AB7D-BFDC-48C9-AF5C-C053013184F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stricted Item Listing" sheetId="1" r:id="rId1"/>
  </sheets>
  <definedNames>
    <definedName name="Database4___Data.accdb" localSheetId="0" hidden="1">'Restricted Item Listing'!$A$5:$N$1007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09" i="1" l="1"/>
  <c r="O770" i="1"/>
  <c r="P770" i="1" s="1"/>
  <c r="O710" i="1"/>
  <c r="O737" i="1"/>
  <c r="O12" i="1"/>
  <c r="O13" i="1"/>
  <c r="P13" i="1" s="1"/>
  <c r="O464" i="1"/>
  <c r="Q464" i="1" s="1"/>
  <c r="O489" i="1"/>
  <c r="O14" i="1"/>
  <c r="O490" i="1"/>
  <c r="P490" i="1" s="1"/>
  <c r="O465" i="1"/>
  <c r="P465" i="1" s="1"/>
  <c r="O873" i="1"/>
  <c r="O491" i="1"/>
  <c r="O492" i="1"/>
  <c r="P492" i="1" s="1"/>
  <c r="O15" i="1"/>
  <c r="P15" i="1" s="1"/>
  <c r="O16" i="1"/>
  <c r="O711" i="1"/>
  <c r="O493" i="1"/>
  <c r="P493" i="1" s="1"/>
  <c r="O494" i="1"/>
  <c r="O629" i="1"/>
  <c r="O495" i="1"/>
  <c r="O496" i="1"/>
  <c r="P496" i="1" s="1"/>
  <c r="O771" i="1"/>
  <c r="Q771" i="1" s="1"/>
  <c r="O17" i="1"/>
  <c r="O18" i="1"/>
  <c r="O497" i="1"/>
  <c r="P497" i="1" s="1"/>
  <c r="O835" i="1"/>
  <c r="O466" i="1"/>
  <c r="O19" i="1"/>
  <c r="O498" i="1"/>
  <c r="P498" i="1" s="1"/>
  <c r="O499" i="1"/>
  <c r="P499" i="1" s="1"/>
  <c r="O630" i="1"/>
  <c r="Q630" i="1" s="1"/>
  <c r="O631" i="1"/>
  <c r="O632" i="1"/>
  <c r="P632" i="1" s="1"/>
  <c r="O738" i="1"/>
  <c r="O633" i="1"/>
  <c r="O739" i="1"/>
  <c r="O634" i="1"/>
  <c r="P634" i="1" s="1"/>
  <c r="O20" i="1"/>
  <c r="Q20" i="1" s="1"/>
  <c r="O21" i="1"/>
  <c r="O22" i="1"/>
  <c r="O23" i="1"/>
  <c r="P23" i="1" s="1"/>
  <c r="O784" i="1"/>
  <c r="P784" i="1" s="1"/>
  <c r="O24" i="1"/>
  <c r="O500" i="1"/>
  <c r="O740" i="1"/>
  <c r="P740" i="1" s="1"/>
  <c r="O741" i="1"/>
  <c r="P741" i="1" s="1"/>
  <c r="O25" i="1"/>
  <c r="O26" i="1"/>
  <c r="O27" i="1"/>
  <c r="P27" i="1" s="1"/>
  <c r="O28" i="1"/>
  <c r="O29" i="1"/>
  <c r="O30" i="1"/>
  <c r="O31" i="1"/>
  <c r="P31" i="1" s="1"/>
  <c r="O32" i="1"/>
  <c r="Q32" i="1" s="1"/>
  <c r="O33" i="1"/>
  <c r="O34" i="1"/>
  <c r="O35" i="1"/>
  <c r="P35" i="1" s="1"/>
  <c r="O467" i="1"/>
  <c r="O36" i="1"/>
  <c r="O742" i="1"/>
  <c r="O37" i="1"/>
  <c r="P37" i="1" s="1"/>
  <c r="O895" i="1"/>
  <c r="P895" i="1" s="1"/>
  <c r="O635" i="1"/>
  <c r="O836" i="1"/>
  <c r="O38" i="1"/>
  <c r="P38" i="1" s="1"/>
  <c r="O39" i="1"/>
  <c r="O636" i="1"/>
  <c r="O772" i="1"/>
  <c r="O896" i="1"/>
  <c r="P896" i="1" s="1"/>
  <c r="O40" i="1"/>
  <c r="P40" i="1" s="1"/>
  <c r="O41" i="1"/>
  <c r="O42" i="1"/>
  <c r="O43" i="1"/>
  <c r="P43" i="1" s="1"/>
  <c r="O501" i="1"/>
  <c r="P501" i="1" s="1"/>
  <c r="O44" i="1"/>
  <c r="O45" i="1"/>
  <c r="O46" i="1"/>
  <c r="P46" i="1" s="1"/>
  <c r="O47" i="1"/>
  <c r="P47" i="1" s="1"/>
  <c r="O48" i="1"/>
  <c r="O49" i="1"/>
  <c r="O50" i="1"/>
  <c r="P50" i="1" s="1"/>
  <c r="O743" i="1"/>
  <c r="P743" i="1" s="1"/>
  <c r="O773" i="1"/>
  <c r="O892" i="1"/>
  <c r="O51" i="1"/>
  <c r="P51" i="1" s="1"/>
  <c r="O744" i="1"/>
  <c r="P744" i="1" s="1"/>
  <c r="O837" i="1"/>
  <c r="O468" i="1"/>
  <c r="O52" i="1"/>
  <c r="P52" i="1" s="1"/>
  <c r="O53" i="1"/>
  <c r="P53" i="1" s="1"/>
  <c r="O637" i="1"/>
  <c r="O638" i="1"/>
  <c r="O54" i="1"/>
  <c r="P54" i="1" s="1"/>
  <c r="O55" i="1"/>
  <c r="P55" i="1" s="1"/>
  <c r="O712" i="1"/>
  <c r="Q712" i="1" s="1"/>
  <c r="O56" i="1"/>
  <c r="O639" i="1"/>
  <c r="P639" i="1" s="1"/>
  <c r="O57" i="1"/>
  <c r="P57" i="1" s="1"/>
  <c r="O58" i="1"/>
  <c r="O59" i="1"/>
  <c r="O451" i="1"/>
  <c r="P451" i="1" s="1"/>
  <c r="O502" i="1"/>
  <c r="Q502" i="1" s="1"/>
  <c r="O60" i="1"/>
  <c r="O61" i="1"/>
  <c r="O62" i="1"/>
  <c r="P62" i="1" s="1"/>
  <c r="O63" i="1"/>
  <c r="P63" i="1" s="1"/>
  <c r="O64" i="1"/>
  <c r="O65" i="1"/>
  <c r="O443" i="1"/>
  <c r="P443" i="1" s="1"/>
  <c r="O66" i="1"/>
  <c r="P66" i="1" s="1"/>
  <c r="O67" i="1"/>
  <c r="O640" i="1"/>
  <c r="O68" i="1"/>
  <c r="P68" i="1" s="1"/>
  <c r="O69" i="1"/>
  <c r="O838" i="1"/>
  <c r="O70" i="1"/>
  <c r="O71" i="1"/>
  <c r="P71" i="1" s="1"/>
  <c r="O72" i="1"/>
  <c r="P72" i="1" s="1"/>
  <c r="O73" i="1"/>
  <c r="O74" i="1"/>
  <c r="O452" i="1"/>
  <c r="P452" i="1" s="1"/>
  <c r="O469" i="1"/>
  <c r="P469" i="1" s="1"/>
  <c r="O503" i="1"/>
  <c r="O75" i="1"/>
  <c r="O412" i="1"/>
  <c r="P412" i="1" s="1"/>
  <c r="O76" i="1"/>
  <c r="P76" i="1" s="1"/>
  <c r="O77" i="1"/>
  <c r="O641" i="1"/>
  <c r="O78" i="1"/>
  <c r="P78" i="1" s="1"/>
  <c r="O79" i="1"/>
  <c r="P79" i="1" s="1"/>
  <c r="O80" i="1"/>
  <c r="O745" i="1"/>
  <c r="O504" i="1"/>
  <c r="P504" i="1" s="1"/>
  <c r="O81" i="1"/>
  <c r="P81" i="1" s="1"/>
  <c r="O82" i="1"/>
  <c r="O83" i="1"/>
  <c r="O84" i="1"/>
  <c r="P84" i="1" s="1"/>
  <c r="O785" i="1"/>
  <c r="P785" i="1" s="1"/>
  <c r="O470" i="1"/>
  <c r="O642" i="1"/>
  <c r="O505" i="1"/>
  <c r="P505" i="1" s="1"/>
  <c r="O506" i="1"/>
  <c r="P506" i="1" s="1"/>
  <c r="O85" i="1"/>
  <c r="O86" i="1"/>
  <c r="O839" i="1"/>
  <c r="P839" i="1" s="1"/>
  <c r="O87" i="1"/>
  <c r="P87" i="1" s="1"/>
  <c r="O88" i="1"/>
  <c r="O89" i="1"/>
  <c r="O643" i="1"/>
  <c r="P643" i="1" s="1"/>
  <c r="O90" i="1"/>
  <c r="P90" i="1" s="1"/>
  <c r="O897" i="1"/>
  <c r="O91" i="1"/>
  <c r="O92" i="1"/>
  <c r="P92" i="1" s="1"/>
  <c r="O644" i="1"/>
  <c r="O645" i="1"/>
  <c r="O628" i="1"/>
  <c r="O93" i="1"/>
  <c r="P93" i="1" s="1"/>
  <c r="O94" i="1"/>
  <c r="P94" i="1" s="1"/>
  <c r="O95" i="1"/>
  <c r="Q95" i="1" s="1"/>
  <c r="O96" i="1"/>
  <c r="O507" i="1"/>
  <c r="P507" i="1" s="1"/>
  <c r="O97" i="1"/>
  <c r="O98" i="1"/>
  <c r="O99" i="1"/>
  <c r="O508" i="1"/>
  <c r="P508" i="1" s="1"/>
  <c r="O509" i="1"/>
  <c r="P509" i="1" s="1"/>
  <c r="O611" i="1"/>
  <c r="O612" i="1"/>
  <c r="O100" i="1"/>
  <c r="P100" i="1" s="1"/>
  <c r="O101" i="1"/>
  <c r="P101" i="1" s="1"/>
  <c r="O786" i="1"/>
  <c r="O787" i="1"/>
  <c r="O788" i="1"/>
  <c r="P788" i="1" s="1"/>
  <c r="O789" i="1"/>
  <c r="P789" i="1" s="1"/>
  <c r="O790" i="1"/>
  <c r="O102" i="1"/>
  <c r="O510" i="1"/>
  <c r="P510" i="1" s="1"/>
  <c r="O877" i="1"/>
  <c r="P877" i="1" s="1"/>
  <c r="O453" i="1"/>
  <c r="O103" i="1"/>
  <c r="O511" i="1"/>
  <c r="P511" i="1" s="1"/>
  <c r="O512" i="1"/>
  <c r="P512" i="1" s="1"/>
  <c r="O513" i="1"/>
  <c r="O646" i="1"/>
  <c r="O647" i="1"/>
  <c r="P647" i="1" s="1"/>
  <c r="O514" i="1"/>
  <c r="P514" i="1" s="1"/>
  <c r="O515" i="1"/>
  <c r="O454" i="1"/>
  <c r="O713" i="1"/>
  <c r="P713" i="1" s="1"/>
  <c r="O104" i="1"/>
  <c r="P104" i="1" s="1"/>
  <c r="O516" i="1"/>
  <c r="O105" i="1"/>
  <c r="O106" i="1"/>
  <c r="P106" i="1" s="1"/>
  <c r="O107" i="1"/>
  <c r="P107" i="1" s="1"/>
  <c r="O108" i="1"/>
  <c r="O109" i="1"/>
  <c r="O110" i="1"/>
  <c r="P110" i="1" s="1"/>
  <c r="O111" i="1"/>
  <c r="P111" i="1" s="1"/>
  <c r="O408" i="1"/>
  <c r="O471" i="1"/>
  <c r="O112" i="1"/>
  <c r="P112" i="1" s="1"/>
  <c r="O648" i="1"/>
  <c r="P648" i="1" s="1"/>
  <c r="O113" i="1"/>
  <c r="O114" i="1"/>
  <c r="O649" i="1"/>
  <c r="P649" i="1" s="1"/>
  <c r="O650" i="1"/>
  <c r="P650" i="1" s="1"/>
  <c r="O840" i="1"/>
  <c r="O841" i="1"/>
  <c r="O115" i="1"/>
  <c r="P115" i="1" s="1"/>
  <c r="O517" i="1"/>
  <c r="P517" i="1" s="1"/>
  <c r="O842" i="1"/>
  <c r="O843" i="1"/>
  <c r="O651" i="1"/>
  <c r="P651" i="1" s="1"/>
  <c r="O413" i="1"/>
  <c r="Q413" i="1" s="1"/>
  <c r="O652" i="1"/>
  <c r="O653" i="1"/>
  <c r="O898" i="1"/>
  <c r="P898" i="1" s="1"/>
  <c r="O472" i="1"/>
  <c r="P472" i="1" s="1"/>
  <c r="O654" i="1"/>
  <c r="O518" i="1"/>
  <c r="O655" i="1"/>
  <c r="P655" i="1" s="1"/>
  <c r="O656" i="1"/>
  <c r="P656" i="1" s="1"/>
  <c r="O899" i="1"/>
  <c r="Q899" i="1" s="1"/>
  <c r="O473" i="1"/>
  <c r="O900" i="1"/>
  <c r="P900" i="1" s="1"/>
  <c r="O519" i="1"/>
  <c r="P519" i="1" s="1"/>
  <c r="O455" i="1"/>
  <c r="O746" i="1"/>
  <c r="O434" i="1"/>
  <c r="P434" i="1" s="1"/>
  <c r="O414" i="1"/>
  <c r="Q414" i="1" s="1"/>
  <c r="O415" i="1"/>
  <c r="O774" i="1"/>
  <c r="O747" i="1"/>
  <c r="P747" i="1" s="1"/>
  <c r="O657" i="1"/>
  <c r="P657" i="1" s="1"/>
  <c r="O658" i="1"/>
  <c r="O659" i="1"/>
  <c r="O660" i="1"/>
  <c r="P660" i="1" s="1"/>
  <c r="O416" i="1"/>
  <c r="P416" i="1" s="1"/>
  <c r="O409" i="1"/>
  <c r="O714" i="1"/>
  <c r="O520" i="1"/>
  <c r="P520" i="1" s="1"/>
  <c r="O521" i="1"/>
  <c r="O522" i="1"/>
  <c r="O523" i="1"/>
  <c r="O715" i="1"/>
  <c r="P715" i="1" s="1"/>
  <c r="O524" i="1"/>
  <c r="P524" i="1" s="1"/>
  <c r="O525" i="1"/>
  <c r="O526" i="1"/>
  <c r="O435" i="1"/>
  <c r="P435" i="1" s="1"/>
  <c r="O775" i="1"/>
  <c r="O776" i="1"/>
  <c r="O436" i="1"/>
  <c r="O437" i="1"/>
  <c r="P437" i="1" s="1"/>
  <c r="O716" i="1"/>
  <c r="P716" i="1" s="1"/>
  <c r="O438" i="1"/>
  <c r="O439" i="1"/>
  <c r="O447" i="1"/>
  <c r="P447" i="1" s="1"/>
  <c r="O440" i="1"/>
  <c r="P440" i="1" s="1"/>
  <c r="O417" i="1"/>
  <c r="O441" i="1"/>
  <c r="O717" i="1"/>
  <c r="P717" i="1" s="1"/>
  <c r="O527" i="1"/>
  <c r="Q527" i="1" s="1"/>
  <c r="O661" i="1"/>
  <c r="O662" i="1"/>
  <c r="O418" i="1"/>
  <c r="P418" i="1" s="1"/>
  <c r="O663" i="1"/>
  <c r="P663" i="1" s="1"/>
  <c r="O528" i="1"/>
  <c r="O116" i="1"/>
  <c r="O117" i="1"/>
  <c r="P117" i="1" s="1"/>
  <c r="O118" i="1"/>
  <c r="P118" i="1" s="1"/>
  <c r="O119" i="1"/>
  <c r="O529" i="1"/>
  <c r="O530" i="1"/>
  <c r="P530" i="1" s="1"/>
  <c r="O531" i="1"/>
  <c r="O664" i="1"/>
  <c r="O665" i="1"/>
  <c r="O532" i="1"/>
  <c r="P532" i="1" s="1"/>
  <c r="O6" i="1"/>
  <c r="P6" i="1" s="1"/>
  <c r="O901" i="1"/>
  <c r="O533" i="1"/>
  <c r="O666" i="1"/>
  <c r="P666" i="1" s="1"/>
  <c r="O410" i="1"/>
  <c r="O419" i="1"/>
  <c r="O456" i="1"/>
  <c r="O120" i="1"/>
  <c r="P120" i="1" s="1"/>
  <c r="O121" i="1"/>
  <c r="P121" i="1" s="1"/>
  <c r="O667" i="1"/>
  <c r="Q667" i="1" s="1"/>
  <c r="O668" i="1"/>
  <c r="O669" i="1"/>
  <c r="P669" i="1" s="1"/>
  <c r="O844" i="1"/>
  <c r="O845" i="1"/>
  <c r="O846" i="1"/>
  <c r="O670" i="1"/>
  <c r="P670" i="1" s="1"/>
  <c r="O671" i="1"/>
  <c r="P671" i="1" s="1"/>
  <c r="O748" i="1"/>
  <c r="O718" i="1"/>
  <c r="O719" i="1"/>
  <c r="P719" i="1" s="1"/>
  <c r="O122" i="1"/>
  <c r="P122" i="1" s="1"/>
  <c r="O123" i="1"/>
  <c r="O124" i="1"/>
  <c r="O125" i="1"/>
  <c r="P125" i="1" s="1"/>
  <c r="O126" i="1"/>
  <c r="P126" i="1" s="1"/>
  <c r="O127" i="1"/>
  <c r="O128" i="1"/>
  <c r="O874" i="1"/>
  <c r="P874" i="1" s="1"/>
  <c r="O878" i="1"/>
  <c r="P878" i="1" s="1"/>
  <c r="O129" i="1"/>
  <c r="O130" i="1"/>
  <c r="O534" i="1"/>
  <c r="P534" i="1" s="1"/>
  <c r="O777" i="1"/>
  <c r="P777" i="1" s="1"/>
  <c r="O902" i="1"/>
  <c r="O791" i="1"/>
  <c r="O420" i="1"/>
  <c r="P420" i="1" s="1"/>
  <c r="O879" i="1"/>
  <c r="P879" i="1" s="1"/>
  <c r="O847" i="1"/>
  <c r="O848" i="1"/>
  <c r="O792" i="1"/>
  <c r="P792" i="1" s="1"/>
  <c r="O672" i="1"/>
  <c r="P672" i="1" s="1"/>
  <c r="O535" i="1"/>
  <c r="O536" i="1"/>
  <c r="O537" i="1"/>
  <c r="P537" i="1" s="1"/>
  <c r="O903" i="1"/>
  <c r="P903" i="1" s="1"/>
  <c r="O904" i="1"/>
  <c r="O905" i="1"/>
  <c r="O906" i="1"/>
  <c r="P906" i="1" s="1"/>
  <c r="O421" i="1"/>
  <c r="P421" i="1" s="1"/>
  <c r="O538" i="1"/>
  <c r="O422" i="1"/>
  <c r="O673" i="1"/>
  <c r="P673" i="1" s="1"/>
  <c r="O423" i="1"/>
  <c r="P423" i="1" s="1"/>
  <c r="O424" i="1"/>
  <c r="O907" i="1"/>
  <c r="O539" i="1"/>
  <c r="P539" i="1" s="1"/>
  <c r="O540" i="1"/>
  <c r="P540" i="1" s="1"/>
  <c r="O778" i="1"/>
  <c r="O425" i="1"/>
  <c r="O674" i="1"/>
  <c r="P674" i="1" s="1"/>
  <c r="O720" i="1"/>
  <c r="P720" i="1" s="1"/>
  <c r="O721" i="1"/>
  <c r="O426" i="1"/>
  <c r="O444" i="1"/>
  <c r="P444" i="1" s="1"/>
  <c r="O871" i="1"/>
  <c r="P871" i="1" s="1"/>
  <c r="O131" i="1"/>
  <c r="O132" i="1"/>
  <c r="O722" i="1"/>
  <c r="P722" i="1" s="1"/>
  <c r="O779" i="1"/>
  <c r="O133" i="1"/>
  <c r="O134" i="1"/>
  <c r="O908" i="1"/>
  <c r="O675" i="1"/>
  <c r="P675" i="1" s="1"/>
  <c r="O872" i="1"/>
  <c r="Q872" i="1" s="1"/>
  <c r="O676" i="1"/>
  <c r="O541" i="1"/>
  <c r="O677" i="1"/>
  <c r="P677" i="1" s="1"/>
  <c r="O678" i="1"/>
  <c r="O542" i="1"/>
  <c r="O135" i="1"/>
  <c r="P135" i="1" s="1"/>
  <c r="O136" i="1"/>
  <c r="O137" i="1"/>
  <c r="O138" i="1"/>
  <c r="O909" i="1"/>
  <c r="P909" i="1" s="1"/>
  <c r="O910" i="1"/>
  <c r="P910" i="1" s="1"/>
  <c r="O911" i="1"/>
  <c r="O912" i="1"/>
  <c r="O913" i="1"/>
  <c r="O139" i="1"/>
  <c r="P139" i="1" s="1"/>
  <c r="O140" i="1"/>
  <c r="O141" i="1"/>
  <c r="O142" i="1"/>
  <c r="O143" i="1"/>
  <c r="Q143" i="1" s="1"/>
  <c r="O144" i="1"/>
  <c r="O145" i="1"/>
  <c r="O146" i="1"/>
  <c r="P146" i="1" s="1"/>
  <c r="O147" i="1"/>
  <c r="P147" i="1" s="1"/>
  <c r="O148" i="1"/>
  <c r="O149" i="1"/>
  <c r="O150" i="1"/>
  <c r="P150" i="1" s="1"/>
  <c r="O914" i="1"/>
  <c r="O915" i="1"/>
  <c r="O151" i="1"/>
  <c r="O916" i="1"/>
  <c r="O917" i="1"/>
  <c r="O918" i="1"/>
  <c r="O919" i="1"/>
  <c r="O920" i="1"/>
  <c r="O921" i="1"/>
  <c r="P921" i="1" s="1"/>
  <c r="O922" i="1"/>
  <c r="O923" i="1"/>
  <c r="O7" i="1"/>
  <c r="P7" i="1" s="1"/>
  <c r="O8" i="1"/>
  <c r="P8" i="1" s="1"/>
  <c r="O9" i="1"/>
  <c r="O10" i="1"/>
  <c r="O749" i="1"/>
  <c r="P749" i="1" s="1"/>
  <c r="O543" i="1"/>
  <c r="O924" i="1"/>
  <c r="O544" i="1"/>
  <c r="O545" i="1"/>
  <c r="O546" i="1"/>
  <c r="P546" i="1" s="1"/>
  <c r="O547" i="1"/>
  <c r="O152" i="1"/>
  <c r="O548" i="1"/>
  <c r="O549" i="1"/>
  <c r="O153" i="1"/>
  <c r="O154" i="1"/>
  <c r="O155" i="1"/>
  <c r="P155" i="1" s="1"/>
  <c r="O156" i="1"/>
  <c r="O157" i="1"/>
  <c r="O158" i="1"/>
  <c r="O159" i="1"/>
  <c r="P159" i="1" s="1"/>
  <c r="O160" i="1"/>
  <c r="P160" i="1" s="1"/>
  <c r="O161" i="1"/>
  <c r="O750" i="1"/>
  <c r="O474" i="1"/>
  <c r="O162" i="1"/>
  <c r="O163" i="1"/>
  <c r="Q163" i="1" s="1"/>
  <c r="O723" i="1"/>
  <c r="O164" i="1"/>
  <c r="O724" i="1"/>
  <c r="O165" i="1"/>
  <c r="O166" i="1"/>
  <c r="O167" i="1"/>
  <c r="P167" i="1" s="1"/>
  <c r="O168" i="1"/>
  <c r="P168" i="1" s="1"/>
  <c r="O169" i="1"/>
  <c r="O170" i="1"/>
  <c r="O171" i="1"/>
  <c r="P171" i="1" s="1"/>
  <c r="O172" i="1"/>
  <c r="O173" i="1"/>
  <c r="O174" i="1"/>
  <c r="O175" i="1"/>
  <c r="O176" i="1"/>
  <c r="P176" i="1" s="1"/>
  <c r="O177" i="1"/>
  <c r="O178" i="1"/>
  <c r="O179" i="1"/>
  <c r="O180" i="1"/>
  <c r="O181" i="1"/>
  <c r="O725" i="1"/>
  <c r="O182" i="1"/>
  <c r="P182" i="1" s="1"/>
  <c r="O183" i="1"/>
  <c r="P183" i="1" s="1"/>
  <c r="O184" i="1"/>
  <c r="O185" i="1"/>
  <c r="O186" i="1"/>
  <c r="P186" i="1" s="1"/>
  <c r="O187" i="1"/>
  <c r="P187" i="1" s="1"/>
  <c r="O188" i="1"/>
  <c r="O550" i="1"/>
  <c r="O679" i="1"/>
  <c r="O189" i="1"/>
  <c r="O551" i="1"/>
  <c r="O880" i="1"/>
  <c r="O190" i="1"/>
  <c r="O552" i="1"/>
  <c r="P552" i="1" s="1"/>
  <c r="O553" i="1"/>
  <c r="O554" i="1"/>
  <c r="O191" i="1"/>
  <c r="P191" i="1" s="1"/>
  <c r="O427" i="1"/>
  <c r="P427" i="1" s="1"/>
  <c r="O448" i="1"/>
  <c r="O192" i="1"/>
  <c r="O193" i="1"/>
  <c r="P193" i="1" s="1"/>
  <c r="O194" i="1"/>
  <c r="O195" i="1"/>
  <c r="O196" i="1"/>
  <c r="O457" i="1"/>
  <c r="O197" i="1"/>
  <c r="P197" i="1" s="1"/>
  <c r="O198" i="1"/>
  <c r="O199" i="1"/>
  <c r="O881" i="1"/>
  <c r="O200" i="1"/>
  <c r="Q200" i="1" s="1"/>
  <c r="O201" i="1"/>
  <c r="O202" i="1"/>
  <c r="O203" i="1"/>
  <c r="P203" i="1" s="1"/>
  <c r="O204" i="1"/>
  <c r="P204" i="1" s="1"/>
  <c r="O205" i="1"/>
  <c r="O206" i="1"/>
  <c r="O207" i="1"/>
  <c r="P207" i="1" s="1"/>
  <c r="O208" i="1"/>
  <c r="P208" i="1" s="1"/>
  <c r="O209" i="1"/>
  <c r="O210" i="1"/>
  <c r="O211" i="1"/>
  <c r="O212" i="1"/>
  <c r="O213" i="1"/>
  <c r="Q213" i="1" s="1"/>
  <c r="O214" i="1"/>
  <c r="O215" i="1"/>
  <c r="P215" i="1" s="1"/>
  <c r="O216" i="1"/>
  <c r="P216" i="1" s="1"/>
  <c r="O449" i="1"/>
  <c r="O751" i="1"/>
  <c r="O752" i="1"/>
  <c r="P752" i="1" s="1"/>
  <c r="O217" i="1"/>
  <c r="P217" i="1" s="1"/>
  <c r="O613" i="1"/>
  <c r="O555" i="1"/>
  <c r="O793" i="1"/>
  <c r="P793" i="1" s="1"/>
  <c r="O849" i="1"/>
  <c r="P849" i="1" s="1"/>
  <c r="O850" i="1"/>
  <c r="O851" i="1"/>
  <c r="O852" i="1"/>
  <c r="O726" i="1"/>
  <c r="P726" i="1" s="1"/>
  <c r="O475" i="1"/>
  <c r="O218" i="1"/>
  <c r="O219" i="1"/>
  <c r="P219" i="1" s="1"/>
  <c r="O220" i="1"/>
  <c r="O221" i="1"/>
  <c r="O222" i="1"/>
  <c r="O223" i="1"/>
  <c r="P223" i="1" s="1"/>
  <c r="O224" i="1"/>
  <c r="P224" i="1" s="1"/>
  <c r="O458" i="1"/>
  <c r="O225" i="1"/>
  <c r="O226" i="1"/>
  <c r="P226" i="1" s="1"/>
  <c r="O227" i="1"/>
  <c r="O228" i="1"/>
  <c r="O229" i="1"/>
  <c r="O230" i="1"/>
  <c r="O231" i="1"/>
  <c r="P231" i="1" s="1"/>
  <c r="O232" i="1"/>
  <c r="O233" i="1"/>
  <c r="O234" i="1"/>
  <c r="P234" i="1" s="1"/>
  <c r="O235" i="1"/>
  <c r="P235" i="1" s="1"/>
  <c r="O236" i="1"/>
  <c r="O237" i="1"/>
  <c r="O238" i="1"/>
  <c r="P238" i="1" s="1"/>
  <c r="O239" i="1"/>
  <c r="O240" i="1"/>
  <c r="O886" i="1"/>
  <c r="O241" i="1"/>
  <c r="P241" i="1" s="1"/>
  <c r="O242" i="1"/>
  <c r="P242" i="1" s="1"/>
  <c r="O459" i="1"/>
  <c r="O460" i="1"/>
  <c r="O243" i="1"/>
  <c r="O244" i="1"/>
  <c r="P244" i="1" s="1"/>
  <c r="O245" i="1"/>
  <c r="O246" i="1"/>
  <c r="O247" i="1"/>
  <c r="P247" i="1" s="1"/>
  <c r="O248" i="1"/>
  <c r="O249" i="1"/>
  <c r="O445" i="1"/>
  <c r="O556" i="1"/>
  <c r="P556" i="1" s="1"/>
  <c r="O557" i="1"/>
  <c r="P557" i="1" s="1"/>
  <c r="O887" i="1"/>
  <c r="O888" i="1"/>
  <c r="O889" i="1"/>
  <c r="P889" i="1" s="1"/>
  <c r="O890" i="1"/>
  <c r="P890" i="1" s="1"/>
  <c r="O250" i="1"/>
  <c r="O251" i="1"/>
  <c r="O252" i="1"/>
  <c r="O727" i="1"/>
  <c r="O728" i="1"/>
  <c r="O853" i="1"/>
  <c r="O680" i="1"/>
  <c r="P680" i="1" s="1"/>
  <c r="O253" i="1"/>
  <c r="P253" i="1" s="1"/>
  <c r="O681" i="1"/>
  <c r="O682" i="1"/>
  <c r="O558" i="1"/>
  <c r="P558" i="1" s="1"/>
  <c r="O753" i="1"/>
  <c r="O254" i="1"/>
  <c r="O255" i="1"/>
  <c r="O256" i="1"/>
  <c r="P256" i="1" s="1"/>
  <c r="O257" i="1"/>
  <c r="P257" i="1" s="1"/>
  <c r="O258" i="1"/>
  <c r="O259" i="1"/>
  <c r="O260" i="1"/>
  <c r="O261" i="1"/>
  <c r="P261" i="1" s="1"/>
  <c r="O262" i="1"/>
  <c r="O263" i="1"/>
  <c r="O264" i="1"/>
  <c r="P264" i="1" s="1"/>
  <c r="O265" i="1"/>
  <c r="O266" i="1"/>
  <c r="O267" i="1"/>
  <c r="O794" i="1"/>
  <c r="P794" i="1" s="1"/>
  <c r="O268" i="1"/>
  <c r="P268" i="1" s="1"/>
  <c r="O754" i="1"/>
  <c r="O683" i="1"/>
  <c r="O795" i="1"/>
  <c r="P795" i="1" s="1"/>
  <c r="O559" i="1"/>
  <c r="Q559" i="1" s="1"/>
  <c r="O560" i="1"/>
  <c r="O269" i="1"/>
  <c r="O925" i="1"/>
  <c r="O561" i="1"/>
  <c r="P561" i="1" s="1"/>
  <c r="O270" i="1"/>
  <c r="O271" i="1"/>
  <c r="O272" i="1"/>
  <c r="P272" i="1" s="1"/>
  <c r="O273" i="1"/>
  <c r="P273" i="1" s="1"/>
  <c r="O274" i="1"/>
  <c r="O275" i="1"/>
  <c r="O276" i="1"/>
  <c r="P276" i="1" s="1"/>
  <c r="O277" i="1"/>
  <c r="Q277" i="1" s="1"/>
  <c r="O278" i="1"/>
  <c r="O279" i="1"/>
  <c r="O280" i="1"/>
  <c r="P280" i="1" s="1"/>
  <c r="O281" i="1"/>
  <c r="P281" i="1" s="1"/>
  <c r="O282" i="1"/>
  <c r="O283" i="1"/>
  <c r="O284" i="1"/>
  <c r="O285" i="1"/>
  <c r="P285" i="1" s="1"/>
  <c r="O286" i="1"/>
  <c r="O287" i="1"/>
  <c r="O288" i="1"/>
  <c r="P288" i="1" s="1"/>
  <c r="O289" i="1"/>
  <c r="Q289" i="1" s="1"/>
  <c r="O290" i="1"/>
  <c r="O291" i="1"/>
  <c r="O442" i="1"/>
  <c r="P442" i="1" s="1"/>
  <c r="O796" i="1"/>
  <c r="P796" i="1" s="1"/>
  <c r="O780" i="1"/>
  <c r="O797" i="1"/>
  <c r="O798" i="1"/>
  <c r="P798" i="1" s="1"/>
  <c r="O461" i="1"/>
  <c r="Q461" i="1" s="1"/>
  <c r="O684" i="1"/>
  <c r="O854" i="1"/>
  <c r="O562" i="1"/>
  <c r="O799" i="1"/>
  <c r="P799" i="1" s="1"/>
  <c r="O800" i="1"/>
  <c r="Q800" i="1" s="1"/>
  <c r="O855" i="1"/>
  <c r="O893" i="1"/>
  <c r="P893" i="1" s="1"/>
  <c r="O801" i="1"/>
  <c r="Q801" i="1" s="1"/>
  <c r="O685" i="1"/>
  <c r="O755" i="1"/>
  <c r="O756" i="1"/>
  <c r="P756" i="1" s="1"/>
  <c r="O856" i="1"/>
  <c r="P856" i="1" s="1"/>
  <c r="O563" i="1"/>
  <c r="O292" i="1"/>
  <c r="O564" i="1"/>
  <c r="P564" i="1" s="1"/>
  <c r="O11" i="1"/>
  <c r="P11" i="1" s="1"/>
  <c r="O926" i="1"/>
  <c r="O293" i="1"/>
  <c r="O757" i="1"/>
  <c r="O294" i="1"/>
  <c r="P294" i="1" s="1"/>
  <c r="O295" i="1"/>
  <c r="O411" i="1"/>
  <c r="O428" i="1"/>
  <c r="P428" i="1" s="1"/>
  <c r="O614" i="1"/>
  <c r="O296" i="1"/>
  <c r="O297" i="1"/>
  <c r="O298" i="1"/>
  <c r="P298" i="1" s="1"/>
  <c r="O758" i="1"/>
  <c r="Q758" i="1" s="1"/>
  <c r="O462" i="1"/>
  <c r="O299" i="1"/>
  <c r="O300" i="1"/>
  <c r="P300" i="1" s="1"/>
  <c r="O301" i="1"/>
  <c r="P301" i="1" s="1"/>
  <c r="O302" i="1"/>
  <c r="O303" i="1"/>
  <c r="O304" i="1"/>
  <c r="O615" i="1"/>
  <c r="P615" i="1" s="1"/>
  <c r="O616" i="1"/>
  <c r="O617" i="1"/>
  <c r="O618" i="1"/>
  <c r="P618" i="1" s="1"/>
  <c r="O619" i="1"/>
  <c r="Q619" i="1" s="1"/>
  <c r="O620" i="1"/>
  <c r="O621" i="1"/>
  <c r="O565" i="1"/>
  <c r="P565" i="1" s="1"/>
  <c r="O305" i="1"/>
  <c r="P305" i="1" s="1"/>
  <c r="O306" i="1"/>
  <c r="O307" i="1"/>
  <c r="O308" i="1"/>
  <c r="O309" i="1"/>
  <c r="P309" i="1" s="1"/>
  <c r="O310" i="1"/>
  <c r="O927" i="1"/>
  <c r="O928" i="1"/>
  <c r="P928" i="1" s="1"/>
  <c r="O929" i="1"/>
  <c r="O930" i="1"/>
  <c r="O931" i="1"/>
  <c r="O932" i="1"/>
  <c r="P932" i="1" s="1"/>
  <c r="O933" i="1"/>
  <c r="P933" i="1" s="1"/>
  <c r="O934" i="1"/>
  <c r="O935" i="1"/>
  <c r="O936" i="1"/>
  <c r="O937" i="1"/>
  <c r="P937" i="1" s="1"/>
  <c r="O938" i="1"/>
  <c r="O939" i="1"/>
  <c r="O940" i="1"/>
  <c r="P940" i="1" s="1"/>
  <c r="O941" i="1"/>
  <c r="O942" i="1"/>
  <c r="O943" i="1"/>
  <c r="O944" i="1"/>
  <c r="P944" i="1" s="1"/>
  <c r="O945" i="1"/>
  <c r="P945" i="1" s="1"/>
  <c r="O946" i="1"/>
  <c r="Q946" i="1" s="1"/>
  <c r="O947" i="1"/>
  <c r="O948" i="1"/>
  <c r="P948" i="1" s="1"/>
  <c r="O949" i="1"/>
  <c r="P949" i="1" s="1"/>
  <c r="O950" i="1"/>
  <c r="O951" i="1"/>
  <c r="O952" i="1"/>
  <c r="P952" i="1" s="1"/>
  <c r="O953" i="1"/>
  <c r="Q953" i="1" s="1"/>
  <c r="O954" i="1"/>
  <c r="O955" i="1"/>
  <c r="O956" i="1"/>
  <c r="P956" i="1" s="1"/>
  <c r="O957" i="1"/>
  <c r="P957" i="1" s="1"/>
  <c r="O958" i="1"/>
  <c r="O959" i="1"/>
  <c r="O960" i="1"/>
  <c r="P960" i="1" s="1"/>
  <c r="O961" i="1"/>
  <c r="O962" i="1"/>
  <c r="O963" i="1"/>
  <c r="O964" i="1"/>
  <c r="P964" i="1" s="1"/>
  <c r="O965" i="1"/>
  <c r="O966" i="1"/>
  <c r="O967" i="1"/>
  <c r="O968" i="1"/>
  <c r="P968" i="1" s="1"/>
  <c r="O969" i="1"/>
  <c r="Q969" i="1" s="1"/>
  <c r="O970" i="1"/>
  <c r="O971" i="1"/>
  <c r="O972" i="1"/>
  <c r="P972" i="1" s="1"/>
  <c r="O973" i="1"/>
  <c r="P973" i="1" s="1"/>
  <c r="O974" i="1"/>
  <c r="Q974" i="1" s="1"/>
  <c r="O975" i="1"/>
  <c r="O976" i="1"/>
  <c r="P976" i="1" s="1"/>
  <c r="O977" i="1"/>
  <c r="Q977" i="1" s="1"/>
  <c r="O978" i="1"/>
  <c r="O979" i="1"/>
  <c r="O980" i="1"/>
  <c r="P980" i="1" s="1"/>
  <c r="O981" i="1"/>
  <c r="P981" i="1" s="1"/>
  <c r="O982" i="1"/>
  <c r="O983" i="1"/>
  <c r="O984" i="1"/>
  <c r="P984" i="1" s="1"/>
  <c r="O985" i="1"/>
  <c r="P985" i="1" s="1"/>
  <c r="O986" i="1"/>
  <c r="O987" i="1"/>
  <c r="O988" i="1"/>
  <c r="P988" i="1" s="1"/>
  <c r="O989" i="1"/>
  <c r="P989" i="1" s="1"/>
  <c r="O990" i="1"/>
  <c r="O991" i="1"/>
  <c r="O992" i="1"/>
  <c r="P992" i="1" s="1"/>
  <c r="O993" i="1"/>
  <c r="P993" i="1" s="1"/>
  <c r="O994" i="1"/>
  <c r="O995" i="1"/>
  <c r="O996" i="1"/>
  <c r="P996" i="1" s="1"/>
  <c r="O997" i="1"/>
  <c r="P997" i="1" s="1"/>
  <c r="O998" i="1"/>
  <c r="O999" i="1"/>
  <c r="O1000" i="1"/>
  <c r="P1000" i="1" s="1"/>
  <c r="O1001" i="1"/>
  <c r="P1001" i="1" s="1"/>
  <c r="O1002" i="1"/>
  <c r="O857" i="1"/>
  <c r="O858" i="1"/>
  <c r="P858" i="1" s="1"/>
  <c r="O859" i="1"/>
  <c r="P859" i="1" s="1"/>
  <c r="O860" i="1"/>
  <c r="O476" i="1"/>
  <c r="O477" i="1"/>
  <c r="P477" i="1" s="1"/>
  <c r="O802" i="1"/>
  <c r="O803" i="1"/>
  <c r="O686" i="1"/>
  <c r="O759" i="1"/>
  <c r="P759" i="1" s="1"/>
  <c r="O687" i="1"/>
  <c r="P687" i="1" s="1"/>
  <c r="O804" i="1"/>
  <c r="O861" i="1"/>
  <c r="O760" i="1"/>
  <c r="P760" i="1" s="1"/>
  <c r="O566" i="1"/>
  <c r="O567" i="1"/>
  <c r="O805" i="1"/>
  <c r="O688" i="1"/>
  <c r="P688" i="1" s="1"/>
  <c r="O862" i="1"/>
  <c r="P862" i="1" s="1"/>
  <c r="O806" i="1"/>
  <c r="O761" i="1"/>
  <c r="O762" i="1"/>
  <c r="P762" i="1" s="1"/>
  <c r="O863" i="1"/>
  <c r="P863" i="1" s="1"/>
  <c r="O781" i="1"/>
  <c r="O568" i="1"/>
  <c r="O875" i="1"/>
  <c r="P875" i="1" s="1"/>
  <c r="O689" i="1"/>
  <c r="P689" i="1" s="1"/>
  <c r="O429" i="1"/>
  <c r="O807" i="1"/>
  <c r="O569" i="1"/>
  <c r="P569" i="1" s="1"/>
  <c r="O478" i="1"/>
  <c r="P478" i="1" s="1"/>
  <c r="O479" i="1"/>
  <c r="O763" i="1"/>
  <c r="O690" i="1"/>
  <c r="P690" i="1" s="1"/>
  <c r="O311" i="1"/>
  <c r="Q311" i="1" s="1"/>
  <c r="O570" i="1"/>
  <c r="O571" i="1"/>
  <c r="O691" i="1"/>
  <c r="P691" i="1" s="1"/>
  <c r="O312" i="1"/>
  <c r="P312" i="1" s="1"/>
  <c r="O692" i="1"/>
  <c r="O808" i="1"/>
  <c r="O572" i="1"/>
  <c r="P572" i="1" s="1"/>
  <c r="O693" i="1"/>
  <c r="P693" i="1" s="1"/>
  <c r="O694" i="1"/>
  <c r="O695" i="1"/>
  <c r="O622" i="1"/>
  <c r="P622" i="1" s="1"/>
  <c r="O313" i="1"/>
  <c r="P313" i="1" s="1"/>
  <c r="O480" i="1"/>
  <c r="O314" i="1"/>
  <c r="O864" i="1"/>
  <c r="P864" i="1" s="1"/>
  <c r="O315" i="1"/>
  <c r="Q315" i="1" s="1"/>
  <c r="O316" i="1"/>
  <c r="O317" i="1"/>
  <c r="O764" i="1"/>
  <c r="P764" i="1" s="1"/>
  <c r="O809" i="1"/>
  <c r="O882" i="1"/>
  <c r="O810" i="1"/>
  <c r="O481" i="1"/>
  <c r="P481" i="1" s="1"/>
  <c r="O865" i="1"/>
  <c r="P865" i="1" s="1"/>
  <c r="O318" i="1"/>
  <c r="O319" i="1"/>
  <c r="O320" i="1"/>
  <c r="P320" i="1" s="1"/>
  <c r="O573" i="1"/>
  <c r="P573" i="1" s="1"/>
  <c r="O811" i="1"/>
  <c r="O812" i="1"/>
  <c r="O321" i="1"/>
  <c r="P321" i="1" s="1"/>
  <c r="O574" i="1"/>
  <c r="P574" i="1" s="1"/>
  <c r="O696" i="1"/>
  <c r="Q696" i="1" s="1"/>
  <c r="O697" i="1"/>
  <c r="O698" i="1"/>
  <c r="P698" i="1" s="1"/>
  <c r="O575" i="1"/>
  <c r="P575" i="1" s="1"/>
  <c r="O866" i="1"/>
  <c r="O576" i="1"/>
  <c r="O699" i="1"/>
  <c r="P699" i="1" s="1"/>
  <c r="O729" i="1"/>
  <c r="O730" i="1"/>
  <c r="O867" i="1"/>
  <c r="O813" i="1"/>
  <c r="P813" i="1" s="1"/>
  <c r="O700" i="1"/>
  <c r="P700" i="1" s="1"/>
  <c r="O577" i="1"/>
  <c r="O623" i="1"/>
  <c r="O578" i="1"/>
  <c r="P578" i="1" s="1"/>
  <c r="O579" i="1"/>
  <c r="Q579" i="1" s="1"/>
  <c r="O814" i="1"/>
  <c r="O701" i="1"/>
  <c r="O815" i="1"/>
  <c r="P815" i="1" s="1"/>
  <c r="O580" i="1"/>
  <c r="P580" i="1" s="1"/>
  <c r="O322" i="1"/>
  <c r="O624" i="1"/>
  <c r="O876" i="1"/>
  <c r="P876" i="1" s="1"/>
  <c r="O581" i="1"/>
  <c r="P581" i="1" s="1"/>
  <c r="O765" i="1"/>
  <c r="O582" i="1"/>
  <c r="O702" i="1"/>
  <c r="P702" i="1" s="1"/>
  <c r="O816" i="1"/>
  <c r="P816" i="1" s="1"/>
  <c r="O625" i="1"/>
  <c r="O583" i="1"/>
  <c r="O1003" i="1"/>
  <c r="P1003" i="1" s="1"/>
  <c r="O817" i="1"/>
  <c r="P817" i="1" s="1"/>
  <c r="O323" i="1"/>
  <c r="O446" i="1"/>
  <c r="O584" i="1"/>
  <c r="P584" i="1" s="1"/>
  <c r="O324" i="1"/>
  <c r="P324" i="1" s="1"/>
  <c r="O883" i="1"/>
  <c r="O585" i="1"/>
  <c r="O868" i="1"/>
  <c r="P868" i="1" s="1"/>
  <c r="O586" i="1"/>
  <c r="Q586" i="1" s="1"/>
  <c r="O587" i="1"/>
  <c r="O325" i="1"/>
  <c r="O326" i="1"/>
  <c r="P326" i="1" s="1"/>
  <c r="O327" i="1"/>
  <c r="P327" i="1" s="1"/>
  <c r="O328" i="1"/>
  <c r="O782" i="1"/>
  <c r="O818" i="1"/>
  <c r="P818" i="1" s="1"/>
  <c r="O819" i="1"/>
  <c r="Q819" i="1" s="1"/>
  <c r="O820" i="1"/>
  <c r="O430" i="1"/>
  <c r="O329" i="1"/>
  <c r="P329" i="1" s="1"/>
  <c r="O330" i="1"/>
  <c r="P330" i="1" s="1"/>
  <c r="O821" i="1"/>
  <c r="O331" i="1"/>
  <c r="O822" i="1"/>
  <c r="P822" i="1" s="1"/>
  <c r="O332" i="1"/>
  <c r="P332" i="1" s="1"/>
  <c r="O333" i="1"/>
  <c r="O334" i="1"/>
  <c r="O335" i="1"/>
  <c r="P335" i="1" s="1"/>
  <c r="O336" i="1"/>
  <c r="P336" i="1" s="1"/>
  <c r="O337" i="1"/>
  <c r="O338" i="1"/>
  <c r="O339" i="1"/>
  <c r="P339" i="1" s="1"/>
  <c r="O340" i="1"/>
  <c r="P340" i="1" s="1"/>
  <c r="O482" i="1"/>
  <c r="Q482" i="1" s="1"/>
  <c r="O731" i="1"/>
  <c r="O588" i="1"/>
  <c r="P588" i="1" s="1"/>
  <c r="O626" i="1"/>
  <c r="P626" i="1" s="1"/>
  <c r="O589" i="1"/>
  <c r="O891" i="1"/>
  <c r="O590" i="1"/>
  <c r="P590" i="1" s="1"/>
  <c r="O341" i="1"/>
  <c r="P341" i="1" s="1"/>
  <c r="O342" i="1"/>
  <c r="O343" i="1"/>
  <c r="O344" i="1"/>
  <c r="P344" i="1" s="1"/>
  <c r="O345" i="1"/>
  <c r="P345" i="1" s="1"/>
  <c r="O346" i="1"/>
  <c r="O347" i="1"/>
  <c r="O348" i="1"/>
  <c r="P348" i="1" s="1"/>
  <c r="O349" i="1"/>
  <c r="Q349" i="1" s="1"/>
  <c r="O350" i="1"/>
  <c r="O351" i="1"/>
  <c r="O352" i="1"/>
  <c r="P352" i="1" s="1"/>
  <c r="O353" i="1"/>
  <c r="O354" i="1"/>
  <c r="O591" i="1"/>
  <c r="O355" i="1"/>
  <c r="P355" i="1" s="1"/>
  <c r="O356" i="1"/>
  <c r="P356" i="1" s="1"/>
  <c r="O357" i="1"/>
  <c r="O358" i="1"/>
  <c r="O359" i="1"/>
  <c r="P359" i="1" s="1"/>
  <c r="O360" i="1"/>
  <c r="P360" i="1" s="1"/>
  <c r="O361" i="1"/>
  <c r="O362" i="1"/>
  <c r="O363" i="1"/>
  <c r="P363" i="1" s="1"/>
  <c r="O592" i="1"/>
  <c r="P592" i="1" s="1"/>
  <c r="O364" i="1"/>
  <c r="O593" i="1"/>
  <c r="O594" i="1"/>
  <c r="P594" i="1" s="1"/>
  <c r="O365" i="1"/>
  <c r="P365" i="1" s="1"/>
  <c r="O366" i="1"/>
  <c r="O367" i="1"/>
  <c r="O595" i="1"/>
  <c r="P595" i="1" s="1"/>
  <c r="O368" i="1"/>
  <c r="P368" i="1" s="1"/>
  <c r="O369" i="1"/>
  <c r="O596" i="1"/>
  <c r="O703" i="1"/>
  <c r="P703" i="1" s="1"/>
  <c r="O704" i="1"/>
  <c r="O1004" i="1"/>
  <c r="O705" i="1"/>
  <c r="O597" i="1"/>
  <c r="P597" i="1" s="1"/>
  <c r="O706" i="1"/>
  <c r="Q706" i="1" s="1"/>
  <c r="O884" i="1"/>
  <c r="O598" i="1"/>
  <c r="O732" i="1"/>
  <c r="P732" i="1" s="1"/>
  <c r="O823" i="1"/>
  <c r="P823" i="1" s="1"/>
  <c r="O824" i="1"/>
  <c r="O825" i="1"/>
  <c r="O826" i="1"/>
  <c r="P826" i="1" s="1"/>
  <c r="O370" i="1"/>
  <c r="P370" i="1" s="1"/>
  <c r="O894" i="1"/>
  <c r="O707" i="1"/>
  <c r="O450" i="1"/>
  <c r="P450" i="1" s="1"/>
  <c r="O371" i="1"/>
  <c r="P371" i="1" s="1"/>
  <c r="O627" i="1"/>
  <c r="O372" i="1"/>
  <c r="O827" i="1"/>
  <c r="P827" i="1" s="1"/>
  <c r="O373" i="1"/>
  <c r="P373" i="1" s="1"/>
  <c r="O374" i="1"/>
  <c r="Q374" i="1" s="1"/>
  <c r="O375" i="1"/>
  <c r="O376" i="1"/>
  <c r="P376" i="1" s="1"/>
  <c r="O377" i="1"/>
  <c r="P377" i="1" s="1"/>
  <c r="O378" i="1"/>
  <c r="O379" i="1"/>
  <c r="O380" i="1"/>
  <c r="P380" i="1" s="1"/>
  <c r="O431" i="1"/>
  <c r="O432" i="1"/>
  <c r="O381" i="1"/>
  <c r="O382" i="1"/>
  <c r="P382" i="1" s="1"/>
  <c r="O383" i="1"/>
  <c r="P383" i="1" s="1"/>
  <c r="O384" i="1"/>
  <c r="O385" i="1"/>
  <c r="O386" i="1"/>
  <c r="P386" i="1" s="1"/>
  <c r="O433" i="1"/>
  <c r="Q433" i="1" s="1"/>
  <c r="O599" i="1"/>
  <c r="O1005" i="1"/>
  <c r="O1006" i="1"/>
  <c r="P1006" i="1" s="1"/>
  <c r="O387" i="1"/>
  <c r="P387" i="1" s="1"/>
  <c r="O783" i="1"/>
  <c r="O869" i="1"/>
  <c r="O828" i="1"/>
  <c r="P828" i="1" s="1"/>
  <c r="O600" i="1"/>
  <c r="Q600" i="1" s="1"/>
  <c r="O601" i="1"/>
  <c r="O602" i="1"/>
  <c r="O829" i="1"/>
  <c r="P829" i="1" s="1"/>
  <c r="O388" i="1"/>
  <c r="P388" i="1" s="1"/>
  <c r="O1007" i="1"/>
  <c r="O830" i="1"/>
  <c r="O831" i="1"/>
  <c r="P831" i="1" s="1"/>
  <c r="O832" i="1"/>
  <c r="O870" i="1"/>
  <c r="O833" i="1"/>
  <c r="O766" i="1"/>
  <c r="P766" i="1" s="1"/>
  <c r="O733" i="1"/>
  <c r="P733" i="1" s="1"/>
  <c r="O734" i="1"/>
  <c r="O389" i="1"/>
  <c r="O390" i="1"/>
  <c r="P390" i="1" s="1"/>
  <c r="O391" i="1"/>
  <c r="Q391" i="1" s="1"/>
  <c r="O392" i="1"/>
  <c r="O483" i="1"/>
  <c r="O484" i="1"/>
  <c r="P484" i="1" s="1"/>
  <c r="O485" i="1"/>
  <c r="P485" i="1" s="1"/>
  <c r="O486" i="1"/>
  <c r="O603" i="1"/>
  <c r="O393" i="1"/>
  <c r="P393" i="1" s="1"/>
  <c r="O834" i="1"/>
  <c r="P834" i="1" s="1"/>
  <c r="O708" i="1"/>
  <c r="O394" i="1"/>
  <c r="O395" i="1"/>
  <c r="P395" i="1" s="1"/>
  <c r="O604" i="1"/>
  <c r="P604" i="1" s="1"/>
  <c r="O396" i="1"/>
  <c r="O397" i="1"/>
  <c r="O398" i="1"/>
  <c r="P398" i="1" s="1"/>
  <c r="O399" i="1"/>
  <c r="P399" i="1" s="1"/>
  <c r="O400" i="1"/>
  <c r="O401" i="1"/>
  <c r="O402" i="1"/>
  <c r="P402" i="1" s="1"/>
  <c r="O767" i="1"/>
  <c r="P767" i="1" s="1"/>
  <c r="O605" i="1"/>
  <c r="P605" i="1" s="1"/>
  <c r="O885" i="1"/>
  <c r="O768" i="1"/>
  <c r="P768" i="1" s="1"/>
  <c r="O403" i="1"/>
  <c r="P403" i="1" s="1"/>
  <c r="O404" i="1"/>
  <c r="Q404" i="1" s="1"/>
  <c r="O405" i="1"/>
  <c r="O463" i="1"/>
  <c r="P463" i="1" s="1"/>
  <c r="O735" i="1"/>
  <c r="P735" i="1" s="1"/>
  <c r="O736" i="1"/>
  <c r="P736" i="1" s="1"/>
  <c r="O487" i="1"/>
  <c r="O606" i="1"/>
  <c r="P606" i="1" s="1"/>
  <c r="O607" i="1"/>
  <c r="O488" i="1"/>
  <c r="P488" i="1" s="1"/>
  <c r="O769" i="1"/>
  <c r="O608" i="1"/>
  <c r="P608" i="1" s="1"/>
  <c r="O609" i="1"/>
  <c r="P609" i="1" s="1"/>
  <c r="O610" i="1"/>
  <c r="P610" i="1" s="1"/>
  <c r="O406" i="1"/>
  <c r="O407" i="1"/>
  <c r="P407" i="1" s="1"/>
  <c r="P709" i="1"/>
  <c r="P710" i="1"/>
  <c r="P12" i="1"/>
  <c r="P464" i="1"/>
  <c r="P14" i="1"/>
  <c r="P491" i="1"/>
  <c r="P711" i="1"/>
  <c r="P494" i="1"/>
  <c r="P495" i="1"/>
  <c r="P771" i="1"/>
  <c r="P18" i="1"/>
  <c r="P835" i="1"/>
  <c r="P19" i="1"/>
  <c r="P630" i="1"/>
  <c r="P631" i="1"/>
  <c r="P738" i="1"/>
  <c r="P739" i="1"/>
  <c r="P20" i="1"/>
  <c r="P22" i="1"/>
  <c r="P500" i="1"/>
  <c r="P26" i="1"/>
  <c r="P28" i="1"/>
  <c r="P30" i="1"/>
  <c r="P32" i="1"/>
  <c r="P34" i="1"/>
  <c r="P467" i="1"/>
  <c r="P742" i="1"/>
  <c r="P836" i="1"/>
  <c r="P39" i="1"/>
  <c r="P772" i="1"/>
  <c r="P42" i="1"/>
  <c r="P45" i="1"/>
  <c r="P49" i="1"/>
  <c r="P892" i="1"/>
  <c r="P468" i="1"/>
  <c r="P638" i="1"/>
  <c r="P56" i="1"/>
  <c r="P59" i="1"/>
  <c r="P502" i="1"/>
  <c r="P61" i="1"/>
  <c r="P65" i="1"/>
  <c r="P640" i="1"/>
  <c r="P69" i="1"/>
  <c r="P70" i="1"/>
  <c r="P74" i="1"/>
  <c r="P75" i="1"/>
  <c r="P641" i="1"/>
  <c r="P745" i="1"/>
  <c r="P83" i="1"/>
  <c r="P642" i="1"/>
  <c r="P86" i="1"/>
  <c r="P89" i="1"/>
  <c r="P91" i="1"/>
  <c r="P644" i="1"/>
  <c r="P628" i="1"/>
  <c r="P96" i="1"/>
  <c r="P97" i="1"/>
  <c r="P99" i="1"/>
  <c r="P612" i="1"/>
  <c r="P787" i="1"/>
  <c r="P102" i="1"/>
  <c r="P103" i="1"/>
  <c r="P646" i="1"/>
  <c r="P454" i="1"/>
  <c r="P105" i="1"/>
  <c r="P109" i="1"/>
  <c r="P471" i="1"/>
  <c r="P114" i="1"/>
  <c r="P841" i="1"/>
  <c r="P843" i="1"/>
  <c r="P413" i="1"/>
  <c r="P653" i="1"/>
  <c r="P518" i="1"/>
  <c r="P473" i="1"/>
  <c r="P746" i="1"/>
  <c r="P414" i="1"/>
  <c r="P774" i="1"/>
  <c r="P659" i="1"/>
  <c r="P714" i="1"/>
  <c r="P521" i="1"/>
  <c r="P523" i="1"/>
  <c r="P526" i="1"/>
  <c r="P775" i="1"/>
  <c r="P436" i="1"/>
  <c r="P439" i="1"/>
  <c r="P441" i="1"/>
  <c r="P527" i="1"/>
  <c r="P662" i="1"/>
  <c r="P116" i="1"/>
  <c r="P529" i="1"/>
  <c r="P531" i="1"/>
  <c r="P665" i="1"/>
  <c r="P533" i="1"/>
  <c r="P410" i="1"/>
  <c r="P456" i="1"/>
  <c r="P668" i="1"/>
  <c r="P844" i="1"/>
  <c r="P846" i="1"/>
  <c r="P718" i="1"/>
  <c r="P124" i="1"/>
  <c r="P128" i="1"/>
  <c r="P130" i="1"/>
  <c r="P791" i="1"/>
  <c r="P848" i="1"/>
  <c r="P536" i="1"/>
  <c r="P905" i="1"/>
  <c r="P422" i="1"/>
  <c r="P907" i="1"/>
  <c r="P425" i="1"/>
  <c r="P426" i="1"/>
  <c r="P132" i="1"/>
  <c r="P779" i="1"/>
  <c r="P134" i="1"/>
  <c r="P676" i="1"/>
  <c r="P542" i="1"/>
  <c r="P136" i="1"/>
  <c r="P138" i="1"/>
  <c r="P912" i="1"/>
  <c r="P141" i="1"/>
  <c r="P143" i="1"/>
  <c r="P145" i="1"/>
  <c r="P149" i="1"/>
  <c r="P914" i="1"/>
  <c r="P151" i="1"/>
  <c r="P919" i="1"/>
  <c r="P923" i="1"/>
  <c r="P10" i="1"/>
  <c r="P544" i="1"/>
  <c r="P152" i="1"/>
  <c r="P154" i="1"/>
  <c r="P156" i="1"/>
  <c r="P158" i="1"/>
  <c r="P750" i="1"/>
  <c r="P723" i="1"/>
  <c r="P724" i="1"/>
  <c r="P166" i="1"/>
  <c r="P170" i="1"/>
  <c r="P174" i="1"/>
  <c r="P178" i="1"/>
  <c r="P725" i="1"/>
  <c r="P185" i="1"/>
  <c r="P550" i="1"/>
  <c r="P880" i="1"/>
  <c r="P554" i="1"/>
  <c r="P192" i="1"/>
  <c r="P196" i="1"/>
  <c r="P199" i="1"/>
  <c r="P202" i="1"/>
  <c r="P206" i="1"/>
  <c r="P210" i="1"/>
  <c r="P214" i="1"/>
  <c r="P751" i="1"/>
  <c r="P555" i="1"/>
  <c r="P851" i="1"/>
  <c r="P218" i="1"/>
  <c r="P220" i="1"/>
  <c r="P222" i="1"/>
  <c r="P225" i="1"/>
  <c r="P229" i="1"/>
  <c r="P233" i="1"/>
  <c r="P237" i="1"/>
  <c r="P886" i="1"/>
  <c r="P460" i="1"/>
  <c r="P246" i="1"/>
  <c r="P445" i="1"/>
  <c r="P888" i="1"/>
  <c r="P251" i="1"/>
  <c r="P853" i="1"/>
  <c r="P682" i="1"/>
  <c r="P753" i="1"/>
  <c r="P255" i="1"/>
  <c r="P259" i="1"/>
  <c r="P263" i="1"/>
  <c r="P265" i="1"/>
  <c r="P267" i="1"/>
  <c r="P683" i="1"/>
  <c r="P269" i="1"/>
  <c r="P271" i="1"/>
  <c r="P275" i="1"/>
  <c r="P279" i="1"/>
  <c r="P283" i="1"/>
  <c r="P287" i="1"/>
  <c r="P291" i="1"/>
  <c r="P797" i="1"/>
  <c r="P854" i="1"/>
  <c r="P855" i="1"/>
  <c r="P755" i="1"/>
  <c r="P292" i="1"/>
  <c r="P293" i="1"/>
  <c r="P411" i="1"/>
  <c r="P297" i="1"/>
  <c r="P299" i="1"/>
  <c r="P303" i="1"/>
  <c r="P617" i="1"/>
  <c r="P621" i="1"/>
  <c r="P307" i="1"/>
  <c r="P927" i="1"/>
  <c r="P931" i="1"/>
  <c r="P935" i="1"/>
  <c r="P939" i="1"/>
  <c r="P943" i="1"/>
  <c r="P947" i="1"/>
  <c r="P951" i="1"/>
  <c r="P955" i="1"/>
  <c r="P959" i="1"/>
  <c r="P963" i="1"/>
  <c r="P967" i="1"/>
  <c r="P971" i="1"/>
  <c r="P975" i="1"/>
  <c r="P979" i="1"/>
  <c r="P983" i="1"/>
  <c r="P987" i="1"/>
  <c r="P991" i="1"/>
  <c r="P995" i="1"/>
  <c r="P999" i="1"/>
  <c r="P857" i="1"/>
  <c r="P476" i="1"/>
  <c r="P686" i="1"/>
  <c r="P861" i="1"/>
  <c r="P805" i="1"/>
  <c r="P761" i="1"/>
  <c r="P568" i="1"/>
  <c r="P807" i="1"/>
  <c r="P763" i="1"/>
  <c r="P571" i="1"/>
  <c r="P808" i="1"/>
  <c r="P695" i="1"/>
  <c r="P314" i="1"/>
  <c r="P317" i="1"/>
  <c r="P810" i="1"/>
  <c r="P319" i="1"/>
  <c r="P812" i="1"/>
  <c r="P697" i="1"/>
  <c r="P576" i="1"/>
  <c r="P867" i="1"/>
  <c r="P623" i="1"/>
  <c r="P701" i="1"/>
  <c r="P624" i="1"/>
  <c r="P582" i="1"/>
  <c r="P583" i="1"/>
  <c r="P446" i="1"/>
  <c r="P585" i="1"/>
  <c r="P586" i="1"/>
  <c r="P325" i="1"/>
  <c r="P782" i="1"/>
  <c r="P430" i="1"/>
  <c r="P331" i="1"/>
  <c r="P334" i="1"/>
  <c r="P338" i="1"/>
  <c r="P731" i="1"/>
  <c r="P891" i="1"/>
  <c r="P343" i="1"/>
  <c r="P347" i="1"/>
  <c r="P349" i="1"/>
  <c r="P351" i="1"/>
  <c r="P591" i="1"/>
  <c r="P358" i="1"/>
  <c r="P362" i="1"/>
  <c r="P593" i="1"/>
  <c r="P367" i="1"/>
  <c r="P596" i="1"/>
  <c r="P705" i="1"/>
  <c r="P598" i="1"/>
  <c r="P825" i="1"/>
  <c r="P707" i="1"/>
  <c r="P372" i="1"/>
  <c r="P375" i="1"/>
  <c r="P379" i="1"/>
  <c r="P381" i="1"/>
  <c r="P385" i="1"/>
  <c r="P1005" i="1"/>
  <c r="P869" i="1"/>
  <c r="P602" i="1"/>
  <c r="P830" i="1"/>
  <c r="P833" i="1"/>
  <c r="P389" i="1"/>
  <c r="P483" i="1"/>
  <c r="P603" i="1"/>
  <c r="P394" i="1"/>
  <c r="P397" i="1"/>
  <c r="P401" i="1"/>
  <c r="P885" i="1"/>
  <c r="P405" i="1"/>
  <c r="P487" i="1"/>
  <c r="P769" i="1"/>
  <c r="P406" i="1"/>
  <c r="Q709" i="1"/>
  <c r="Q770" i="1"/>
  <c r="Q710" i="1"/>
  <c r="Q12" i="1"/>
  <c r="Q13" i="1"/>
  <c r="Q14" i="1"/>
  <c r="Q490" i="1"/>
  <c r="Q465" i="1"/>
  <c r="Q491" i="1"/>
  <c r="Q492" i="1"/>
  <c r="Q15" i="1"/>
  <c r="Q711" i="1"/>
  <c r="Q493" i="1"/>
  <c r="Q494" i="1"/>
  <c r="Q495" i="1"/>
  <c r="Q496" i="1"/>
  <c r="Q18" i="1"/>
  <c r="Q497" i="1"/>
  <c r="Q835" i="1"/>
  <c r="Q19" i="1"/>
  <c r="Q498" i="1"/>
  <c r="Q499" i="1"/>
  <c r="Q631" i="1"/>
  <c r="Q632" i="1"/>
  <c r="Q738" i="1"/>
  <c r="Q739" i="1"/>
  <c r="Q634" i="1"/>
  <c r="Q22" i="1"/>
  <c r="Q23" i="1"/>
  <c r="Q784" i="1"/>
  <c r="Q500" i="1"/>
  <c r="Q740" i="1"/>
  <c r="Q741" i="1"/>
  <c r="Q26" i="1"/>
  <c r="Q27" i="1"/>
  <c r="Q28" i="1"/>
  <c r="Q30" i="1"/>
  <c r="Q31" i="1"/>
  <c r="Q34" i="1"/>
  <c r="Q35" i="1"/>
  <c r="Q467" i="1"/>
  <c r="Q742" i="1"/>
  <c r="Q37" i="1"/>
  <c r="Q895" i="1"/>
  <c r="Q836" i="1"/>
  <c r="Q38" i="1"/>
  <c r="Q39" i="1"/>
  <c r="Q772" i="1"/>
  <c r="Q896" i="1"/>
  <c r="Q42" i="1"/>
  <c r="Q43" i="1"/>
  <c r="Q501" i="1"/>
  <c r="Q45" i="1"/>
  <c r="Q46" i="1"/>
  <c r="Q47" i="1"/>
  <c r="Q49" i="1"/>
  <c r="Q50" i="1"/>
  <c r="Q743" i="1"/>
  <c r="Q892" i="1"/>
  <c r="Q51" i="1"/>
  <c r="Q468" i="1"/>
  <c r="Q52" i="1"/>
  <c r="Q53" i="1"/>
  <c r="Q638" i="1"/>
  <c r="Q54" i="1"/>
  <c r="Q55" i="1"/>
  <c r="Q56" i="1"/>
  <c r="Q639" i="1"/>
  <c r="Q57" i="1"/>
  <c r="Q59" i="1"/>
  <c r="Q451" i="1"/>
  <c r="Q61" i="1"/>
  <c r="Q62" i="1"/>
  <c r="Q63" i="1"/>
  <c r="Q65" i="1"/>
  <c r="Q443" i="1"/>
  <c r="Q66" i="1"/>
  <c r="Q640" i="1"/>
  <c r="Q68" i="1"/>
  <c r="Q69" i="1"/>
  <c r="Q70" i="1"/>
  <c r="Q71" i="1"/>
  <c r="Q74" i="1"/>
  <c r="Q452" i="1"/>
  <c r="Q469" i="1"/>
  <c r="Q75" i="1"/>
  <c r="Q412" i="1"/>
  <c r="Q76" i="1"/>
  <c r="Q641" i="1"/>
  <c r="Q78" i="1"/>
  <c r="Q79" i="1"/>
  <c r="Q745" i="1"/>
  <c r="Q504" i="1"/>
  <c r="Q83" i="1"/>
  <c r="Q84" i="1"/>
  <c r="Q785" i="1"/>
  <c r="Q642" i="1"/>
  <c r="Q505" i="1"/>
  <c r="Q506" i="1"/>
  <c r="Q86" i="1"/>
  <c r="Q839" i="1"/>
  <c r="Q87" i="1"/>
  <c r="Q89" i="1"/>
  <c r="Q643" i="1"/>
  <c r="Q91" i="1"/>
  <c r="Q92" i="1"/>
  <c r="Q644" i="1"/>
  <c r="Q628" i="1"/>
  <c r="Q93" i="1"/>
  <c r="Q94" i="1"/>
  <c r="Q96" i="1"/>
  <c r="Q507" i="1"/>
  <c r="Q97" i="1"/>
  <c r="Q99" i="1"/>
  <c r="Q508" i="1"/>
  <c r="Q612" i="1"/>
  <c r="Q100" i="1"/>
  <c r="Q101" i="1"/>
  <c r="Q787" i="1"/>
  <c r="Q788" i="1"/>
  <c r="Q789" i="1"/>
  <c r="Q102" i="1"/>
  <c r="Q510" i="1"/>
  <c r="Q877" i="1"/>
  <c r="Q103" i="1"/>
  <c r="Q511" i="1"/>
  <c r="Q646" i="1"/>
  <c r="Q647" i="1"/>
  <c r="Q514" i="1"/>
  <c r="Q454" i="1"/>
  <c r="Q713" i="1"/>
  <c r="Q104" i="1"/>
  <c r="Q105" i="1"/>
  <c r="Q106" i="1"/>
  <c r="Q107" i="1"/>
  <c r="Q109" i="1"/>
  <c r="Q110" i="1"/>
  <c r="Q471" i="1"/>
  <c r="Q112" i="1"/>
  <c r="Q648" i="1"/>
  <c r="Q114" i="1"/>
  <c r="Q649" i="1"/>
  <c r="Q650" i="1"/>
  <c r="Q841" i="1"/>
  <c r="Q115" i="1"/>
  <c r="Q517" i="1"/>
  <c r="Q843" i="1"/>
  <c r="Q651" i="1"/>
  <c r="Q653" i="1"/>
  <c r="Q898" i="1"/>
  <c r="Q472" i="1"/>
  <c r="Q518" i="1"/>
  <c r="Q655" i="1"/>
  <c r="Q656" i="1"/>
  <c r="Q473" i="1"/>
  <c r="Q900" i="1"/>
  <c r="Q519" i="1"/>
  <c r="Q746" i="1"/>
  <c r="Q434" i="1"/>
  <c r="Q774" i="1"/>
  <c r="Q747" i="1"/>
  <c r="Q657" i="1"/>
  <c r="Q659" i="1"/>
  <c r="Q660" i="1"/>
  <c r="Q416" i="1"/>
  <c r="Q714" i="1"/>
  <c r="Q520" i="1"/>
  <c r="Q521" i="1"/>
  <c r="Q523" i="1"/>
  <c r="Q715" i="1"/>
  <c r="Q526" i="1"/>
  <c r="Q435" i="1"/>
  <c r="Q775" i="1"/>
  <c r="Q436" i="1"/>
  <c r="Q437" i="1"/>
  <c r="Q716" i="1"/>
  <c r="Q439" i="1"/>
  <c r="Q447" i="1"/>
  <c r="Q440" i="1"/>
  <c r="Q441" i="1"/>
  <c r="Q717" i="1"/>
  <c r="Q662" i="1"/>
  <c r="Q418" i="1"/>
  <c r="Q663" i="1"/>
  <c r="Q116" i="1"/>
  <c r="Q117" i="1"/>
  <c r="Q118" i="1"/>
  <c r="Q529" i="1"/>
  <c r="Q530" i="1"/>
  <c r="Q531" i="1"/>
  <c r="Q665" i="1"/>
  <c r="Q532" i="1"/>
  <c r="Q533" i="1"/>
  <c r="Q666" i="1"/>
  <c r="Q410" i="1"/>
  <c r="Q456" i="1"/>
  <c r="Q120" i="1"/>
  <c r="Q121" i="1"/>
  <c r="Q668" i="1"/>
  <c r="Q669" i="1"/>
  <c r="Q844" i="1"/>
  <c r="Q846" i="1"/>
  <c r="Q670" i="1"/>
  <c r="Q718" i="1"/>
  <c r="Q719" i="1"/>
  <c r="Q122" i="1"/>
  <c r="Q124" i="1"/>
  <c r="Q126" i="1"/>
  <c r="Q128" i="1"/>
  <c r="Q874" i="1"/>
  <c r="Q130" i="1"/>
  <c r="Q534" i="1"/>
  <c r="Q777" i="1"/>
  <c r="Q791" i="1"/>
  <c r="Q420" i="1"/>
  <c r="Q879" i="1"/>
  <c r="Q848" i="1"/>
  <c r="Q536" i="1"/>
  <c r="Q903" i="1"/>
  <c r="Q905" i="1"/>
  <c r="Q906" i="1"/>
  <c r="Q421" i="1"/>
  <c r="Q422" i="1"/>
  <c r="Q673" i="1"/>
  <c r="Q907" i="1"/>
  <c r="Q540" i="1"/>
  <c r="Q425" i="1"/>
  <c r="Q426" i="1"/>
  <c r="Q444" i="1"/>
  <c r="Q871" i="1"/>
  <c r="Q132" i="1"/>
  <c r="Q722" i="1"/>
  <c r="Q779" i="1"/>
  <c r="Q134" i="1"/>
  <c r="Q676" i="1"/>
  <c r="Q677" i="1"/>
  <c r="Q542" i="1"/>
  <c r="Q135" i="1"/>
  <c r="Q136" i="1"/>
  <c r="Q138" i="1"/>
  <c r="Q909" i="1"/>
  <c r="Q912" i="1"/>
  <c r="Q139" i="1"/>
  <c r="Q141" i="1"/>
  <c r="Q145" i="1"/>
  <c r="Q146" i="1"/>
  <c r="Q147" i="1"/>
  <c r="Q149" i="1"/>
  <c r="Q150" i="1"/>
  <c r="Q914" i="1"/>
  <c r="Q151" i="1"/>
  <c r="Q919" i="1"/>
  <c r="Q921" i="1"/>
  <c r="Q923" i="1"/>
  <c r="Q7" i="1"/>
  <c r="Q8" i="1"/>
  <c r="Q10" i="1"/>
  <c r="Q749" i="1"/>
  <c r="Q544" i="1"/>
  <c r="Q546" i="1"/>
  <c r="Q152" i="1"/>
  <c r="Q154" i="1"/>
  <c r="Q155" i="1"/>
  <c r="Q156" i="1"/>
  <c r="Q158" i="1"/>
  <c r="Q159" i="1"/>
  <c r="Q160" i="1"/>
  <c r="Q750" i="1"/>
  <c r="Q723" i="1"/>
  <c r="Q724" i="1"/>
  <c r="Q166" i="1"/>
  <c r="Q167" i="1"/>
  <c r="Q168" i="1"/>
  <c r="Q170" i="1"/>
  <c r="Q171" i="1"/>
  <c r="Q174" i="1"/>
  <c r="Q176" i="1"/>
  <c r="Q178" i="1"/>
  <c r="Q725" i="1"/>
  <c r="Q182" i="1"/>
  <c r="Q183" i="1"/>
  <c r="Q185" i="1"/>
  <c r="Q186" i="1"/>
  <c r="Q187" i="1"/>
  <c r="Q550" i="1"/>
  <c r="Q880" i="1"/>
  <c r="Q552" i="1"/>
  <c r="Q554" i="1"/>
  <c r="Q191" i="1"/>
  <c r="Q427" i="1"/>
  <c r="Q192" i="1"/>
  <c r="Q193" i="1"/>
  <c r="Q196" i="1"/>
  <c r="Q197" i="1"/>
  <c r="Q199" i="1"/>
  <c r="Q202" i="1"/>
  <c r="Q203" i="1"/>
  <c r="Q204" i="1"/>
  <c r="Q206" i="1"/>
  <c r="Q207" i="1"/>
  <c r="Q208" i="1"/>
  <c r="Q210" i="1"/>
  <c r="Q214" i="1"/>
  <c r="Q215" i="1"/>
  <c r="Q216" i="1"/>
  <c r="Q751" i="1"/>
  <c r="Q752" i="1"/>
  <c r="Q217" i="1"/>
  <c r="Q555" i="1"/>
  <c r="Q793" i="1"/>
  <c r="Q849" i="1"/>
  <c r="Q851" i="1"/>
  <c r="Q726" i="1"/>
  <c r="Q218" i="1"/>
  <c r="Q219" i="1"/>
  <c r="Q220" i="1"/>
  <c r="Q222" i="1"/>
  <c r="Q223" i="1"/>
  <c r="Q224" i="1"/>
  <c r="Q225" i="1"/>
  <c r="Q226" i="1"/>
  <c r="Q229" i="1"/>
  <c r="Q231" i="1"/>
  <c r="Q233" i="1"/>
  <c r="Q234" i="1"/>
  <c r="Q235" i="1"/>
  <c r="Q237" i="1"/>
  <c r="Q238" i="1"/>
  <c r="Q886" i="1"/>
  <c r="Q241" i="1"/>
  <c r="Q242" i="1"/>
  <c r="Q460" i="1"/>
  <c r="Q244" i="1"/>
  <c r="Q246" i="1"/>
  <c r="Q247" i="1"/>
  <c r="Q445" i="1"/>
  <c r="Q556" i="1"/>
  <c r="Q557" i="1"/>
  <c r="Q888" i="1"/>
  <c r="Q889" i="1"/>
  <c r="Q890" i="1"/>
  <c r="Q251" i="1"/>
  <c r="Q853" i="1"/>
  <c r="Q680" i="1"/>
  <c r="Q253" i="1"/>
  <c r="Q682" i="1"/>
  <c r="Q558" i="1"/>
  <c r="Q753" i="1"/>
  <c r="Q255" i="1"/>
  <c r="Q256" i="1"/>
  <c r="Q257" i="1"/>
  <c r="Q259" i="1"/>
  <c r="Q261" i="1"/>
  <c r="Q263" i="1"/>
  <c r="Q264" i="1"/>
  <c r="Q265" i="1"/>
  <c r="Q267" i="1"/>
  <c r="Q794" i="1"/>
  <c r="Q268" i="1"/>
  <c r="Q683" i="1"/>
  <c r="Q269" i="1"/>
  <c r="Q561" i="1"/>
  <c r="Q271" i="1"/>
  <c r="Q273" i="1"/>
  <c r="Q275" i="1"/>
  <c r="Q276" i="1"/>
  <c r="Q279" i="1"/>
  <c r="Q280" i="1"/>
  <c r="Q281" i="1"/>
  <c r="Q283" i="1"/>
  <c r="Q287" i="1"/>
  <c r="Q288" i="1"/>
  <c r="Q291" i="1"/>
  <c r="Q797" i="1"/>
  <c r="Q798" i="1"/>
  <c r="Q854" i="1"/>
  <c r="Q855" i="1"/>
  <c r="Q755" i="1"/>
  <c r="Q292" i="1"/>
  <c r="Q11" i="1"/>
  <c r="Q293" i="1"/>
  <c r="Q411" i="1"/>
  <c r="Q297" i="1"/>
  <c r="Q299" i="1"/>
  <c r="Q303" i="1"/>
  <c r="Q615" i="1"/>
  <c r="Q617" i="1"/>
  <c r="Q621" i="1"/>
  <c r="Q307" i="1"/>
  <c r="Q927" i="1"/>
  <c r="Q931" i="1"/>
  <c r="Q935" i="1"/>
  <c r="Q937" i="1"/>
  <c r="Q939" i="1"/>
  <c r="Q940" i="1"/>
  <c r="Q943" i="1"/>
  <c r="Q944" i="1"/>
  <c r="Q947" i="1"/>
  <c r="Q949" i="1"/>
  <c r="Q951" i="1"/>
  <c r="Q955" i="1"/>
  <c r="Q957" i="1"/>
  <c r="Q959" i="1"/>
  <c r="Q963" i="1"/>
  <c r="Q967" i="1"/>
  <c r="Q968" i="1"/>
  <c r="Q971" i="1"/>
  <c r="Q975" i="1"/>
  <c r="Q976" i="1"/>
  <c r="Q979" i="1"/>
  <c r="Q981" i="1"/>
  <c r="Q983" i="1"/>
  <c r="Q987" i="1"/>
  <c r="Q991" i="1"/>
  <c r="Q995" i="1"/>
  <c r="Q999" i="1"/>
  <c r="Q857" i="1"/>
  <c r="Q859" i="1"/>
  <c r="Q476" i="1"/>
  <c r="Q686" i="1"/>
  <c r="Q861" i="1"/>
  <c r="Q805" i="1"/>
  <c r="Q688" i="1"/>
  <c r="Q862" i="1"/>
  <c r="Q761" i="1"/>
  <c r="Q568" i="1"/>
  <c r="Q689" i="1"/>
  <c r="Q807" i="1"/>
  <c r="Q763" i="1"/>
  <c r="Q571" i="1"/>
  <c r="Q808" i="1"/>
  <c r="Q695" i="1"/>
  <c r="Q314" i="1"/>
  <c r="Q317" i="1"/>
  <c r="Q764" i="1"/>
  <c r="Q810" i="1"/>
  <c r="Q319" i="1"/>
  <c r="Q812" i="1"/>
  <c r="Q321" i="1"/>
  <c r="Q574" i="1"/>
  <c r="Q697" i="1"/>
  <c r="Q576" i="1"/>
  <c r="Q867" i="1"/>
  <c r="Q623" i="1"/>
  <c r="Q701" i="1"/>
  <c r="Q624" i="1"/>
  <c r="Q582" i="1"/>
  <c r="Q583" i="1"/>
  <c r="Q446" i="1"/>
  <c r="Q585" i="1"/>
  <c r="Q325" i="1"/>
  <c r="Q782" i="1"/>
  <c r="Q430" i="1"/>
  <c r="Q330" i="1"/>
  <c r="Q331" i="1"/>
  <c r="Q334" i="1"/>
  <c r="Q338" i="1"/>
  <c r="Q731" i="1"/>
  <c r="Q891" i="1"/>
  <c r="Q341" i="1"/>
  <c r="Q343" i="1"/>
  <c r="Q347" i="1"/>
  <c r="Q351" i="1"/>
  <c r="Q591" i="1"/>
  <c r="Q358" i="1"/>
  <c r="Q362" i="1"/>
  <c r="Q363" i="1"/>
  <c r="Q593" i="1"/>
  <c r="Q367" i="1"/>
  <c r="Q368" i="1"/>
  <c r="Q596" i="1"/>
  <c r="Q705" i="1"/>
  <c r="Q598" i="1"/>
  <c r="Q825" i="1"/>
  <c r="Q707" i="1"/>
  <c r="Q372" i="1"/>
  <c r="Q375" i="1"/>
  <c r="Q379" i="1"/>
  <c r="Q381" i="1"/>
  <c r="Q383" i="1"/>
  <c r="Q385" i="1"/>
  <c r="Q1005" i="1"/>
  <c r="Q869" i="1"/>
  <c r="Q602" i="1"/>
  <c r="Q830" i="1"/>
  <c r="Q833" i="1"/>
  <c r="Q389" i="1"/>
  <c r="Q483" i="1"/>
  <c r="Q603" i="1"/>
  <c r="Q393" i="1"/>
  <c r="Q394" i="1"/>
  <c r="Q397" i="1"/>
  <c r="Q401" i="1"/>
  <c r="Q885" i="1"/>
  <c r="Q405" i="1"/>
  <c r="Q487" i="1"/>
  <c r="Q769" i="1"/>
  <c r="Q406" i="1"/>
  <c r="Q768" i="1" l="1"/>
  <c r="Q382" i="1"/>
  <c r="Q340" i="1"/>
  <c r="Q578" i="1"/>
  <c r="Q320" i="1"/>
  <c r="Q856" i="1"/>
  <c r="Q796" i="1"/>
  <c r="Q795" i="1"/>
  <c r="Q703" i="1"/>
  <c r="Q339" i="1"/>
  <c r="Q760" i="1"/>
  <c r="Q993" i="1"/>
  <c r="Q300" i="1"/>
  <c r="Q756" i="1"/>
  <c r="P433" i="1"/>
  <c r="Q702" i="1"/>
  <c r="Q305" i="1"/>
  <c r="Q799" i="1"/>
  <c r="Q285" i="1"/>
  <c r="Q272" i="1"/>
  <c r="P696" i="1"/>
  <c r="Q831" i="1"/>
  <c r="Q450" i="1"/>
  <c r="Q359" i="1"/>
  <c r="Q818" i="1"/>
  <c r="Q584" i="1"/>
  <c r="Q864" i="1"/>
  <c r="Q477" i="1"/>
  <c r="Q1000" i="1"/>
  <c r="Q992" i="1"/>
  <c r="Q960" i="1"/>
  <c r="P819" i="1"/>
  <c r="P969" i="1"/>
  <c r="Q607" i="1"/>
  <c r="P607" i="1"/>
  <c r="P431" i="1"/>
  <c r="Q431" i="1"/>
  <c r="P353" i="1"/>
  <c r="Q353" i="1"/>
  <c r="P809" i="1"/>
  <c r="Q809" i="1"/>
  <c r="P566" i="1"/>
  <c r="Q566" i="1"/>
  <c r="P802" i="1"/>
  <c r="Q802" i="1"/>
  <c r="P961" i="1"/>
  <c r="Q961" i="1"/>
  <c r="P727" i="1"/>
  <c r="Q727" i="1"/>
  <c r="P248" i="1"/>
  <c r="Q248" i="1"/>
  <c r="P239" i="1"/>
  <c r="Q239" i="1"/>
  <c r="P227" i="1"/>
  <c r="Q227" i="1"/>
  <c r="P212" i="1"/>
  <c r="Q212" i="1"/>
  <c r="P194" i="1"/>
  <c r="Q194" i="1"/>
  <c r="P189" i="1"/>
  <c r="Q189" i="1"/>
  <c r="P180" i="1"/>
  <c r="Q180" i="1"/>
  <c r="P172" i="1"/>
  <c r="Q172" i="1"/>
  <c r="P162" i="1"/>
  <c r="Q162" i="1"/>
  <c r="P549" i="1"/>
  <c r="Q549" i="1"/>
  <c r="P543" i="1"/>
  <c r="Q543" i="1"/>
  <c r="P917" i="1"/>
  <c r="Q917" i="1"/>
  <c r="Q728" i="1"/>
  <c r="P728" i="1"/>
  <c r="P391" i="1"/>
  <c r="P706" i="1"/>
  <c r="P311" i="1"/>
  <c r="P977" i="1"/>
  <c r="P289" i="1"/>
  <c r="P277" i="1"/>
  <c r="P559" i="1"/>
  <c r="P667" i="1"/>
  <c r="P832" i="1"/>
  <c r="Q832" i="1"/>
  <c r="P704" i="1"/>
  <c r="Q704" i="1"/>
  <c r="Q729" i="1"/>
  <c r="P729" i="1"/>
  <c r="Q735" i="1"/>
  <c r="Q834" i="1"/>
  <c r="Q387" i="1"/>
  <c r="Q373" i="1"/>
  <c r="Q581" i="1"/>
  <c r="Q575" i="1"/>
  <c r="Q609" i="1"/>
  <c r="Q399" i="1"/>
  <c r="Q388" i="1"/>
  <c r="Q823" i="1"/>
  <c r="Q592" i="1"/>
  <c r="Q345" i="1"/>
  <c r="Q816" i="1"/>
  <c r="Q700" i="1"/>
  <c r="Q693" i="1"/>
  <c r="Q478" i="1"/>
  <c r="P579" i="1"/>
  <c r="P619" i="1"/>
  <c r="P758" i="1"/>
  <c r="P461" i="1"/>
  <c r="P200" i="1"/>
  <c r="Q827" i="1"/>
  <c r="Q344" i="1"/>
  <c r="Q335" i="1"/>
  <c r="Q329" i="1"/>
  <c r="Q813" i="1"/>
  <c r="Q698" i="1"/>
  <c r="Q691" i="1"/>
  <c r="Q569" i="1"/>
  <c r="Q858" i="1"/>
  <c r="Q988" i="1"/>
  <c r="Q956" i="1"/>
  <c r="Q928" i="1"/>
  <c r="Q565" i="1"/>
  <c r="Q428" i="1"/>
  <c r="Q564" i="1"/>
  <c r="Q910" i="1"/>
  <c r="Q675" i="1"/>
  <c r="Q720" i="1"/>
  <c r="Q423" i="1"/>
  <c r="Q672" i="1"/>
  <c r="Q878" i="1"/>
  <c r="Q671" i="1"/>
  <c r="Q6" i="1"/>
  <c r="Q524" i="1"/>
  <c r="Q111" i="1"/>
  <c r="Q512" i="1"/>
  <c r="Q509" i="1"/>
  <c r="Q90" i="1"/>
  <c r="Q81" i="1"/>
  <c r="Q72" i="1"/>
  <c r="Q744" i="1"/>
  <c r="Q40" i="1"/>
  <c r="P965" i="1"/>
  <c r="Q965" i="1"/>
  <c r="P941" i="1"/>
  <c r="Q941" i="1"/>
  <c r="P929" i="1"/>
  <c r="Q929" i="1"/>
  <c r="Q767" i="1"/>
  <c r="Q377" i="1"/>
  <c r="Q370" i="1"/>
  <c r="Q365" i="1"/>
  <c r="Q356" i="1"/>
  <c r="Q626" i="1"/>
  <c r="Q327" i="1"/>
  <c r="Q580" i="1"/>
  <c r="Q865" i="1"/>
  <c r="Q313" i="1"/>
  <c r="Q933" i="1"/>
  <c r="Q309" i="1"/>
  <c r="P600" i="1"/>
  <c r="P315" i="1"/>
  <c r="P953" i="1"/>
  <c r="P936" i="1"/>
  <c r="Q936" i="1"/>
  <c r="P308" i="1"/>
  <c r="Q308" i="1"/>
  <c r="P304" i="1"/>
  <c r="Q304" i="1"/>
  <c r="P757" i="1"/>
  <c r="Q757" i="1"/>
  <c r="P562" i="1"/>
  <c r="Q562" i="1"/>
  <c r="P284" i="1"/>
  <c r="Q284" i="1"/>
  <c r="P925" i="1"/>
  <c r="Q925" i="1"/>
  <c r="P260" i="1"/>
  <c r="Q260" i="1"/>
  <c r="P252" i="1"/>
  <c r="Q252" i="1"/>
  <c r="P243" i="1"/>
  <c r="Q243" i="1"/>
  <c r="P230" i="1"/>
  <c r="Q230" i="1"/>
  <c r="P852" i="1"/>
  <c r="Q852" i="1"/>
  <c r="P211" i="1"/>
  <c r="Q211" i="1"/>
  <c r="P881" i="1"/>
  <c r="Q881" i="1"/>
  <c r="P457" i="1"/>
  <c r="Q457" i="1"/>
  <c r="P190" i="1"/>
  <c r="Q190" i="1"/>
  <c r="P679" i="1"/>
  <c r="Q679" i="1"/>
  <c r="P179" i="1"/>
  <c r="Q179" i="1"/>
  <c r="P175" i="1"/>
  <c r="Q175" i="1"/>
  <c r="P164" i="1"/>
  <c r="Q164" i="1"/>
  <c r="P474" i="1"/>
  <c r="Q474" i="1"/>
  <c r="P548" i="1"/>
  <c r="Q548" i="1"/>
  <c r="P545" i="1"/>
  <c r="Q545" i="1"/>
  <c r="P920" i="1"/>
  <c r="Q920" i="1"/>
  <c r="P916" i="1"/>
  <c r="Q916" i="1"/>
  <c r="P142" i="1"/>
  <c r="Q142" i="1"/>
  <c r="P913" i="1"/>
  <c r="Q913" i="1"/>
  <c r="P541" i="1"/>
  <c r="Q541" i="1"/>
  <c r="P908" i="1"/>
  <c r="Q908" i="1"/>
  <c r="P614" i="1"/>
  <c r="Q614" i="1"/>
  <c r="Q604" i="1"/>
  <c r="Q332" i="1"/>
  <c r="Q817" i="1"/>
  <c r="Q863" i="1"/>
  <c r="Q997" i="1"/>
  <c r="Q985" i="1"/>
  <c r="Q973" i="1"/>
  <c r="Q407" i="1"/>
  <c r="Q403" i="1"/>
  <c r="Q485" i="1"/>
  <c r="Q733" i="1"/>
  <c r="Q386" i="1"/>
  <c r="Q371" i="1"/>
  <c r="Q597" i="1"/>
  <c r="Q360" i="1"/>
  <c r="Q348" i="1"/>
  <c r="Q336" i="1"/>
  <c r="Q326" i="1"/>
  <c r="Q324" i="1"/>
  <c r="Q1003" i="1"/>
  <c r="Q815" i="1"/>
  <c r="Q573" i="1"/>
  <c r="Q622" i="1"/>
  <c r="Q312" i="1"/>
  <c r="Q690" i="1"/>
  <c r="Q762" i="1"/>
  <c r="Q687" i="1"/>
  <c r="Q1001" i="1"/>
  <c r="Q989" i="1"/>
  <c r="Q984" i="1"/>
  <c r="Q972" i="1"/>
  <c r="Q952" i="1"/>
  <c r="Q945" i="1"/>
  <c r="Q301" i="1"/>
  <c r="Q298" i="1"/>
  <c r="Q294" i="1"/>
  <c r="Q893" i="1"/>
  <c r="Q442" i="1"/>
  <c r="P801" i="1"/>
  <c r="Q539" i="1"/>
  <c r="Q792" i="1"/>
  <c r="Q125" i="1"/>
  <c r="Q674" i="1"/>
  <c r="Q537" i="1"/>
  <c r="Q463" i="1"/>
  <c r="Q395" i="1"/>
  <c r="Q766" i="1"/>
  <c r="Q1006" i="1"/>
  <c r="Q376" i="1"/>
  <c r="Q732" i="1"/>
  <c r="Q594" i="1"/>
  <c r="Q352" i="1"/>
  <c r="Q588" i="1"/>
  <c r="Q606" i="1"/>
  <c r="Q398" i="1"/>
  <c r="Q390" i="1"/>
  <c r="Q828" i="1"/>
  <c r="Q380" i="1"/>
  <c r="Q826" i="1"/>
  <c r="Q595" i="1"/>
  <c r="Q355" i="1"/>
  <c r="Q590" i="1"/>
  <c r="Q822" i="1"/>
  <c r="Q868" i="1"/>
  <c r="Q876" i="1"/>
  <c r="Q699" i="1"/>
  <c r="Q481" i="1"/>
  <c r="Q572" i="1"/>
  <c r="Q875" i="1"/>
  <c r="Q759" i="1"/>
  <c r="Q996" i="1"/>
  <c r="Q980" i="1"/>
  <c r="Q964" i="1"/>
  <c r="Q948" i="1"/>
  <c r="Q932" i="1"/>
  <c r="Q618" i="1"/>
  <c r="Q608" i="1"/>
  <c r="Q402" i="1"/>
  <c r="Q484" i="1"/>
  <c r="Q829" i="1"/>
  <c r="P708" i="1"/>
  <c r="Q708" i="1"/>
  <c r="P734" i="1"/>
  <c r="Q734" i="1"/>
  <c r="P601" i="1"/>
  <c r="Q601" i="1"/>
  <c r="P384" i="1"/>
  <c r="Q384" i="1"/>
  <c r="P378" i="1"/>
  <c r="Q378" i="1"/>
  <c r="P627" i="1"/>
  <c r="Q627" i="1"/>
  <c r="P884" i="1"/>
  <c r="Q884" i="1"/>
  <c r="P366" i="1"/>
  <c r="Q366" i="1"/>
  <c r="P357" i="1"/>
  <c r="Q357" i="1"/>
  <c r="P346" i="1"/>
  <c r="Q346" i="1"/>
  <c r="P589" i="1"/>
  <c r="Q589" i="1"/>
  <c r="P333" i="1"/>
  <c r="Q333" i="1"/>
  <c r="P328" i="1"/>
  <c r="Q328" i="1"/>
  <c r="P323" i="1"/>
  <c r="Q323" i="1"/>
  <c r="P322" i="1"/>
  <c r="Q322" i="1"/>
  <c r="P882" i="1"/>
  <c r="Q882" i="1"/>
  <c r="P480" i="1"/>
  <c r="Q480" i="1"/>
  <c r="P570" i="1"/>
  <c r="Q570" i="1"/>
  <c r="P781" i="1"/>
  <c r="Q781" i="1"/>
  <c r="P804" i="1"/>
  <c r="Q804" i="1"/>
  <c r="P1002" i="1"/>
  <c r="Q1002" i="1"/>
  <c r="P990" i="1"/>
  <c r="Q990" i="1"/>
  <c r="P982" i="1"/>
  <c r="Q982" i="1"/>
  <c r="P970" i="1"/>
  <c r="Q970" i="1"/>
  <c r="P958" i="1"/>
  <c r="Q958" i="1"/>
  <c r="P950" i="1"/>
  <c r="Q950" i="1"/>
  <c r="P938" i="1"/>
  <c r="Q938" i="1"/>
  <c r="P310" i="1"/>
  <c r="Q310" i="1"/>
  <c r="P616" i="1"/>
  <c r="Q616" i="1"/>
  <c r="P296" i="1"/>
  <c r="Q296" i="1"/>
  <c r="P780" i="1"/>
  <c r="Q780" i="1"/>
  <c r="P282" i="1"/>
  <c r="Q282" i="1"/>
  <c r="P270" i="1"/>
  <c r="Q270" i="1"/>
  <c r="P266" i="1"/>
  <c r="Q266" i="1"/>
  <c r="P681" i="1"/>
  <c r="Q681" i="1"/>
  <c r="P887" i="1"/>
  <c r="Q887" i="1"/>
  <c r="P245" i="1"/>
  <c r="Q245" i="1"/>
  <c r="P236" i="1"/>
  <c r="Q236" i="1"/>
  <c r="P221" i="1"/>
  <c r="Q221" i="1"/>
  <c r="P201" i="1"/>
  <c r="Q201" i="1"/>
  <c r="P553" i="1"/>
  <c r="Q553" i="1"/>
  <c r="P184" i="1"/>
  <c r="Q184" i="1"/>
  <c r="P173" i="1"/>
  <c r="Q173" i="1"/>
  <c r="P165" i="1"/>
  <c r="Q165" i="1"/>
  <c r="P161" i="1"/>
  <c r="Q161" i="1"/>
  <c r="P924" i="1"/>
  <c r="Q924" i="1"/>
  <c r="P918" i="1"/>
  <c r="Q918" i="1"/>
  <c r="P140" i="1"/>
  <c r="Q140" i="1"/>
  <c r="P721" i="1"/>
  <c r="Q721" i="1"/>
  <c r="P538" i="1"/>
  <c r="Q538" i="1"/>
  <c r="Q847" i="1"/>
  <c r="P847" i="1"/>
  <c r="P127" i="1"/>
  <c r="Q127" i="1"/>
  <c r="P748" i="1"/>
  <c r="Q748" i="1"/>
  <c r="P419" i="1"/>
  <c r="Q419" i="1"/>
  <c r="P119" i="1"/>
  <c r="Q119" i="1"/>
  <c r="P417" i="1"/>
  <c r="Q417" i="1"/>
  <c r="P525" i="1"/>
  <c r="Q525" i="1"/>
  <c r="P842" i="1"/>
  <c r="Q842" i="1"/>
  <c r="P408" i="1"/>
  <c r="Q408" i="1"/>
  <c r="Q515" i="1"/>
  <c r="P515" i="1"/>
  <c r="Q790" i="1"/>
  <c r="P790" i="1"/>
  <c r="Q611" i="1"/>
  <c r="P611" i="1"/>
  <c r="P98" i="1"/>
  <c r="Q98" i="1"/>
  <c r="P897" i="1"/>
  <c r="Q897" i="1"/>
  <c r="P88" i="1"/>
  <c r="Q88" i="1"/>
  <c r="Q85" i="1"/>
  <c r="P85" i="1"/>
  <c r="Q470" i="1"/>
  <c r="P470" i="1"/>
  <c r="Q82" i="1"/>
  <c r="P82" i="1"/>
  <c r="P80" i="1"/>
  <c r="Q80" i="1"/>
  <c r="Q77" i="1"/>
  <c r="P77" i="1"/>
  <c r="Q503" i="1"/>
  <c r="P503" i="1"/>
  <c r="P73" i="1"/>
  <c r="Q73" i="1"/>
  <c r="P838" i="1"/>
  <c r="Q838" i="1"/>
  <c r="Q67" i="1"/>
  <c r="P67" i="1"/>
  <c r="Q64" i="1"/>
  <c r="P64" i="1"/>
  <c r="Q60" i="1"/>
  <c r="P60" i="1"/>
  <c r="P58" i="1"/>
  <c r="Q58" i="1"/>
  <c r="P773" i="1"/>
  <c r="Q773" i="1"/>
  <c r="Q48" i="1"/>
  <c r="P48" i="1"/>
  <c r="Q44" i="1"/>
  <c r="P44" i="1"/>
  <c r="Q41" i="1"/>
  <c r="P41" i="1"/>
  <c r="P636" i="1"/>
  <c r="Q636" i="1"/>
  <c r="Q635" i="1"/>
  <c r="P635" i="1"/>
  <c r="Q36" i="1"/>
  <c r="P36" i="1"/>
  <c r="P33" i="1"/>
  <c r="Q33" i="1"/>
  <c r="P29" i="1"/>
  <c r="Q29" i="1"/>
  <c r="Q25" i="1"/>
  <c r="P25" i="1"/>
  <c r="Q24" i="1"/>
  <c r="P24" i="1"/>
  <c r="Q21" i="1"/>
  <c r="P21" i="1"/>
  <c r="P633" i="1"/>
  <c r="Q633" i="1"/>
  <c r="Q466" i="1"/>
  <c r="P466" i="1"/>
  <c r="P17" i="1"/>
  <c r="Q17" i="1"/>
  <c r="P629" i="1"/>
  <c r="Q629" i="1"/>
  <c r="Q16" i="1"/>
  <c r="P16" i="1"/>
  <c r="Q873" i="1"/>
  <c r="P873" i="1"/>
  <c r="Q489" i="1"/>
  <c r="P489" i="1"/>
  <c r="P737" i="1"/>
  <c r="Q737" i="1"/>
  <c r="P404" i="1"/>
  <c r="P800" i="1"/>
  <c r="P872" i="1"/>
  <c r="P712" i="1"/>
  <c r="P396" i="1"/>
  <c r="Q396" i="1"/>
  <c r="P392" i="1"/>
  <c r="Q392" i="1"/>
  <c r="P1007" i="1"/>
  <c r="Q1007" i="1"/>
  <c r="P599" i="1"/>
  <c r="Q599" i="1"/>
  <c r="P432" i="1"/>
  <c r="Q432" i="1"/>
  <c r="P894" i="1"/>
  <c r="Q894" i="1"/>
  <c r="P1004" i="1"/>
  <c r="Q1004" i="1"/>
  <c r="P364" i="1"/>
  <c r="Q364" i="1"/>
  <c r="P354" i="1"/>
  <c r="Q354" i="1"/>
  <c r="P342" i="1"/>
  <c r="Q342" i="1"/>
  <c r="P337" i="1"/>
  <c r="Q337" i="1"/>
  <c r="P820" i="1"/>
  <c r="Q820" i="1"/>
  <c r="P883" i="1"/>
  <c r="Q883" i="1"/>
  <c r="P765" i="1"/>
  <c r="Q765" i="1"/>
  <c r="P577" i="1"/>
  <c r="Q577" i="1"/>
  <c r="P866" i="1"/>
  <c r="Q866" i="1"/>
  <c r="P318" i="1"/>
  <c r="Q318" i="1"/>
  <c r="P694" i="1"/>
  <c r="Q694" i="1"/>
  <c r="P479" i="1"/>
  <c r="Q479" i="1"/>
  <c r="P806" i="1"/>
  <c r="Q806" i="1"/>
  <c r="P803" i="1"/>
  <c r="Q803" i="1"/>
  <c r="P998" i="1"/>
  <c r="Q998" i="1"/>
  <c r="P986" i="1"/>
  <c r="Q986" i="1"/>
  <c r="P978" i="1"/>
  <c r="Q978" i="1"/>
  <c r="P966" i="1"/>
  <c r="Q966" i="1"/>
  <c r="P954" i="1"/>
  <c r="Q954" i="1"/>
  <c r="P942" i="1"/>
  <c r="Q942" i="1"/>
  <c r="P930" i="1"/>
  <c r="Q930" i="1"/>
  <c r="P620" i="1"/>
  <c r="Q620" i="1"/>
  <c r="P462" i="1"/>
  <c r="Q462" i="1"/>
  <c r="P926" i="1"/>
  <c r="Q926" i="1"/>
  <c r="P685" i="1"/>
  <c r="Q685" i="1"/>
  <c r="P290" i="1"/>
  <c r="Q290" i="1"/>
  <c r="P278" i="1"/>
  <c r="Q278" i="1"/>
  <c r="P560" i="1"/>
  <c r="Q560" i="1"/>
  <c r="P262" i="1"/>
  <c r="Q262" i="1"/>
  <c r="P254" i="1"/>
  <c r="Q254" i="1"/>
  <c r="P250" i="1"/>
  <c r="Q250" i="1"/>
  <c r="P459" i="1"/>
  <c r="Q459" i="1"/>
  <c r="P232" i="1"/>
  <c r="Q232" i="1"/>
  <c r="P458" i="1"/>
  <c r="Q458" i="1"/>
  <c r="P850" i="1"/>
  <c r="Q850" i="1"/>
  <c r="P449" i="1"/>
  <c r="Q449" i="1"/>
  <c r="P205" i="1"/>
  <c r="Q205" i="1"/>
  <c r="P195" i="1"/>
  <c r="Q195" i="1"/>
  <c r="P551" i="1"/>
  <c r="Q551" i="1"/>
  <c r="P181" i="1"/>
  <c r="Q181" i="1"/>
  <c r="P169" i="1"/>
  <c r="Q169" i="1"/>
  <c r="P157" i="1"/>
  <c r="Q157" i="1"/>
  <c r="P547" i="1"/>
  <c r="Q547" i="1"/>
  <c r="P922" i="1"/>
  <c r="Q922" i="1"/>
  <c r="P148" i="1"/>
  <c r="Q148" i="1"/>
  <c r="P911" i="1"/>
  <c r="Q911" i="1"/>
  <c r="P678" i="1"/>
  <c r="Q678" i="1"/>
  <c r="P131" i="1"/>
  <c r="Q131" i="1"/>
  <c r="P424" i="1"/>
  <c r="Q424" i="1"/>
  <c r="P535" i="1"/>
  <c r="Q535" i="1"/>
  <c r="P129" i="1"/>
  <c r="Q129" i="1"/>
  <c r="P664" i="1"/>
  <c r="Q664" i="1"/>
  <c r="P661" i="1"/>
  <c r="Q661" i="1"/>
  <c r="Q776" i="1"/>
  <c r="P776" i="1"/>
  <c r="P409" i="1"/>
  <c r="Q409" i="1"/>
  <c r="P415" i="1"/>
  <c r="Q415" i="1"/>
  <c r="P654" i="1"/>
  <c r="Q654" i="1"/>
  <c r="P840" i="1"/>
  <c r="Q840" i="1"/>
  <c r="P108" i="1"/>
  <c r="Q108" i="1"/>
  <c r="P453" i="1"/>
  <c r="Q453" i="1"/>
  <c r="Q637" i="1"/>
  <c r="P637" i="1"/>
  <c r="P374" i="1"/>
  <c r="P946" i="1"/>
  <c r="P163" i="1"/>
  <c r="P95" i="1"/>
  <c r="P400" i="1"/>
  <c r="Q400" i="1"/>
  <c r="P486" i="1"/>
  <c r="Q486" i="1"/>
  <c r="P870" i="1"/>
  <c r="Q870" i="1"/>
  <c r="P783" i="1"/>
  <c r="Q783" i="1"/>
  <c r="P824" i="1"/>
  <c r="Q824" i="1"/>
  <c r="P369" i="1"/>
  <c r="Q369" i="1"/>
  <c r="P361" i="1"/>
  <c r="Q361" i="1"/>
  <c r="P350" i="1"/>
  <c r="Q350" i="1"/>
  <c r="P821" i="1"/>
  <c r="Q821" i="1"/>
  <c r="P587" i="1"/>
  <c r="Q587" i="1"/>
  <c r="P625" i="1"/>
  <c r="Q625" i="1"/>
  <c r="P814" i="1"/>
  <c r="Q814" i="1"/>
  <c r="P730" i="1"/>
  <c r="Q730" i="1"/>
  <c r="P811" i="1"/>
  <c r="Q811" i="1"/>
  <c r="P316" i="1"/>
  <c r="Q316" i="1"/>
  <c r="P692" i="1"/>
  <c r="Q692" i="1"/>
  <c r="P429" i="1"/>
  <c r="Q429" i="1"/>
  <c r="P567" i="1"/>
  <c r="Q567" i="1"/>
  <c r="P860" i="1"/>
  <c r="Q860" i="1"/>
  <c r="P994" i="1"/>
  <c r="Q994" i="1"/>
  <c r="P962" i="1"/>
  <c r="Q962" i="1"/>
  <c r="P934" i="1"/>
  <c r="Q934" i="1"/>
  <c r="P306" i="1"/>
  <c r="Q306" i="1"/>
  <c r="P302" i="1"/>
  <c r="Q302" i="1"/>
  <c r="P295" i="1"/>
  <c r="Q295" i="1"/>
  <c r="P563" i="1"/>
  <c r="Q563" i="1"/>
  <c r="P684" i="1"/>
  <c r="Q684" i="1"/>
  <c r="P286" i="1"/>
  <c r="Q286" i="1"/>
  <c r="P274" i="1"/>
  <c r="Q274" i="1"/>
  <c r="P754" i="1"/>
  <c r="Q754" i="1"/>
  <c r="P258" i="1"/>
  <c r="Q258" i="1"/>
  <c r="P249" i="1"/>
  <c r="Q249" i="1"/>
  <c r="P240" i="1"/>
  <c r="Q240" i="1"/>
  <c r="P228" i="1"/>
  <c r="Q228" i="1"/>
  <c r="P475" i="1"/>
  <c r="Q475" i="1"/>
  <c r="P613" i="1"/>
  <c r="Q613" i="1"/>
  <c r="P209" i="1"/>
  <c r="Q209" i="1"/>
  <c r="P198" i="1"/>
  <c r="Q198" i="1"/>
  <c r="P448" i="1"/>
  <c r="Q448" i="1"/>
  <c r="P188" i="1"/>
  <c r="Q188" i="1"/>
  <c r="P177" i="1"/>
  <c r="Q177" i="1"/>
  <c r="P153" i="1"/>
  <c r="Q153" i="1"/>
  <c r="P9" i="1"/>
  <c r="Q9" i="1"/>
  <c r="P915" i="1"/>
  <c r="Q915" i="1"/>
  <c r="P144" i="1"/>
  <c r="Q144" i="1"/>
  <c r="P137" i="1"/>
  <c r="Q137" i="1"/>
  <c r="P133" i="1"/>
  <c r="Q133" i="1"/>
  <c r="P778" i="1"/>
  <c r="Q778" i="1"/>
  <c r="P904" i="1"/>
  <c r="Q904" i="1"/>
  <c r="P902" i="1"/>
  <c r="Q902" i="1"/>
  <c r="P123" i="1"/>
  <c r="Q123" i="1"/>
  <c r="P845" i="1"/>
  <c r="Q845" i="1"/>
  <c r="P901" i="1"/>
  <c r="Q901" i="1"/>
  <c r="P528" i="1"/>
  <c r="Q528" i="1"/>
  <c r="P438" i="1"/>
  <c r="Q438" i="1"/>
  <c r="P522" i="1"/>
  <c r="Q522" i="1"/>
  <c r="P658" i="1"/>
  <c r="Q658" i="1"/>
  <c r="P455" i="1"/>
  <c r="Q455" i="1"/>
  <c r="P652" i="1"/>
  <c r="Q652" i="1"/>
  <c r="P113" i="1"/>
  <c r="Q113" i="1"/>
  <c r="P516" i="1"/>
  <c r="Q516" i="1"/>
  <c r="P513" i="1"/>
  <c r="Q513" i="1"/>
  <c r="Q786" i="1"/>
  <c r="P786" i="1"/>
  <c r="Q645" i="1"/>
  <c r="P645" i="1"/>
  <c r="P837" i="1"/>
  <c r="Q837" i="1"/>
  <c r="Q610" i="1"/>
  <c r="Q488" i="1"/>
  <c r="Q736" i="1"/>
  <c r="Q605" i="1"/>
  <c r="P482" i="1"/>
  <c r="P974" i="1"/>
  <c r="P213" i="1"/>
  <c r="P899" i="1"/>
  <c r="AB2" i="1" l="1"/>
  <c r="A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M:\HSI\Inv Mgt\Harleen\Steve\Database4 - Data.accdb" keepAlive="1" name="Database4 - Data" type="5" refreshedVersion="5" minRefreshableVersion="3" saveData="1">
    <dbPr connection="Provider=Microsoft.ACE.OLEDB.12.0;User ID=Admin;Data Source=M:\HSI\Inv Mgt\Harleen\Steve\Database4 - Dat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U_RData" commandType="3"/>
  </connection>
</connections>
</file>

<file path=xl/sharedStrings.xml><?xml version="1.0" encoding="utf-8"?>
<sst xmlns="http://schemas.openxmlformats.org/spreadsheetml/2006/main" count="11043" uniqueCount="3444">
  <si>
    <t>Item</t>
  </si>
  <si>
    <t>Item Description</t>
  </si>
  <si>
    <t>Strength</t>
  </si>
  <si>
    <t>Size</t>
  </si>
  <si>
    <t>Restricted Qty</t>
  </si>
  <si>
    <t xml:space="preserve">1000575           </t>
  </si>
  <si>
    <t xml:space="preserve">ASTOUND GOWN SURGICAL    </t>
  </si>
  <si>
    <t xml:space="preserve">LARGE  </t>
  </si>
  <si>
    <t xml:space="preserve">EA      </t>
  </si>
  <si>
    <t xml:space="preserve">CARDINAL HEALTH          </t>
  </si>
  <si>
    <t xml:space="preserve">9515        </t>
  </si>
  <si>
    <t/>
  </si>
  <si>
    <t>2/4/2020</t>
  </si>
  <si>
    <t xml:space="preserve">1000987           </t>
  </si>
  <si>
    <t xml:space="preserve">CLEANSING TOWELETTE      </t>
  </si>
  <si>
    <t xml:space="preserve">       </t>
  </si>
  <si>
    <t xml:space="preserve">100/BX  </t>
  </si>
  <si>
    <t xml:space="preserve">DYNAREX CORPORATION      </t>
  </si>
  <si>
    <t xml:space="preserve">1301        </t>
  </si>
  <si>
    <t>1/31/2020</t>
  </si>
  <si>
    <t xml:space="preserve">1001033           </t>
  </si>
  <si>
    <t xml:space="preserve">SM/MD  </t>
  </si>
  <si>
    <t xml:space="preserve">9505        </t>
  </si>
  <si>
    <t xml:space="preserve">1002151           </t>
  </si>
  <si>
    <t xml:space="preserve">CONTROL COVER GOWN BLUE  </t>
  </si>
  <si>
    <t xml:space="preserve">10/PK   </t>
  </si>
  <si>
    <t xml:space="preserve">O &amp; M HALYARD            </t>
  </si>
  <si>
    <t xml:space="preserve">69981       </t>
  </si>
  <si>
    <t>2/3/2020</t>
  </si>
  <si>
    <t xml:space="preserve">1002686           </t>
  </si>
  <si>
    <t xml:space="preserve">MOLDED FACE MASK         </t>
  </si>
  <si>
    <t xml:space="preserve">BLUE   </t>
  </si>
  <si>
    <t xml:space="preserve">MK-2686     </t>
  </si>
  <si>
    <t>1/27/2020</t>
  </si>
  <si>
    <t xml:space="preserve">1005432           </t>
  </si>
  <si>
    <t xml:space="preserve">50/BX   </t>
  </si>
  <si>
    <t xml:space="preserve">ALPHA PROTECH INCORP.    </t>
  </si>
  <si>
    <t xml:space="preserve">108         </t>
  </si>
  <si>
    <t>1/29/2020</t>
  </si>
  <si>
    <t>DISP COVER GOWN BLUE FLUI</t>
  </si>
  <si>
    <t>X-LARGE</t>
  </si>
  <si>
    <t>2/10/2020</t>
  </si>
  <si>
    <t xml:space="preserve">1005849           </t>
  </si>
  <si>
    <t xml:space="preserve">PROTECTIVE GOWN WHITE    </t>
  </si>
  <si>
    <t>MED/LAR</t>
  </si>
  <si>
    <t xml:space="preserve">1005849     </t>
  </si>
  <si>
    <t>2/11/2020</t>
  </si>
  <si>
    <t xml:space="preserve">1005870           </t>
  </si>
  <si>
    <t>MED/LRG</t>
  </si>
  <si>
    <t xml:space="preserve">1005870     </t>
  </si>
  <si>
    <t xml:space="preserve">1006723           </t>
  </si>
  <si>
    <t xml:space="preserve">PINK   </t>
  </si>
  <si>
    <t xml:space="preserve">MK-6723     </t>
  </si>
  <si>
    <t>2/17/2020</t>
  </si>
  <si>
    <t xml:space="preserve">1006784           </t>
  </si>
  <si>
    <t>DISP COVER GOWN PINK FLUI</t>
  </si>
  <si>
    <t xml:space="preserve">SM/MED </t>
  </si>
  <si>
    <t xml:space="preserve">1006784     </t>
  </si>
  <si>
    <t xml:space="preserve">1006865           </t>
  </si>
  <si>
    <t xml:space="preserve">XL     </t>
  </si>
  <si>
    <t xml:space="preserve">1006865     </t>
  </si>
  <si>
    <t xml:space="preserve">1007382           </t>
  </si>
  <si>
    <t>SAFETY GLASSES CLEAR LENS</t>
  </si>
  <si>
    <t>SDSHLDS</t>
  </si>
  <si>
    <t xml:space="preserve">PALMERO SALES CO INC     </t>
  </si>
  <si>
    <t xml:space="preserve">1007382     </t>
  </si>
  <si>
    <t xml:space="preserve">1007518           </t>
  </si>
  <si>
    <t xml:space="preserve">OPMED REPLACEMENT SHIELD </t>
  </si>
  <si>
    <t xml:space="preserve">3/PK    </t>
  </si>
  <si>
    <t xml:space="preserve">OP D-OP INC.             </t>
  </si>
  <si>
    <t xml:space="preserve">408SS3      </t>
  </si>
  <si>
    <t xml:space="preserve">1008156           </t>
  </si>
  <si>
    <t>FENEST.DRAPE/ADHESIVE#698</t>
  </si>
  <si>
    <t>18"X26"</t>
  </si>
  <si>
    <t>BUSSE HOSPITAL DISPOSABLE</t>
  </si>
  <si>
    <t xml:space="preserve">698         </t>
  </si>
  <si>
    <t xml:space="preserve">1008350           </t>
  </si>
  <si>
    <t xml:space="preserve">MK-8350     </t>
  </si>
  <si>
    <t xml:space="preserve">1008356           </t>
  </si>
  <si>
    <t xml:space="preserve">1008356     </t>
  </si>
  <si>
    <t xml:space="preserve">1008427           </t>
  </si>
  <si>
    <t xml:space="preserve">9545        </t>
  </si>
  <si>
    <t xml:space="preserve">1009361           </t>
  </si>
  <si>
    <t>THERMOMETER SHEATH DIGITA</t>
  </si>
  <si>
    <t xml:space="preserve">ORAL   </t>
  </si>
  <si>
    <t xml:space="preserve">TIDI PRODUCTS LLC        </t>
  </si>
  <si>
    <t xml:space="preserve">1009361     </t>
  </si>
  <si>
    <t xml:space="preserve">1009392           </t>
  </si>
  <si>
    <t xml:space="preserve">1009392     </t>
  </si>
  <si>
    <t xml:space="preserve">1010446           </t>
  </si>
  <si>
    <t>SPUNGUARD STERILE WRP 1PL</t>
  </si>
  <si>
    <t xml:space="preserve">40X40  </t>
  </si>
  <si>
    <t xml:space="preserve">250/CA  </t>
  </si>
  <si>
    <t xml:space="preserve">10740       </t>
  </si>
  <si>
    <t>2/5/2020</t>
  </si>
  <si>
    <t xml:space="preserve">1011546           </t>
  </si>
  <si>
    <t xml:space="preserve">CELL-U-CLOTH DRAPE SHEET </t>
  </si>
  <si>
    <t>40"X60"</t>
  </si>
  <si>
    <t xml:space="preserve">100/CA  </t>
  </si>
  <si>
    <t xml:space="preserve">918311      </t>
  </si>
  <si>
    <t xml:space="preserve">1011789           </t>
  </si>
  <si>
    <t>ISOLATION GOWN YELLOW FLU</t>
  </si>
  <si>
    <t>REGULAR</t>
  </si>
  <si>
    <t xml:space="preserve">1011789     </t>
  </si>
  <si>
    <t xml:space="preserve">1012254           </t>
  </si>
  <si>
    <t xml:space="preserve">DISPOSABLE FACE SHIELD   </t>
  </si>
  <si>
    <t>STANDAR</t>
  </si>
  <si>
    <t xml:space="preserve">24/BX   </t>
  </si>
  <si>
    <t xml:space="preserve">1012254     </t>
  </si>
  <si>
    <t xml:space="preserve">1012513           </t>
  </si>
  <si>
    <t xml:space="preserve">MASK LOW COMFORT PRECEPT </t>
  </si>
  <si>
    <t xml:space="preserve">PRECEPT MEDICAL PRODUCTS </t>
  </si>
  <si>
    <t xml:space="preserve">65 3122     </t>
  </si>
  <si>
    <t xml:space="preserve">REG    </t>
  </si>
  <si>
    <t xml:space="preserve">1013372           </t>
  </si>
  <si>
    <t xml:space="preserve">115         </t>
  </si>
  <si>
    <t xml:space="preserve">1014096           </t>
  </si>
  <si>
    <t xml:space="preserve">1014096     </t>
  </si>
  <si>
    <t xml:space="preserve">160/PK  </t>
  </si>
  <si>
    <t xml:space="preserve">1015862           </t>
  </si>
  <si>
    <t>COVERALLS EXTRA PROTCTION</t>
  </si>
  <si>
    <t xml:space="preserve">24/CA   </t>
  </si>
  <si>
    <t xml:space="preserve">10085       </t>
  </si>
  <si>
    <t xml:space="preserve">1016214           </t>
  </si>
  <si>
    <t xml:space="preserve">GOWN ISOLATION BLUE      </t>
  </si>
  <si>
    <t xml:space="preserve">50/CA   </t>
  </si>
  <si>
    <t xml:space="preserve">DUKAL CORPORATION        </t>
  </si>
  <si>
    <t xml:space="preserve">301BL       </t>
  </si>
  <si>
    <t xml:space="preserve">1016829           </t>
  </si>
  <si>
    <t xml:space="preserve">ECONOMY MOLDED FACE MASK </t>
  </si>
  <si>
    <t xml:space="preserve">MK-6829     </t>
  </si>
  <si>
    <t xml:space="preserve">1017324           </t>
  </si>
  <si>
    <t>CELL-U-CLOTH DRAPE SHEETS</t>
  </si>
  <si>
    <t>40X72""</t>
  </si>
  <si>
    <t xml:space="preserve">918309      </t>
  </si>
  <si>
    <t xml:space="preserve">1017475           </t>
  </si>
  <si>
    <t>ISOLATION GOWN BLUE FLUID</t>
  </si>
  <si>
    <t xml:space="preserve">1017475     </t>
  </si>
  <si>
    <t xml:space="preserve">1022011           </t>
  </si>
  <si>
    <t>LAB COAT UNIVERSAL PRECAU</t>
  </si>
  <si>
    <t xml:space="preserve">42-46  </t>
  </si>
  <si>
    <t xml:space="preserve">25/CA   </t>
  </si>
  <si>
    <t xml:space="preserve">10047       </t>
  </si>
  <si>
    <t xml:space="preserve">1022293           </t>
  </si>
  <si>
    <t xml:space="preserve">LAB COAT BASIC           </t>
  </si>
  <si>
    <t xml:space="preserve">MEDIUM </t>
  </si>
  <si>
    <t xml:space="preserve">10121       </t>
  </si>
  <si>
    <t xml:space="preserve">1023329           </t>
  </si>
  <si>
    <t xml:space="preserve">SACCHARIN FIT TEST KIT   </t>
  </si>
  <si>
    <t xml:space="preserve">1/CA    </t>
  </si>
  <si>
    <t xml:space="preserve">47950       </t>
  </si>
  <si>
    <t xml:space="preserve">1024151           </t>
  </si>
  <si>
    <t xml:space="preserve">BOUFFANT CAP WHITE POLY  </t>
  </si>
  <si>
    <t xml:space="preserve">21"    </t>
  </si>
  <si>
    <t xml:space="preserve">1024151     </t>
  </si>
  <si>
    <t xml:space="preserve">1025311           </t>
  </si>
  <si>
    <t xml:space="preserve">DRAPE SHLDR BEACH CHAIR  </t>
  </si>
  <si>
    <t>W/POUCH</t>
  </si>
  <si>
    <t xml:space="preserve">6/CA    </t>
  </si>
  <si>
    <t xml:space="preserve">89066       </t>
  </si>
  <si>
    <t xml:space="preserve">1026614           </t>
  </si>
  <si>
    <t xml:space="preserve">24"    </t>
  </si>
  <si>
    <t xml:space="preserve">1026614     </t>
  </si>
  <si>
    <t xml:space="preserve">1026669           </t>
  </si>
  <si>
    <t>WRAP STERIL ONESTEP KC300</t>
  </si>
  <si>
    <t xml:space="preserve">30X30  </t>
  </si>
  <si>
    <t xml:space="preserve">144/CA  </t>
  </si>
  <si>
    <t xml:space="preserve">12830       </t>
  </si>
  <si>
    <t xml:space="preserve">1026751           </t>
  </si>
  <si>
    <t xml:space="preserve">MASK FACE FLEX ADULT     </t>
  </si>
  <si>
    <t xml:space="preserve">20/CA   </t>
  </si>
  <si>
    <t xml:space="preserve">VYAIRE MEDICAL INC       </t>
  </si>
  <si>
    <t xml:space="preserve">6860        </t>
  </si>
  <si>
    <t xml:space="preserve">1042849           </t>
  </si>
  <si>
    <t xml:space="preserve">HSI EARLOOP MASK LEVEL 1 </t>
  </si>
  <si>
    <t xml:space="preserve">YELLOW </t>
  </si>
  <si>
    <t xml:space="preserve">1042849     </t>
  </si>
  <si>
    <t xml:space="preserve">1043730           </t>
  </si>
  <si>
    <t xml:space="preserve">1043730     </t>
  </si>
  <si>
    <t xml:space="preserve">1043809           </t>
  </si>
  <si>
    <t xml:space="preserve">1043809     </t>
  </si>
  <si>
    <t xml:space="preserve">1044176           </t>
  </si>
  <si>
    <t xml:space="preserve">QUICK WIPES              </t>
  </si>
  <si>
    <t xml:space="preserve">150/EA  </t>
  </si>
  <si>
    <t xml:space="preserve">1044176     </t>
  </si>
  <si>
    <t>1/30/2020</t>
  </si>
  <si>
    <t xml:space="preserve">1044632           </t>
  </si>
  <si>
    <t xml:space="preserve">WHITE  </t>
  </si>
  <si>
    <t xml:space="preserve">1044632     </t>
  </si>
  <si>
    <t xml:space="preserve">1045806           </t>
  </si>
  <si>
    <t>MAXI-GARD DISP GOWN IMPER</t>
  </si>
  <si>
    <t xml:space="preserve">15/BX   </t>
  </si>
  <si>
    <t xml:space="preserve">AMD RITMED               </t>
  </si>
  <si>
    <t xml:space="preserve">104-5806    </t>
  </si>
  <si>
    <t xml:space="preserve">1046032           </t>
  </si>
  <si>
    <t>HSI BOUFFANT CAP POLY BLU</t>
  </si>
  <si>
    <t xml:space="preserve">1046032     </t>
  </si>
  <si>
    <t xml:space="preserve">1046058           </t>
  </si>
  <si>
    <t xml:space="preserve">1046058     </t>
  </si>
  <si>
    <t xml:space="preserve">1046611           </t>
  </si>
  <si>
    <t xml:space="preserve">1046611     </t>
  </si>
  <si>
    <t xml:space="preserve">1046809           </t>
  </si>
  <si>
    <t>TIE ON SURG MASKLOWBARIER</t>
  </si>
  <si>
    <t xml:space="preserve">1046809     </t>
  </si>
  <si>
    <t xml:space="preserve">1047095           </t>
  </si>
  <si>
    <t>FACE MASK FG FREE L/F TIE</t>
  </si>
  <si>
    <t xml:space="preserve">GREEN  </t>
  </si>
  <si>
    <t xml:space="preserve">300/CA  </t>
  </si>
  <si>
    <t xml:space="preserve">MEDLINE INDUSTRIES INC   </t>
  </si>
  <si>
    <t xml:space="preserve">NON27371A   </t>
  </si>
  <si>
    <t xml:space="preserve">1047321           </t>
  </si>
  <si>
    <t xml:space="preserve">TEAL   </t>
  </si>
  <si>
    <t xml:space="preserve">25/BX   </t>
  </si>
  <si>
    <t xml:space="preserve">1047321     </t>
  </si>
  <si>
    <t xml:space="preserve">1047799           </t>
  </si>
  <si>
    <t xml:space="preserve">HSI EARLOOP MASK LEVEL 2 </t>
  </si>
  <si>
    <t xml:space="preserve">CROSSTEX INTERNATIONAL   </t>
  </si>
  <si>
    <t xml:space="preserve">GCPBLS      </t>
  </si>
  <si>
    <t>2/14/2020</t>
  </si>
  <si>
    <t xml:space="preserve">1048071           </t>
  </si>
  <si>
    <t>LAVENDR</t>
  </si>
  <si>
    <t xml:space="preserve">GCPLVS      </t>
  </si>
  <si>
    <t xml:space="preserve">1048072           </t>
  </si>
  <si>
    <t>ULTRASOFT EL MASK LEVEL 1</t>
  </si>
  <si>
    <t xml:space="preserve">GPLUSBLS    </t>
  </si>
  <si>
    <t xml:space="preserve">1048073           </t>
  </si>
  <si>
    <t xml:space="preserve">GPLUSPKS    </t>
  </si>
  <si>
    <t xml:space="preserve">1048600           </t>
  </si>
  <si>
    <t xml:space="preserve">1048600     </t>
  </si>
  <si>
    <t xml:space="preserve">1048819           </t>
  </si>
  <si>
    <t xml:space="preserve">HSI EARLOOP MASK LEVEL 3 </t>
  </si>
  <si>
    <t xml:space="preserve">1048819     </t>
  </si>
  <si>
    <t xml:space="preserve">1049200           </t>
  </si>
  <si>
    <t xml:space="preserve">GCPPKS      </t>
  </si>
  <si>
    <t xml:space="preserve">1060703           </t>
  </si>
  <si>
    <t xml:space="preserve">GOWN ISOLATION YELLOW    </t>
  </si>
  <si>
    <t xml:space="preserve">CRI4000     </t>
  </si>
  <si>
    <t xml:space="preserve">1061192           </t>
  </si>
  <si>
    <t xml:space="preserve">FACEMASK SURG FOG FREE   </t>
  </si>
  <si>
    <t xml:space="preserve">50X6/CA </t>
  </si>
  <si>
    <t xml:space="preserve">NON27378A   </t>
  </si>
  <si>
    <t xml:space="preserve">1067973           </t>
  </si>
  <si>
    <t>SANITIZ PURELL LQD ADV OD</t>
  </si>
  <si>
    <t xml:space="preserve">2OZ    </t>
  </si>
  <si>
    <t xml:space="preserve">GOJO INDUSTRIES INC      </t>
  </si>
  <si>
    <t xml:space="preserve">9605-24     </t>
  </si>
  <si>
    <t xml:space="preserve">1069208           </t>
  </si>
  <si>
    <t xml:space="preserve">MASK ISOLATION EAR LOOP  </t>
  </si>
  <si>
    <t xml:space="preserve">NON27120    </t>
  </si>
  <si>
    <t xml:space="preserve">1070115           </t>
  </si>
  <si>
    <t>SAFESKIN PF NTRL GLOVE ST</t>
  </si>
  <si>
    <t xml:space="preserve">400/CA  </t>
  </si>
  <si>
    <t xml:space="preserve">52103       </t>
  </si>
  <si>
    <t xml:space="preserve">1070192           </t>
  </si>
  <si>
    <t xml:space="preserve">GOGGLES FLEXIBLE COVER   </t>
  </si>
  <si>
    <t xml:space="preserve">CLEAR  </t>
  </si>
  <si>
    <t xml:space="preserve">BALCO INDUSTRIES,INC     </t>
  </si>
  <si>
    <t xml:space="preserve">551IMP      </t>
  </si>
  <si>
    <t xml:space="preserve">1070280           </t>
  </si>
  <si>
    <t xml:space="preserve">EARLOOP MASK DISPENSER   </t>
  </si>
  <si>
    <t xml:space="preserve">UNIMED-MIDWEST INC.      </t>
  </si>
  <si>
    <t xml:space="preserve">CPEM061399  </t>
  </si>
  <si>
    <t xml:space="preserve">1070371           </t>
  </si>
  <si>
    <t xml:space="preserve">ISOLITE EARLOOP MASK     </t>
  </si>
  <si>
    <t xml:space="preserve">GCLBL       </t>
  </si>
  <si>
    <t xml:space="preserve">1070540           </t>
  </si>
  <si>
    <t xml:space="preserve">PURPLE NITRILE PF GLOVE  </t>
  </si>
  <si>
    <t xml:space="preserve">90/BX   </t>
  </si>
  <si>
    <t xml:space="preserve">55084       </t>
  </si>
  <si>
    <t xml:space="preserve">1070628           </t>
  </si>
  <si>
    <t xml:space="preserve">NITRILE LF EXAM GLOVE    </t>
  </si>
  <si>
    <t>X-SMALL</t>
  </si>
  <si>
    <t xml:space="preserve">53430       </t>
  </si>
  <si>
    <t xml:space="preserve">1071347           </t>
  </si>
  <si>
    <t xml:space="preserve">SAFE+MASK EARLOOP MASK   </t>
  </si>
  <si>
    <t xml:space="preserve">MEDICOM                  </t>
  </si>
  <si>
    <t xml:space="preserve">2016        </t>
  </si>
  <si>
    <t xml:space="preserve">1071509           </t>
  </si>
  <si>
    <t xml:space="preserve">CONE MASK SURGICAL       </t>
  </si>
  <si>
    <t xml:space="preserve">GCPK        </t>
  </si>
  <si>
    <t xml:space="preserve">1071748           </t>
  </si>
  <si>
    <t xml:space="preserve">AT74631     </t>
  </si>
  <si>
    <t xml:space="preserve">1072100           </t>
  </si>
  <si>
    <t xml:space="preserve">ISOFLUID EARLOOP MASK    </t>
  </si>
  <si>
    <t xml:space="preserve">GCIPK       </t>
  </si>
  <si>
    <t xml:space="preserve">1072150           </t>
  </si>
  <si>
    <t>GLOVE EXAM TEXTURE PF LTX</t>
  </si>
  <si>
    <t xml:space="preserve">SMALL  </t>
  </si>
  <si>
    <t xml:space="preserve">TRONEX INTERNATIONAL     </t>
  </si>
  <si>
    <t xml:space="preserve">311010      </t>
  </si>
  <si>
    <t xml:space="preserve">1072183           </t>
  </si>
  <si>
    <t xml:space="preserve">GCIGR       </t>
  </si>
  <si>
    <t xml:space="preserve">1072574           </t>
  </si>
  <si>
    <t xml:space="preserve">2017        </t>
  </si>
  <si>
    <t xml:space="preserve">1072818           </t>
  </si>
  <si>
    <t xml:space="preserve">40/BX   </t>
  </si>
  <si>
    <t xml:space="preserve">GCFCX       </t>
  </si>
  <si>
    <t xml:space="preserve">1072953           </t>
  </si>
  <si>
    <t xml:space="preserve">GCBL        </t>
  </si>
  <si>
    <t xml:space="preserve">1072959           </t>
  </si>
  <si>
    <t>ISOFLUID PLUS EARLOOP MSK</t>
  </si>
  <si>
    <t xml:space="preserve">GPLUSPK     </t>
  </si>
  <si>
    <t xml:space="preserve">1072966           </t>
  </si>
  <si>
    <t xml:space="preserve">2015        </t>
  </si>
  <si>
    <t xml:space="preserve">1073550           </t>
  </si>
  <si>
    <t xml:space="preserve">TIE ON MASK SURGICAL     </t>
  </si>
  <si>
    <t xml:space="preserve">GCS         </t>
  </si>
  <si>
    <t xml:space="preserve">1073682           </t>
  </si>
  <si>
    <t xml:space="preserve">53431       </t>
  </si>
  <si>
    <t xml:space="preserve">1074135           </t>
  </si>
  <si>
    <t xml:space="preserve">INTEGRA SAFETY GLASSES   </t>
  </si>
  <si>
    <t>MULTBLU</t>
  </si>
  <si>
    <t xml:space="preserve">SM410S      </t>
  </si>
  <si>
    <t xml:space="preserve">1074182           </t>
  </si>
  <si>
    <t xml:space="preserve">SIGMA PF GLOVES SAMPLE   </t>
  </si>
  <si>
    <t xml:space="preserve">5 GLVS </t>
  </si>
  <si>
    <t xml:space="preserve">PRO2 SOLUTIONS, INC      </t>
  </si>
  <si>
    <t xml:space="preserve">1074182     </t>
  </si>
  <si>
    <t>1/4/2010</t>
  </si>
  <si>
    <t xml:space="preserve">1074286           </t>
  </si>
  <si>
    <t xml:space="preserve">EARLOOP MASK PROCEDURAL  </t>
  </si>
  <si>
    <t xml:space="preserve">GCPYE       </t>
  </si>
  <si>
    <t xml:space="preserve">1074335           </t>
  </si>
  <si>
    <t xml:space="preserve">53432       </t>
  </si>
  <si>
    <t xml:space="preserve">1074795           </t>
  </si>
  <si>
    <t>INTEGRA SAFTY GLS CLR LNS</t>
  </si>
  <si>
    <t xml:space="preserve">BLACK  </t>
  </si>
  <si>
    <t xml:space="preserve">SB410S      </t>
  </si>
  <si>
    <t xml:space="preserve">1075130           </t>
  </si>
  <si>
    <t xml:space="preserve">GOWN ONE SIZE FITS ALL   </t>
  </si>
  <si>
    <t xml:space="preserve">554025B     </t>
  </si>
  <si>
    <t xml:space="preserve">1075376           </t>
  </si>
  <si>
    <t xml:space="preserve">GCPW        </t>
  </si>
  <si>
    <t xml:space="preserve">1075482           </t>
  </si>
  <si>
    <t xml:space="preserve">GCFCXU      </t>
  </si>
  <si>
    <t xml:space="preserve">1075688           </t>
  </si>
  <si>
    <t xml:space="preserve">SAFESKIN PF VINYL GLOVE  </t>
  </si>
  <si>
    <t xml:space="preserve">55032       </t>
  </si>
  <si>
    <t xml:space="preserve">1076003           </t>
  </si>
  <si>
    <t>PURPLE PF NITRILE STER GL</t>
  </si>
  <si>
    <t xml:space="preserve">50PR/BX </t>
  </si>
  <si>
    <t xml:space="preserve">55093       </t>
  </si>
  <si>
    <t xml:space="preserve">1076070           </t>
  </si>
  <si>
    <t xml:space="preserve">GCPPK       </t>
  </si>
  <si>
    <t xml:space="preserve">1076179           </t>
  </si>
  <si>
    <t xml:space="preserve">GCITE       </t>
  </si>
  <si>
    <t xml:space="preserve">1076367           </t>
  </si>
  <si>
    <t>ISOLATOR PLUS RESPMSK N95</t>
  </si>
  <si>
    <t xml:space="preserve">28/BX   </t>
  </si>
  <si>
    <t xml:space="preserve">GPRN95      </t>
  </si>
  <si>
    <t xml:space="preserve">1076443           </t>
  </si>
  <si>
    <t xml:space="preserve">GCPBL       </t>
  </si>
  <si>
    <t xml:space="preserve">1076562           </t>
  </si>
  <si>
    <t xml:space="preserve">PURPLE NITRILE STER SING </t>
  </si>
  <si>
    <t xml:space="preserve">PF/SM  </t>
  </si>
  <si>
    <t xml:space="preserve">52101       </t>
  </si>
  <si>
    <t xml:space="preserve">1077024           </t>
  </si>
  <si>
    <t xml:space="preserve">2018        </t>
  </si>
  <si>
    <t xml:space="preserve">1077040           </t>
  </si>
  <si>
    <t>ISOFLUID SHLD MSK ANTIFOG</t>
  </si>
  <si>
    <t xml:space="preserve">GCIPWB      </t>
  </si>
  <si>
    <t xml:space="preserve">1077191           </t>
  </si>
  <si>
    <t xml:space="preserve">GCFCXS      </t>
  </si>
  <si>
    <t xml:space="preserve">1078077           </t>
  </si>
  <si>
    <t xml:space="preserve">FACE SHIELD              </t>
  </si>
  <si>
    <t xml:space="preserve">GCSS        </t>
  </si>
  <si>
    <t>2/12/2020</t>
  </si>
  <si>
    <t xml:space="preserve">1078254           </t>
  </si>
  <si>
    <t xml:space="preserve">ISOLATION GOWN LF BLUE   </t>
  </si>
  <si>
    <t>ONESIZE</t>
  </si>
  <si>
    <t xml:space="preserve">AMERICAN SEAL, INC       </t>
  </si>
  <si>
    <t xml:space="preserve">6010BC      </t>
  </si>
  <si>
    <t xml:space="preserve">1078257           </t>
  </si>
  <si>
    <t xml:space="preserve">GCIBL       </t>
  </si>
  <si>
    <t xml:space="preserve">20/BX   </t>
  </si>
  <si>
    <t xml:space="preserve">1079461           </t>
  </si>
  <si>
    <t xml:space="preserve">ISOFLUID EL MASK ANTIFOG </t>
  </si>
  <si>
    <t xml:space="preserve">GCICXB      </t>
  </si>
  <si>
    <t xml:space="preserve">1079528           </t>
  </si>
  <si>
    <t xml:space="preserve">12BX/CA </t>
  </si>
  <si>
    <t xml:space="preserve">3100        </t>
  </si>
  <si>
    <t xml:space="preserve">1079650           </t>
  </si>
  <si>
    <t xml:space="preserve">GCLPK       </t>
  </si>
  <si>
    <t xml:space="preserve">1079860           </t>
  </si>
  <si>
    <t>ISOFLUID PLUS EARLOOP MAS</t>
  </si>
  <si>
    <t xml:space="preserve">GPLUSBL     </t>
  </si>
  <si>
    <t xml:space="preserve">1079865           </t>
  </si>
  <si>
    <t xml:space="preserve">GCILV       </t>
  </si>
  <si>
    <t xml:space="preserve">1079925           </t>
  </si>
  <si>
    <t xml:space="preserve">53433       </t>
  </si>
  <si>
    <t xml:space="preserve">1080197           </t>
  </si>
  <si>
    <t xml:space="preserve">PATIENT SHIELD MASK      </t>
  </si>
  <si>
    <t xml:space="preserve">GCPAT       </t>
  </si>
  <si>
    <t xml:space="preserve">ADULT  </t>
  </si>
  <si>
    <t xml:space="preserve">OPTIMAL HEALTHCARE       </t>
  </si>
  <si>
    <t xml:space="preserve">1080499           </t>
  </si>
  <si>
    <t>GOWN COVER CONTROL YELLOW</t>
  </si>
  <si>
    <t xml:space="preserve">69988       </t>
  </si>
  <si>
    <t xml:space="preserve">1080676           </t>
  </si>
  <si>
    <t xml:space="preserve">S3 ACE EARLOOP MASK      </t>
  </si>
  <si>
    <t xml:space="preserve">S3080(W)    </t>
  </si>
  <si>
    <t xml:space="preserve">1082079           </t>
  </si>
  <si>
    <t xml:space="preserve">SAPPHR </t>
  </si>
  <si>
    <t xml:space="preserve">GCIPWS      </t>
  </si>
  <si>
    <t xml:space="preserve">1082480           </t>
  </si>
  <si>
    <t>ALOEGUARD SOAP ANTIMICROB</t>
  </si>
  <si>
    <t xml:space="preserve">4OZ BT </t>
  </si>
  <si>
    <t xml:space="preserve">ABCO DEALERS,INC/NDC INC </t>
  </si>
  <si>
    <t xml:space="preserve">HCH 32377   </t>
  </si>
  <si>
    <t xml:space="preserve">1082770           </t>
  </si>
  <si>
    <t xml:space="preserve">S3080(L)    </t>
  </si>
  <si>
    <t xml:space="preserve">1083015           </t>
  </si>
  <si>
    <t xml:space="preserve">S3 C2 EARLOOP MASK CUCMB </t>
  </si>
  <si>
    <t xml:space="preserve">S3070(L)    </t>
  </si>
  <si>
    <t xml:space="preserve">1083036           </t>
  </si>
  <si>
    <t xml:space="preserve">TURQ   </t>
  </si>
  <si>
    <t xml:space="preserve">GCITQ       </t>
  </si>
  <si>
    <t xml:space="preserve">1083475           </t>
  </si>
  <si>
    <t>SAPPHIR</t>
  </si>
  <si>
    <t xml:space="preserve">GCICXS      </t>
  </si>
  <si>
    <t xml:space="preserve">1083520           </t>
  </si>
  <si>
    <t xml:space="preserve">GCISA       </t>
  </si>
  <si>
    <t xml:space="preserve">1084446           </t>
  </si>
  <si>
    <t>HANDWASH LUXU FOAM 1250ML</t>
  </si>
  <si>
    <t xml:space="preserve">1.25L  </t>
  </si>
  <si>
    <t xml:space="preserve">3BT/CA  </t>
  </si>
  <si>
    <t xml:space="preserve">5161-03     </t>
  </si>
  <si>
    <t xml:space="preserve">1085515           </t>
  </si>
  <si>
    <t>DISP ISOLATION GOWN YELLO</t>
  </si>
  <si>
    <t xml:space="preserve">2141        </t>
  </si>
  <si>
    <t xml:space="preserve">1085516           </t>
  </si>
  <si>
    <t xml:space="preserve">BOUFFANT CAP LARGE BLUE  </t>
  </si>
  <si>
    <t xml:space="preserve">DISP   </t>
  </si>
  <si>
    <t xml:space="preserve">69088       </t>
  </si>
  <si>
    <t xml:space="preserve">1086238           </t>
  </si>
  <si>
    <t xml:space="preserve">S3 EARLOOP PROCEDURAL    </t>
  </si>
  <si>
    <t xml:space="preserve">S3060(B)    </t>
  </si>
  <si>
    <t xml:space="preserve">1086413           </t>
  </si>
  <si>
    <t xml:space="preserve">2011        </t>
  </si>
  <si>
    <t xml:space="preserve">1086496           </t>
  </si>
  <si>
    <t xml:space="preserve">S3060(W)    </t>
  </si>
  <si>
    <t xml:space="preserve">1087549           </t>
  </si>
  <si>
    <t xml:space="preserve">BOUFFANT CAP WHITE       </t>
  </si>
  <si>
    <t xml:space="preserve">69083       </t>
  </si>
  <si>
    <t xml:space="preserve">1087623           </t>
  </si>
  <si>
    <t xml:space="preserve">S3070(B)    </t>
  </si>
  <si>
    <t xml:space="preserve">1088027           </t>
  </si>
  <si>
    <t xml:space="preserve">S3080(B)    </t>
  </si>
  <si>
    <t xml:space="preserve">1088320           </t>
  </si>
  <si>
    <t xml:space="preserve">S3080(P)    </t>
  </si>
  <si>
    <t xml:space="preserve">1088444           </t>
  </si>
  <si>
    <t xml:space="preserve">BOUFFANT CAP-BLUE        </t>
  </si>
  <si>
    <t xml:space="preserve">CRI1004     </t>
  </si>
  <si>
    <t xml:space="preserve">1088455           </t>
  </si>
  <si>
    <t xml:space="preserve">GOWN DIALYSIS IMPERVIOUS </t>
  </si>
  <si>
    <t>THUMBLP</t>
  </si>
  <si>
    <t xml:space="preserve">NONTH150    </t>
  </si>
  <si>
    <t xml:space="preserve">1088728           </t>
  </si>
  <si>
    <t xml:space="preserve">3M COMPANY TGG9618       </t>
  </si>
  <si>
    <t xml:space="preserve">1818        </t>
  </si>
  <si>
    <t>1/28/2020</t>
  </si>
  <si>
    <t xml:space="preserve">1088931           </t>
  </si>
  <si>
    <t xml:space="preserve">S3070(P)    </t>
  </si>
  <si>
    <t xml:space="preserve">1089471           </t>
  </si>
  <si>
    <t xml:space="preserve">TORQ   </t>
  </si>
  <si>
    <t xml:space="preserve">GCICXT      </t>
  </si>
  <si>
    <t xml:space="preserve">1089762           </t>
  </si>
  <si>
    <t xml:space="preserve">GCIPWT      </t>
  </si>
  <si>
    <t xml:space="preserve">1093034           </t>
  </si>
  <si>
    <t xml:space="preserve">HANDWASH ANTIBACTERIAL   </t>
  </si>
  <si>
    <t>1.25LTR</t>
  </si>
  <si>
    <t xml:space="preserve">3/CA    </t>
  </si>
  <si>
    <t xml:space="preserve">5162-03     </t>
  </si>
  <si>
    <t xml:space="preserve">1093355           </t>
  </si>
  <si>
    <t xml:space="preserve">ISOLATION GOWN WHITE     </t>
  </si>
  <si>
    <t xml:space="preserve">303W        </t>
  </si>
  <si>
    <t xml:space="preserve">1099495           </t>
  </si>
  <si>
    <t>PURELL SANITI HAND WIP OD</t>
  </si>
  <si>
    <t xml:space="preserve">1000/CA </t>
  </si>
  <si>
    <t xml:space="preserve">9021-1M     </t>
  </si>
  <si>
    <t xml:space="preserve">1099597           </t>
  </si>
  <si>
    <t xml:space="preserve">FACESHIELD DISPOSABLE    </t>
  </si>
  <si>
    <t>13X7 XL</t>
  </si>
  <si>
    <t xml:space="preserve">24/PK   </t>
  </si>
  <si>
    <t>FISHER SCIENTIFIC CO. LLC</t>
  </si>
  <si>
    <t xml:space="preserve">S476002     </t>
  </si>
  <si>
    <t xml:space="preserve">1101939           </t>
  </si>
  <si>
    <t xml:space="preserve">SHEATHS F/THERMOMETER    </t>
  </si>
  <si>
    <t>DIGITAL</t>
  </si>
  <si>
    <t>AMERICAN DIAGNOSTIC CORP.</t>
  </si>
  <si>
    <t xml:space="preserve">416-50      </t>
  </si>
  <si>
    <t xml:space="preserve">1103509           </t>
  </si>
  <si>
    <t>MASK SURGIC TIE FACESHIEL</t>
  </si>
  <si>
    <t xml:space="preserve">BEIGE  </t>
  </si>
  <si>
    <t xml:space="preserve">NON27410    </t>
  </si>
  <si>
    <t xml:space="preserve">1105144           </t>
  </si>
  <si>
    <t xml:space="preserve">2042        </t>
  </si>
  <si>
    <t xml:space="preserve">1105765           </t>
  </si>
  <si>
    <t xml:space="preserve">COVERALL WHITE 2XL       </t>
  </si>
  <si>
    <t xml:space="preserve">10095       </t>
  </si>
  <si>
    <t xml:space="preserve">1108518           </t>
  </si>
  <si>
    <t xml:space="preserve">2046        </t>
  </si>
  <si>
    <t xml:space="preserve">1108821           </t>
  </si>
  <si>
    <t xml:space="preserve">GCPLV       </t>
  </si>
  <si>
    <t xml:space="preserve">1108825           </t>
  </si>
  <si>
    <t xml:space="preserve">KALEID </t>
  </si>
  <si>
    <t xml:space="preserve">GPLUSKA     </t>
  </si>
  <si>
    <t xml:space="preserve">1109182           </t>
  </si>
  <si>
    <t xml:space="preserve">GOWN CHEMO UNIV DISP     </t>
  </si>
  <si>
    <t xml:space="preserve">69606       </t>
  </si>
  <si>
    <t xml:space="preserve">1109520           </t>
  </si>
  <si>
    <t xml:space="preserve">SAFE+MSKPRMRPLUSELMSK    </t>
  </si>
  <si>
    <t xml:space="preserve">2040        </t>
  </si>
  <si>
    <t xml:space="preserve">1115398           </t>
  </si>
  <si>
    <t xml:space="preserve">GCPWS       </t>
  </si>
  <si>
    <t xml:space="preserve">1116641           </t>
  </si>
  <si>
    <t xml:space="preserve">GCFCXSF     </t>
  </si>
  <si>
    <t xml:space="preserve">1116644           </t>
  </si>
  <si>
    <t xml:space="preserve">U-DRAPE REINFORCED LARGE </t>
  </si>
  <si>
    <t xml:space="preserve">88X125 </t>
  </si>
  <si>
    <t xml:space="preserve">11/CA   </t>
  </si>
  <si>
    <t xml:space="preserve">89311       </t>
  </si>
  <si>
    <t xml:space="preserve">1117324           </t>
  </si>
  <si>
    <t>STERLING PF NITR ST GLOVE</t>
  </si>
  <si>
    <t>200PR/CA</t>
  </si>
  <si>
    <t xml:space="preserve">53131       </t>
  </si>
  <si>
    <t xml:space="preserve">1118312           </t>
  </si>
  <si>
    <t>LAVENDER PF NITRILE GLOVE</t>
  </si>
  <si>
    <t xml:space="preserve">230/BX  </t>
  </si>
  <si>
    <t xml:space="preserve">52820       </t>
  </si>
  <si>
    <t>2/6/2020</t>
  </si>
  <si>
    <t xml:space="preserve">1118582           </t>
  </si>
  <si>
    <t xml:space="preserve">S3 EARLOOP MASK - MINT   </t>
  </si>
  <si>
    <t xml:space="preserve">S3090B      </t>
  </si>
  <si>
    <t xml:space="preserve">1118584           </t>
  </si>
  <si>
    <t xml:space="preserve">S3090L      </t>
  </si>
  <si>
    <t xml:space="preserve">1118585           </t>
  </si>
  <si>
    <t xml:space="preserve">S3090G      </t>
  </si>
  <si>
    <t xml:space="preserve">1118586           </t>
  </si>
  <si>
    <t xml:space="preserve">S3090Y      </t>
  </si>
  <si>
    <t xml:space="preserve">1119501           </t>
  </si>
  <si>
    <t xml:space="preserve">GOWN IMPERVIOUS REGULAR  </t>
  </si>
  <si>
    <t xml:space="preserve">8022        </t>
  </si>
  <si>
    <t xml:space="preserve">1119714           </t>
  </si>
  <si>
    <t>MASK SURGICAL HYPO-ALLERG</t>
  </si>
  <si>
    <t xml:space="preserve">W/TIES </t>
  </si>
  <si>
    <t xml:space="preserve">NON27385    </t>
  </si>
  <si>
    <t xml:space="preserve">1125575           </t>
  </si>
  <si>
    <t xml:space="preserve">ADAPTED FACE MASK        </t>
  </si>
  <si>
    <t xml:space="preserve">1125575     </t>
  </si>
  <si>
    <t xml:space="preserve">1125576           </t>
  </si>
  <si>
    <t xml:space="preserve">1125576     </t>
  </si>
  <si>
    <t xml:space="preserve">1125984           </t>
  </si>
  <si>
    <t xml:space="preserve">DISPENSER FOR SANITIZER  </t>
  </si>
  <si>
    <t xml:space="preserve">MANUAL </t>
  </si>
  <si>
    <t xml:space="preserve">SAFETEC OF AMERICA INC   </t>
  </si>
  <si>
    <t xml:space="preserve">1125984     </t>
  </si>
  <si>
    <t xml:space="preserve">1125991           </t>
  </si>
  <si>
    <t>MAXICLENS HAND SANITI  OD</t>
  </si>
  <si>
    <t xml:space="preserve">F/AUTO </t>
  </si>
  <si>
    <t xml:space="preserve">1125991     </t>
  </si>
  <si>
    <t xml:space="preserve">1126245           </t>
  </si>
  <si>
    <t>MAXI-GARD DUAL FAB CVR GW</t>
  </si>
  <si>
    <t>BLU REG</t>
  </si>
  <si>
    <t xml:space="preserve">1126245     </t>
  </si>
  <si>
    <t>2/7/2020</t>
  </si>
  <si>
    <t xml:space="preserve">1126246           </t>
  </si>
  <si>
    <t>BLUE XL</t>
  </si>
  <si>
    <t xml:space="preserve">1126246     </t>
  </si>
  <si>
    <t xml:space="preserve">1126761           </t>
  </si>
  <si>
    <t>ESSENTIALS EL PROCED MASK</t>
  </si>
  <si>
    <t xml:space="preserve">1126761     </t>
  </si>
  <si>
    <t xml:space="preserve">1126762           </t>
  </si>
  <si>
    <t xml:space="preserve">1126762     </t>
  </si>
  <si>
    <t xml:space="preserve">1126785           </t>
  </si>
  <si>
    <t>CRITERION NITRILE EC GLOV</t>
  </si>
  <si>
    <t>FG-H020-0051</t>
  </si>
  <si>
    <t xml:space="preserve">1126786           </t>
  </si>
  <si>
    <t>FG-H020-0052</t>
  </si>
  <si>
    <t xml:space="preserve">1126787           </t>
  </si>
  <si>
    <t>FG-H020-0053</t>
  </si>
  <si>
    <t xml:space="preserve">1126788           </t>
  </si>
  <si>
    <t>FG-H020-0054</t>
  </si>
  <si>
    <t xml:space="preserve">1126790           </t>
  </si>
  <si>
    <t>FG-H020-0055</t>
  </si>
  <si>
    <t xml:space="preserve">1127252           </t>
  </si>
  <si>
    <t>MAXI-GARD AF2 EL MASK LV2</t>
  </si>
  <si>
    <t xml:space="preserve">1127252     </t>
  </si>
  <si>
    <t xml:space="preserve">1130031           </t>
  </si>
  <si>
    <t>VAPOR II ULTRALITE TNTLNS</t>
  </si>
  <si>
    <t xml:space="preserve">HAGER WORLDWIDE INC      </t>
  </si>
  <si>
    <t xml:space="preserve">355506      </t>
  </si>
  <si>
    <t xml:space="preserve">1131619           </t>
  </si>
  <si>
    <t xml:space="preserve">GOWN ECLIPSE SIRUS       </t>
  </si>
  <si>
    <t xml:space="preserve">DYNJP2002S  </t>
  </si>
  <si>
    <t>1/22/2020</t>
  </si>
  <si>
    <t xml:space="preserve">1132118           </t>
  </si>
  <si>
    <t xml:space="preserve">UVEX JEWELS ANTIFOG LENS </t>
  </si>
  <si>
    <t>FROSTED</t>
  </si>
  <si>
    <t xml:space="preserve">355715      </t>
  </si>
  <si>
    <t xml:space="preserve">1134182           </t>
  </si>
  <si>
    <t xml:space="preserve">LE PETIT MAQUE EL MASK   </t>
  </si>
  <si>
    <t xml:space="preserve">GCAPTPK     </t>
  </si>
  <si>
    <t xml:space="preserve">1137876           </t>
  </si>
  <si>
    <t xml:space="preserve">EYE SHIELD FRAMES BLACK  </t>
  </si>
  <si>
    <t xml:space="preserve">DEROYAL INDUSTRIES INC   </t>
  </si>
  <si>
    <t xml:space="preserve">23-502      </t>
  </si>
  <si>
    <t xml:space="preserve">1142146           </t>
  </si>
  <si>
    <t>OUTBACK SAFTY EYWR CLRLNS</t>
  </si>
  <si>
    <t xml:space="preserve">100704      </t>
  </si>
  <si>
    <t xml:space="preserve">1142147           </t>
  </si>
  <si>
    <t xml:space="preserve">PURPLE </t>
  </si>
  <si>
    <t xml:space="preserve">100705      </t>
  </si>
  <si>
    <t xml:space="preserve">1142393           </t>
  </si>
  <si>
    <t xml:space="preserve">EENT SPLIT DRAPE BLUE    </t>
  </si>
  <si>
    <t>76X124"</t>
  </si>
  <si>
    <t xml:space="preserve">10/CA   </t>
  </si>
  <si>
    <t xml:space="preserve">89358       </t>
  </si>
  <si>
    <t xml:space="preserve">1144486           </t>
  </si>
  <si>
    <t>DRAPE THREE QUARTER REINF</t>
  </si>
  <si>
    <t xml:space="preserve">60X76  </t>
  </si>
  <si>
    <t xml:space="preserve">89141       </t>
  </si>
  <si>
    <t xml:space="preserve">1147121           </t>
  </si>
  <si>
    <t>THERMOMETER ADTEMP TEMPLE</t>
  </si>
  <si>
    <t xml:space="preserve">427         </t>
  </si>
  <si>
    <t xml:space="preserve">1149620           </t>
  </si>
  <si>
    <t xml:space="preserve">SCRUB BRUSH HAND         </t>
  </si>
  <si>
    <t xml:space="preserve">NYLON  </t>
  </si>
  <si>
    <t>GRAHAM-FIELD/ EVEREST &amp; J</t>
  </si>
  <si>
    <t xml:space="preserve">3389        </t>
  </si>
  <si>
    <t xml:space="preserve">1152653           </t>
  </si>
  <si>
    <t>VISION-TEK SAFETY GOGGLES</t>
  </si>
  <si>
    <t xml:space="preserve">H.D    </t>
  </si>
  <si>
    <t xml:space="preserve">1/EA    </t>
  </si>
  <si>
    <t>MEDEGEN MEDICAL PRODS LLC</t>
  </si>
  <si>
    <t xml:space="preserve">206-        </t>
  </si>
  <si>
    <t xml:space="preserve">1154846           </t>
  </si>
  <si>
    <t xml:space="preserve">DRAPE SHEET SQUAR FLD ST </t>
  </si>
  <si>
    <t xml:space="preserve">38.5"  </t>
  </si>
  <si>
    <t xml:space="preserve">9461        </t>
  </si>
  <si>
    <t xml:space="preserve">1155299           </t>
  </si>
  <si>
    <t xml:space="preserve">LAZER MASK, TIE-ON       </t>
  </si>
  <si>
    <t xml:space="preserve">65 3310     </t>
  </si>
  <si>
    <t xml:space="preserve">1157961           </t>
  </si>
  <si>
    <t>GOWN ISOLATION YELLOW DIS</t>
  </si>
  <si>
    <t xml:space="preserve">D-8009      </t>
  </si>
  <si>
    <t xml:space="preserve">1160314           </t>
  </si>
  <si>
    <t xml:space="preserve">AMBER  </t>
  </si>
  <si>
    <t xml:space="preserve">R2960-GO    </t>
  </si>
  <si>
    <t xml:space="preserve">1160315           </t>
  </si>
  <si>
    <t xml:space="preserve">R2960SA     </t>
  </si>
  <si>
    <t xml:space="preserve">1160316           </t>
  </si>
  <si>
    <t>SLV/PRL</t>
  </si>
  <si>
    <t xml:space="preserve">R2960SI     </t>
  </si>
  <si>
    <t xml:space="preserve">1160317           </t>
  </si>
  <si>
    <t xml:space="preserve">R2970-SA    </t>
  </si>
  <si>
    <t xml:space="preserve">1160318           </t>
  </si>
  <si>
    <t xml:space="preserve">R2970SI     </t>
  </si>
  <si>
    <t xml:space="preserve">1160319           </t>
  </si>
  <si>
    <t xml:space="preserve">R2980-SA    </t>
  </si>
  <si>
    <t xml:space="preserve">1160320           </t>
  </si>
  <si>
    <t xml:space="preserve">R2980SI     </t>
  </si>
  <si>
    <t xml:space="preserve">1160769           </t>
  </si>
  <si>
    <t>LNCS SENSOR ADHESIV NS LF</t>
  </si>
  <si>
    <t xml:space="preserve">INFANT </t>
  </si>
  <si>
    <t xml:space="preserve">MASIMO CORP              </t>
  </si>
  <si>
    <t xml:space="preserve">2328        </t>
  </si>
  <si>
    <t xml:space="preserve">1162593           </t>
  </si>
  <si>
    <t xml:space="preserve">GOWN SURGICAL ST DISP LG </t>
  </si>
  <si>
    <t xml:space="preserve">KC100  </t>
  </si>
  <si>
    <t xml:space="preserve">99284       </t>
  </si>
  <si>
    <t xml:space="preserve">1163417           </t>
  </si>
  <si>
    <t xml:space="preserve">SHIELD FACE MASK         </t>
  </si>
  <si>
    <t xml:space="preserve">5240B       </t>
  </si>
  <si>
    <t xml:space="preserve">1164903           </t>
  </si>
  <si>
    <t>SHOE COVER W/TRACTION X-L</t>
  </si>
  <si>
    <t xml:space="preserve">69121       </t>
  </si>
  <si>
    <t xml:space="preserve">1165692           </t>
  </si>
  <si>
    <t>PROTECTORS NERVE ULNAR AD</t>
  </si>
  <si>
    <t xml:space="preserve">15330       </t>
  </si>
  <si>
    <t xml:space="preserve">1167712           </t>
  </si>
  <si>
    <t xml:space="preserve">MASK SURG SENSITIVE SKIN </t>
  </si>
  <si>
    <t xml:space="preserve">15215       </t>
  </si>
  <si>
    <t xml:space="preserve">1172245           </t>
  </si>
  <si>
    <t xml:space="preserve">BANDED BAG DRAPE 36X30   </t>
  </si>
  <si>
    <t xml:space="preserve">UNIV   </t>
  </si>
  <si>
    <t xml:space="preserve">29329       </t>
  </si>
  <si>
    <t xml:space="preserve">1174168           </t>
  </si>
  <si>
    <t xml:space="preserve">NITRILE GLV EXM ST LF PF </t>
  </si>
  <si>
    <t>PURPMED</t>
  </si>
  <si>
    <t xml:space="preserve">200/CA  </t>
  </si>
  <si>
    <t xml:space="preserve">14261       </t>
  </si>
  <si>
    <t xml:space="preserve">1178038           </t>
  </si>
  <si>
    <t xml:space="preserve">COVERALL SHLD FULL FACE  </t>
  </si>
  <si>
    <t xml:space="preserve">W/BAND </t>
  </si>
  <si>
    <t xml:space="preserve">2807        </t>
  </si>
  <si>
    <t xml:space="preserve">1182282           </t>
  </si>
  <si>
    <t>GOGGLES EYE SHIELD ENCORE</t>
  </si>
  <si>
    <t>DIOPTICS MEDICAL PRODUCTS</t>
  </si>
  <si>
    <t xml:space="preserve">5818D       </t>
  </si>
  <si>
    <t xml:space="preserve">1182289           </t>
  </si>
  <si>
    <t>MASK FACE ISOLATION EARLO</t>
  </si>
  <si>
    <t xml:space="preserve">500/CA  </t>
  </si>
  <si>
    <t xml:space="preserve">15100       </t>
  </si>
  <si>
    <t xml:space="preserve">1183469           </t>
  </si>
  <si>
    <t xml:space="preserve">SHIELD FACE OPTICAL DISP </t>
  </si>
  <si>
    <t xml:space="preserve">13X7"  </t>
  </si>
  <si>
    <t xml:space="preserve">2210-100    </t>
  </si>
  <si>
    <t xml:space="preserve">1184632           </t>
  </si>
  <si>
    <t xml:space="preserve">MICROMAX PROTECTIVE SUIT </t>
  </si>
  <si>
    <t xml:space="preserve">HOOD &amp; </t>
  </si>
  <si>
    <t xml:space="preserve">LAKELAND INDUSTRIES      </t>
  </si>
  <si>
    <t xml:space="preserve">TG414-L     </t>
  </si>
  <si>
    <t xml:space="preserve">1184634           </t>
  </si>
  <si>
    <t xml:space="preserve">TG414-XL    </t>
  </si>
  <si>
    <t xml:space="preserve">1187240           </t>
  </si>
  <si>
    <t xml:space="preserve">SHEET TOP FLAT BLUE DISP </t>
  </si>
  <si>
    <t xml:space="preserve">60X96" </t>
  </si>
  <si>
    <t xml:space="preserve">30/CA   </t>
  </si>
  <si>
    <t xml:space="preserve">67963       </t>
  </si>
  <si>
    <t xml:space="preserve">1191094           </t>
  </si>
  <si>
    <t xml:space="preserve">MICROCOOL GOWN SURG ST   </t>
  </si>
  <si>
    <t>2XL BLU</t>
  </si>
  <si>
    <t xml:space="preserve">26/CA   </t>
  </si>
  <si>
    <t xml:space="preserve">92357       </t>
  </si>
  <si>
    <t xml:space="preserve">1193734           </t>
  </si>
  <si>
    <t xml:space="preserve">SANITIZER FOAMING PURELL </t>
  </si>
  <si>
    <t xml:space="preserve">18OZ   </t>
  </si>
  <si>
    <t xml:space="preserve">4/CA    </t>
  </si>
  <si>
    <t xml:space="preserve">5798-04     </t>
  </si>
  <si>
    <t xml:space="preserve">1195231           </t>
  </si>
  <si>
    <t xml:space="preserve">GOWN ISOLATION YELLOW NS </t>
  </si>
  <si>
    <t xml:space="preserve">NON27236    </t>
  </si>
  <si>
    <t xml:space="preserve">1195762           </t>
  </si>
  <si>
    <t xml:space="preserve">SANITIZER PRL ALCFREE FM </t>
  </si>
  <si>
    <t xml:space="preserve">535ML  </t>
  </si>
  <si>
    <t xml:space="preserve">5784-04     </t>
  </si>
  <si>
    <t xml:space="preserve">1196108           </t>
  </si>
  <si>
    <t>GOWN LAB PLSTC/PE DSP 49"</t>
  </si>
  <si>
    <t>LG BLUE</t>
  </si>
  <si>
    <t xml:space="preserve">15/PK   </t>
  </si>
  <si>
    <t xml:space="preserve">18568       </t>
  </si>
  <si>
    <t xml:space="preserve">1197087           </t>
  </si>
  <si>
    <t xml:space="preserve">WRAP STRL QCKCHCK KC300  </t>
  </si>
  <si>
    <t xml:space="preserve">24X24" </t>
  </si>
  <si>
    <t xml:space="preserve">240/CA  </t>
  </si>
  <si>
    <t xml:space="preserve">34171       </t>
  </si>
  <si>
    <t xml:space="preserve">1197233           </t>
  </si>
  <si>
    <t xml:space="preserve">WIPES HAND SNTZ PURELL   </t>
  </si>
  <si>
    <t>270 CNT</t>
  </si>
  <si>
    <t xml:space="preserve">9113-06     </t>
  </si>
  <si>
    <t xml:space="preserve">1197523           </t>
  </si>
  <si>
    <t xml:space="preserve">URETHERAL CATHETER TRAY  </t>
  </si>
  <si>
    <t xml:space="preserve">16FR   </t>
  </si>
  <si>
    <t xml:space="preserve">BARD MEDICAL DIVISION    </t>
  </si>
  <si>
    <t xml:space="preserve">772416      </t>
  </si>
  <si>
    <t xml:space="preserve">1198165           </t>
  </si>
  <si>
    <t xml:space="preserve">GOWN IMPRV PLASTIC FILM  </t>
  </si>
  <si>
    <t>UNV BLU</t>
  </si>
  <si>
    <t xml:space="preserve">75/CA   </t>
  </si>
  <si>
    <t xml:space="preserve">69490       </t>
  </si>
  <si>
    <t xml:space="preserve">1198431           </t>
  </si>
  <si>
    <t>SCRUB SURGICAL TECHNICARE</t>
  </si>
  <si>
    <t xml:space="preserve">1-GA   </t>
  </si>
  <si>
    <t xml:space="preserve">CARE-TECH LABORATORIES   </t>
  </si>
  <si>
    <t xml:space="preserve">C222-1GEA   </t>
  </si>
  <si>
    <t xml:space="preserve">1200990           </t>
  </si>
  <si>
    <t>SCRUB-STAT 2% FOAM     OD</t>
  </si>
  <si>
    <t xml:space="preserve">750ML  </t>
  </si>
  <si>
    <t xml:space="preserve">ECOLABS                  </t>
  </si>
  <si>
    <t xml:space="preserve">6042750     </t>
  </si>
  <si>
    <t xml:space="preserve">1202779           </t>
  </si>
  <si>
    <t xml:space="preserve">SANITIZER PURELL ADV 1OZ </t>
  </si>
  <si>
    <t>GEL WRP</t>
  </si>
  <si>
    <t xml:space="preserve">3900-25-BWL </t>
  </si>
  <si>
    <t xml:space="preserve">1203096           </t>
  </si>
  <si>
    <t>ADVANCED GEL HAND SANITIZ</t>
  </si>
  <si>
    <t>540ML/BT</t>
  </si>
  <si>
    <t xml:space="preserve">6030370     </t>
  </si>
  <si>
    <t xml:space="preserve">1207718           </t>
  </si>
  <si>
    <t xml:space="preserve">SKIN PREP WIPES          </t>
  </si>
  <si>
    <t xml:space="preserve">420400      </t>
  </si>
  <si>
    <t xml:space="preserve">1207875           </t>
  </si>
  <si>
    <t xml:space="preserve">DISPATCH W/BLEACH TOWELS </t>
  </si>
  <si>
    <t xml:space="preserve">150/CAN </t>
  </si>
  <si>
    <t xml:space="preserve">HCH 69150   </t>
  </si>
  <si>
    <t xml:space="preserve">1208148           </t>
  </si>
  <si>
    <t xml:space="preserve">WIPES SNTZR PURELL ALC   </t>
  </si>
  <si>
    <t>175/TUB</t>
  </si>
  <si>
    <t xml:space="preserve">9031-06     </t>
  </si>
  <si>
    <t xml:space="preserve">1210967           </t>
  </si>
  <si>
    <t>SANITIZER HAND PURELL ALC</t>
  </si>
  <si>
    <t>8OZ GEL</t>
  </si>
  <si>
    <t xml:space="preserve">12/CA   </t>
  </si>
  <si>
    <t xml:space="preserve">3012-12     </t>
  </si>
  <si>
    <t xml:space="preserve">1211193           </t>
  </si>
  <si>
    <t>WRAP KMGRD ONE-STEP KC600</t>
  </si>
  <si>
    <t xml:space="preserve">45X45" </t>
  </si>
  <si>
    <t xml:space="preserve">48/CA   </t>
  </si>
  <si>
    <t xml:space="preserve">34164       </t>
  </si>
  <si>
    <t xml:space="preserve">1211194           </t>
  </si>
  <si>
    <t xml:space="preserve">36X36" </t>
  </si>
  <si>
    <t xml:space="preserve">72/CA   </t>
  </si>
  <si>
    <t xml:space="preserve">34151       </t>
  </si>
  <si>
    <t xml:space="preserve">1213496           </t>
  </si>
  <si>
    <t xml:space="preserve">OXIMETER PULSE RAD-5V HH </t>
  </si>
  <si>
    <t xml:space="preserve">W/PEDI </t>
  </si>
  <si>
    <t xml:space="preserve">9540        </t>
  </si>
  <si>
    <t xml:space="preserve">1215434           </t>
  </si>
  <si>
    <t xml:space="preserve">DRAPE HALF               </t>
  </si>
  <si>
    <t xml:space="preserve">60X44  </t>
  </si>
  <si>
    <t xml:space="preserve">WELMED INC               </t>
  </si>
  <si>
    <t xml:space="preserve">1222-100S   </t>
  </si>
  <si>
    <t xml:space="preserve">1215901           </t>
  </si>
  <si>
    <t xml:space="preserve">DRAPE MEDIUM             </t>
  </si>
  <si>
    <t xml:space="preserve">76X44  </t>
  </si>
  <si>
    <t xml:space="preserve">1222-110S   </t>
  </si>
  <si>
    <t xml:space="preserve">1215903           </t>
  </si>
  <si>
    <t xml:space="preserve">DRAPE REVERSE            </t>
  </si>
  <si>
    <t xml:space="preserve">76X60  </t>
  </si>
  <si>
    <t xml:space="preserve">1222-120FFS </t>
  </si>
  <si>
    <t xml:space="preserve">1215904           </t>
  </si>
  <si>
    <t xml:space="preserve">DRAPE LARGE              </t>
  </si>
  <si>
    <t xml:space="preserve">1222-120S   </t>
  </si>
  <si>
    <t xml:space="preserve">1215907           </t>
  </si>
  <si>
    <t xml:space="preserve">TABLE COVER              </t>
  </si>
  <si>
    <t xml:space="preserve">44X78  </t>
  </si>
  <si>
    <t xml:space="preserve">1222-140    </t>
  </si>
  <si>
    <t xml:space="preserve">1215908           </t>
  </si>
  <si>
    <t xml:space="preserve">44X90  </t>
  </si>
  <si>
    <t xml:space="preserve">1222-141    </t>
  </si>
  <si>
    <t xml:space="preserve">1215912           </t>
  </si>
  <si>
    <t xml:space="preserve">DRAPE UTILITY            </t>
  </si>
  <si>
    <t xml:space="preserve">14X26  </t>
  </si>
  <si>
    <t xml:space="preserve">1222-170    </t>
  </si>
  <si>
    <t xml:space="preserve">1215920           </t>
  </si>
  <si>
    <t xml:space="preserve">FENESTRATED DRAPE        </t>
  </si>
  <si>
    <t xml:space="preserve">40X62  </t>
  </si>
  <si>
    <t xml:space="preserve">1222-2112   </t>
  </si>
  <si>
    <t xml:space="preserve">1215940           </t>
  </si>
  <si>
    <t>DRAPE EXTREMITY T STERILE</t>
  </si>
  <si>
    <t xml:space="preserve">1222-8430   </t>
  </si>
  <si>
    <t xml:space="preserve">1215951           </t>
  </si>
  <si>
    <t xml:space="preserve">CENTURY GOWN STD         </t>
  </si>
  <si>
    <t xml:space="preserve">1231-050L   </t>
  </si>
  <si>
    <t xml:space="preserve">1215952           </t>
  </si>
  <si>
    <t xml:space="preserve">XLARGE </t>
  </si>
  <si>
    <t xml:space="preserve">1231-050XL  </t>
  </si>
  <si>
    <t xml:space="preserve">1215955           </t>
  </si>
  <si>
    <t xml:space="preserve">GOWN STD NON-REINFORCED  </t>
  </si>
  <si>
    <t xml:space="preserve">1231-100L   </t>
  </si>
  <si>
    <t xml:space="preserve">1215959           </t>
  </si>
  <si>
    <t>GOWN SLEEVE PROTECT 5 CSR</t>
  </si>
  <si>
    <t>POUCHED</t>
  </si>
  <si>
    <t xml:space="preserve">1231-105    </t>
  </si>
  <si>
    <t>2/13/2020</t>
  </si>
  <si>
    <t xml:space="preserve">1215968           </t>
  </si>
  <si>
    <t xml:space="preserve">GOWN BREATHABLE POLY     </t>
  </si>
  <si>
    <t>XXL LNG</t>
  </si>
  <si>
    <t xml:space="preserve">1231-140XXL </t>
  </si>
  <si>
    <t xml:space="preserve">1215983           </t>
  </si>
  <si>
    <t xml:space="preserve">DRAPE APERTURE           </t>
  </si>
  <si>
    <t xml:space="preserve">1501-1092   </t>
  </si>
  <si>
    <t xml:space="preserve">1219249           </t>
  </si>
  <si>
    <t>WRAP KMGRD 1STEP QC KC500</t>
  </si>
  <si>
    <t xml:space="preserve">120/CA  </t>
  </si>
  <si>
    <t xml:space="preserve">34162       </t>
  </si>
  <si>
    <t xml:space="preserve">1219251           </t>
  </si>
  <si>
    <t xml:space="preserve">30X30" </t>
  </si>
  <si>
    <t xml:space="preserve">34165       </t>
  </si>
  <si>
    <t xml:space="preserve">1219805           </t>
  </si>
  <si>
    <t>SANITIZER INST PURELL ADV</t>
  </si>
  <si>
    <t>1OZ BTL</t>
  </si>
  <si>
    <t xml:space="preserve">36/CA   </t>
  </si>
  <si>
    <t xml:space="preserve">3900-36-WRP </t>
  </si>
  <si>
    <t xml:space="preserve">1223411           </t>
  </si>
  <si>
    <t>3M GOGGLES SAFETY ANTIFOG</t>
  </si>
  <si>
    <t xml:space="preserve">19065423    </t>
  </si>
  <si>
    <t xml:space="preserve">1226784           </t>
  </si>
  <si>
    <t xml:space="preserve">AT54535     </t>
  </si>
  <si>
    <t xml:space="preserve">1226785           </t>
  </si>
  <si>
    <t>MASK SURG FOG FREE EYSHLD</t>
  </si>
  <si>
    <t xml:space="preserve">AT54635     </t>
  </si>
  <si>
    <t xml:space="preserve">1226789           </t>
  </si>
  <si>
    <t>MSK SURG FOGFRE ANTIGLARE</t>
  </si>
  <si>
    <t xml:space="preserve">AT74635-I   </t>
  </si>
  <si>
    <t xml:space="preserve">1226791           </t>
  </si>
  <si>
    <t>MASK FACE COVER PEDIATRIC</t>
  </si>
  <si>
    <t xml:space="preserve">75/BX   </t>
  </si>
  <si>
    <t xml:space="preserve">AT771212    </t>
  </si>
  <si>
    <t xml:space="preserve">32OZ   </t>
  </si>
  <si>
    <t xml:space="preserve">1231602           </t>
  </si>
  <si>
    <t>GLOVE EXAM NITRILE PF TEX</t>
  </si>
  <si>
    <t xml:space="preserve">9250-10     </t>
  </si>
  <si>
    <t xml:space="preserve">1231603           </t>
  </si>
  <si>
    <t xml:space="preserve">9250-20     </t>
  </si>
  <si>
    <t xml:space="preserve">1231604           </t>
  </si>
  <si>
    <t xml:space="preserve">9250-30     </t>
  </si>
  <si>
    <t xml:space="preserve">1232901           </t>
  </si>
  <si>
    <t xml:space="preserve">DRAPE BACK TABLE 60X90"  </t>
  </si>
  <si>
    <t xml:space="preserve">28/CA   </t>
  </si>
  <si>
    <t xml:space="preserve">42306       </t>
  </si>
  <si>
    <t xml:space="preserve">1233684           </t>
  </si>
  <si>
    <t xml:space="preserve">COVER BACK TABLE STERILE </t>
  </si>
  <si>
    <t xml:space="preserve">48X88" </t>
  </si>
  <si>
    <t xml:space="preserve">42301       </t>
  </si>
  <si>
    <t xml:space="preserve">1235740           </t>
  </si>
  <si>
    <t xml:space="preserve">COVER BACK TABLE         </t>
  </si>
  <si>
    <t xml:space="preserve">44X90" </t>
  </si>
  <si>
    <t xml:space="preserve">42217       </t>
  </si>
  <si>
    <t xml:space="preserve">1242020           </t>
  </si>
  <si>
    <t xml:space="preserve">COVER MAYO STAND BASIC   </t>
  </si>
  <si>
    <t xml:space="preserve">23X54" </t>
  </si>
  <si>
    <t xml:space="preserve">80/CA   </t>
  </si>
  <si>
    <t xml:space="preserve">88665       </t>
  </si>
  <si>
    <t xml:space="preserve">1243643           </t>
  </si>
  <si>
    <t>STERLINGGLOVE NTRLEXMSTRL</t>
  </si>
  <si>
    <t>MD PFPF</t>
  </si>
  <si>
    <t xml:space="preserve">33024       </t>
  </si>
  <si>
    <t xml:space="preserve">1247042           </t>
  </si>
  <si>
    <t xml:space="preserve">KIT RAD 5V SPO2 HANDHELD </t>
  </si>
  <si>
    <t xml:space="preserve">9711        </t>
  </si>
  <si>
    <t xml:space="preserve">200/BX  </t>
  </si>
  <si>
    <t xml:space="preserve">1250972           </t>
  </si>
  <si>
    <t xml:space="preserve">SOLUTION SNS FIT TEST    </t>
  </si>
  <si>
    <t xml:space="preserve">55ML   </t>
  </si>
  <si>
    <t xml:space="preserve">FT-31       </t>
  </si>
  <si>
    <t xml:space="preserve">1250973           </t>
  </si>
  <si>
    <t xml:space="preserve">SOLUTION FIT TEST BITTER </t>
  </si>
  <si>
    <t xml:space="preserve">FT-32       </t>
  </si>
  <si>
    <t xml:space="preserve">1258276           </t>
  </si>
  <si>
    <t xml:space="preserve">RESPIRATOR PARTICLE AURA </t>
  </si>
  <si>
    <t xml:space="preserve">N95    </t>
  </si>
  <si>
    <t xml:space="preserve">9211+       </t>
  </si>
  <si>
    <t xml:space="preserve">1259599           </t>
  </si>
  <si>
    <t>PURELL WIPES HAND SNTZ OD</t>
  </si>
  <si>
    <t>1200 CT</t>
  </si>
  <si>
    <t xml:space="preserve">2/CA    </t>
  </si>
  <si>
    <t xml:space="preserve">9118-02     </t>
  </si>
  <si>
    <t xml:space="preserve">1261183           </t>
  </si>
  <si>
    <t xml:space="preserve">BOUFFANT CAP BLUE NOVA+  </t>
  </si>
  <si>
    <t xml:space="preserve">100/PK  </t>
  </si>
  <si>
    <t xml:space="preserve">69805       </t>
  </si>
  <si>
    <t xml:space="preserve">1264028           </t>
  </si>
  <si>
    <t>GOWN ISO 3-LAYER SMS YLLW</t>
  </si>
  <si>
    <t xml:space="preserve">XXL    </t>
  </si>
  <si>
    <t xml:space="preserve">29516       </t>
  </si>
  <si>
    <t xml:space="preserve">1264582           </t>
  </si>
  <si>
    <t>GOWN SURG AERO CHROME STE</t>
  </si>
  <si>
    <t xml:space="preserve">44675       </t>
  </si>
  <si>
    <t xml:space="preserve">1264583           </t>
  </si>
  <si>
    <t xml:space="preserve">32/CA   </t>
  </si>
  <si>
    <t xml:space="preserve">44673       </t>
  </si>
  <si>
    <t xml:space="preserve">1264584           </t>
  </si>
  <si>
    <t xml:space="preserve">34/CA   </t>
  </si>
  <si>
    <t xml:space="preserve">44672       </t>
  </si>
  <si>
    <t xml:space="preserve">1264611           </t>
  </si>
  <si>
    <t>XXL/XLO</t>
  </si>
  <si>
    <t xml:space="preserve">44679       </t>
  </si>
  <si>
    <t xml:space="preserve">1264614           </t>
  </si>
  <si>
    <t>AERO GOWN SURGICAL CHROME</t>
  </si>
  <si>
    <t xml:space="preserve">44674       </t>
  </si>
  <si>
    <t xml:space="preserve">1265240           </t>
  </si>
  <si>
    <t>CLOROX FUZION DSNFCTNT CL</t>
  </si>
  <si>
    <t xml:space="preserve">HCH 31478   </t>
  </si>
  <si>
    <t xml:space="preserve">1265716           </t>
  </si>
  <si>
    <t xml:space="preserve">GOWN STAND STL 2XL BL    </t>
  </si>
  <si>
    <t xml:space="preserve">9575        </t>
  </si>
  <si>
    <t xml:space="preserve">1267229           </t>
  </si>
  <si>
    <t xml:space="preserve">OXIMETER PULSE PEDIATRIC </t>
  </si>
  <si>
    <t xml:space="preserve">DRIVE MEDICAL DESIGNS    </t>
  </si>
  <si>
    <t xml:space="preserve">18707       </t>
  </si>
  <si>
    <t xml:space="preserve">1271605           </t>
  </si>
  <si>
    <t xml:space="preserve">MADE-U-SMILE FACE MASKS  </t>
  </si>
  <si>
    <t xml:space="preserve">ASSORT </t>
  </si>
  <si>
    <t xml:space="preserve">MADE-U-SMILE LLC         </t>
  </si>
  <si>
    <t xml:space="preserve">MUS5330E    </t>
  </si>
  <si>
    <t xml:space="preserve">1272202           </t>
  </si>
  <si>
    <t xml:space="preserve">360 EARLOOP MASK         </t>
  </si>
  <si>
    <t xml:space="preserve">Q2810W      </t>
  </si>
  <si>
    <t xml:space="preserve">1272203           </t>
  </si>
  <si>
    <t>360 EARLOOP MASK-ASTM LV2</t>
  </si>
  <si>
    <t xml:space="preserve">Q2811B      </t>
  </si>
  <si>
    <t xml:space="preserve">1272208           </t>
  </si>
  <si>
    <t xml:space="preserve">C2900K      </t>
  </si>
  <si>
    <t xml:space="preserve">1272212           </t>
  </si>
  <si>
    <t xml:space="preserve">SILVER </t>
  </si>
  <si>
    <t xml:space="preserve">Q2860S      </t>
  </si>
  <si>
    <t xml:space="preserve">1272213           </t>
  </si>
  <si>
    <t xml:space="preserve">Q2861B      </t>
  </si>
  <si>
    <t xml:space="preserve">1274299           </t>
  </si>
  <si>
    <t xml:space="preserve">ZOOBY FACE MASKS         </t>
  </si>
  <si>
    <t xml:space="preserve">30/BX   </t>
  </si>
  <si>
    <t xml:space="preserve">YOUNG DENTAL MANUF CO    </t>
  </si>
  <si>
    <t xml:space="preserve">295404      </t>
  </si>
  <si>
    <t xml:space="preserve">1285412           </t>
  </si>
  <si>
    <t xml:space="preserve">MASK FACE SURG FLDSHLD   </t>
  </si>
  <si>
    <t xml:space="preserve">ORANGE </t>
  </si>
  <si>
    <t xml:space="preserve">35/BX   </t>
  </si>
  <si>
    <t xml:space="preserve">46767       </t>
  </si>
  <si>
    <t xml:space="preserve">1291911           </t>
  </si>
  <si>
    <t xml:space="preserve">GOWN SURGICAL STER W/TWL </t>
  </si>
  <si>
    <t xml:space="preserve">46866       </t>
  </si>
  <si>
    <t xml:space="preserve">1293368           </t>
  </si>
  <si>
    <t>SAFEMASK MASTERSERIES LV2</t>
  </si>
  <si>
    <t xml:space="preserve">AZELEA </t>
  </si>
  <si>
    <t xml:space="preserve">2056        </t>
  </si>
  <si>
    <t xml:space="preserve">1293369           </t>
  </si>
  <si>
    <t xml:space="preserve">OC SRF </t>
  </si>
  <si>
    <t xml:space="preserve">2055        </t>
  </si>
  <si>
    <t xml:space="preserve">1296271           </t>
  </si>
  <si>
    <t xml:space="preserve">TEMPA-DOT THERMOMETERS   </t>
  </si>
  <si>
    <t>NON-STE</t>
  </si>
  <si>
    <t xml:space="preserve">500/BX  </t>
  </si>
  <si>
    <t xml:space="preserve">MEDICAL INDICATORS, INC. </t>
  </si>
  <si>
    <t xml:space="preserve">5124NS      </t>
  </si>
  <si>
    <t xml:space="preserve">1296324           </t>
  </si>
  <si>
    <t>GOWN CENTURY 52" NN-RNFRC</t>
  </si>
  <si>
    <t xml:space="preserve">XX-LRG </t>
  </si>
  <si>
    <t xml:space="preserve">1231-050XXL </t>
  </si>
  <si>
    <t xml:space="preserve">1298414           </t>
  </si>
  <si>
    <t>GLOVE EXAM NITRILE MICROT</t>
  </si>
  <si>
    <t>ANSELL HEALTHCARE PRODUCT</t>
  </si>
  <si>
    <t xml:space="preserve">6034054     </t>
  </si>
  <si>
    <t xml:space="preserve">1304996           </t>
  </si>
  <si>
    <t xml:space="preserve">GOWN AURORA NON-REINFORC </t>
  </si>
  <si>
    <t xml:space="preserve">X-LG   </t>
  </si>
  <si>
    <t xml:space="preserve">DYNJP2702   </t>
  </si>
  <si>
    <t xml:space="preserve">1310626           </t>
  </si>
  <si>
    <t>COVERALLS OPEN CUFF&amp;ANKLE</t>
  </si>
  <si>
    <t>SMMEDWH</t>
  </si>
  <si>
    <t xml:space="preserve">GRAHAM MEDICAL           </t>
  </si>
  <si>
    <t xml:space="preserve">79747       </t>
  </si>
  <si>
    <t xml:space="preserve">1310627           </t>
  </si>
  <si>
    <t xml:space="preserve">LG WHT </t>
  </si>
  <si>
    <t xml:space="preserve">79748       </t>
  </si>
  <si>
    <t xml:space="preserve">1310634           </t>
  </si>
  <si>
    <t>PURELL® ANTIMICROB FOAM S</t>
  </si>
  <si>
    <t>535ML B</t>
  </si>
  <si>
    <t xml:space="preserve">5742-06     </t>
  </si>
  <si>
    <t xml:space="preserve">1311467           </t>
  </si>
  <si>
    <t>PURELL HEALTHCARE ADV HAN</t>
  </si>
  <si>
    <t xml:space="preserve">1200ML </t>
  </si>
  <si>
    <t xml:space="preserve">7753-02     </t>
  </si>
  <si>
    <t xml:space="preserve">1313093           </t>
  </si>
  <si>
    <t xml:space="preserve">GLOVE EXAM NITRILE PF LF </t>
  </si>
  <si>
    <t xml:space="preserve">XLG    </t>
  </si>
  <si>
    <t xml:space="preserve">53141       </t>
  </si>
  <si>
    <t xml:space="preserve">1314918           </t>
  </si>
  <si>
    <t xml:space="preserve">DYNMC DISP SNAPEEZ FULL  </t>
  </si>
  <si>
    <t>OFFCEPK</t>
  </si>
  <si>
    <t xml:space="preserve">3918        </t>
  </si>
  <si>
    <t xml:space="preserve">1314922           </t>
  </si>
  <si>
    <t>REFILLS</t>
  </si>
  <si>
    <t xml:space="preserve">25/PK   </t>
  </si>
  <si>
    <t xml:space="preserve">3919        </t>
  </si>
  <si>
    <t xml:space="preserve">1315546           </t>
  </si>
  <si>
    <t>GLOVE SURG SNSCR PF LF ST</t>
  </si>
  <si>
    <t xml:space="preserve">SZ 6.5 </t>
  </si>
  <si>
    <t xml:space="preserve">MSG9665     </t>
  </si>
  <si>
    <t xml:space="preserve">1315549           </t>
  </si>
  <si>
    <t xml:space="preserve">SZ 7.5 </t>
  </si>
  <si>
    <t xml:space="preserve">MSG9675     </t>
  </si>
  <si>
    <t xml:space="preserve">1315550           </t>
  </si>
  <si>
    <t xml:space="preserve">SZ 8   </t>
  </si>
  <si>
    <t xml:space="preserve">MSG9680     </t>
  </si>
  <si>
    <t xml:space="preserve">1326183           </t>
  </si>
  <si>
    <t>HAND WASH FOAMING CARTRID</t>
  </si>
  <si>
    <t>1 LITER</t>
  </si>
  <si>
    <t xml:space="preserve">DEBMED                   </t>
  </si>
  <si>
    <t xml:space="preserve">626461      </t>
  </si>
  <si>
    <t xml:space="preserve">1333627           </t>
  </si>
  <si>
    <t>HAND SANIT PURELL ADVFOAM</t>
  </si>
  <si>
    <t xml:space="preserve">7751-02     </t>
  </si>
  <si>
    <t xml:space="preserve">1335719           </t>
  </si>
  <si>
    <t xml:space="preserve">PROVISION EZ-FOCALS      </t>
  </si>
  <si>
    <t xml:space="preserve">+2.0   </t>
  </si>
  <si>
    <t xml:space="preserve">3770C       </t>
  </si>
  <si>
    <t xml:space="preserve">1335721           </t>
  </si>
  <si>
    <t xml:space="preserve">+2.5   </t>
  </si>
  <si>
    <t xml:space="preserve">3770D       </t>
  </si>
  <si>
    <t xml:space="preserve">1335845           </t>
  </si>
  <si>
    <t>GOWN SURGICAL 51" DSP BLU</t>
  </si>
  <si>
    <t xml:space="preserve">1231-110XL  </t>
  </si>
  <si>
    <t xml:space="preserve">1336978           </t>
  </si>
  <si>
    <t>HAND SANITIZER ULTRA FOAM</t>
  </si>
  <si>
    <t xml:space="preserve">7756-02     </t>
  </si>
  <si>
    <t xml:space="preserve">1337010           </t>
  </si>
  <si>
    <t xml:space="preserve">MASK SRGCL N95 VFLEX WHT </t>
  </si>
  <si>
    <t xml:space="preserve">CUSTOM </t>
  </si>
  <si>
    <t xml:space="preserve">1804        </t>
  </si>
  <si>
    <t xml:space="preserve">1337011           </t>
  </si>
  <si>
    <t>MASK SRG N95 VFLEX WHT SM</t>
  </si>
  <si>
    <t xml:space="preserve">1804S       </t>
  </si>
  <si>
    <t xml:space="preserve">1337417           </t>
  </si>
  <si>
    <t xml:space="preserve">PROVISION RAINBOW MINI   </t>
  </si>
  <si>
    <t xml:space="preserve">12/PK   </t>
  </si>
  <si>
    <t xml:space="preserve">3607GB      </t>
  </si>
  <si>
    <t xml:space="preserve">1339255           </t>
  </si>
  <si>
    <t>SANITIZER HAND PURELL ADV</t>
  </si>
  <si>
    <t>SINGLES</t>
  </si>
  <si>
    <t xml:space="preserve">125/BX  </t>
  </si>
  <si>
    <t>9630-12-125C</t>
  </si>
  <si>
    <t xml:space="preserve">1339318           </t>
  </si>
  <si>
    <t>MASK PREMIERPRO FACE PROC</t>
  </si>
  <si>
    <t xml:space="preserve">S2S GLOBAL               </t>
  </si>
  <si>
    <t xml:space="preserve">2420        </t>
  </si>
  <si>
    <t xml:space="preserve">1339319           </t>
  </si>
  <si>
    <t xml:space="preserve">2410        </t>
  </si>
  <si>
    <t xml:space="preserve">1346755           </t>
  </si>
  <si>
    <t xml:space="preserve">1964        </t>
  </si>
  <si>
    <t xml:space="preserve">1348241           </t>
  </si>
  <si>
    <t xml:space="preserve">DISCIDE XRA TOWELETTES   </t>
  </si>
  <si>
    <t xml:space="preserve">6X6.75 </t>
  </si>
  <si>
    <t xml:space="preserve">3500        </t>
  </si>
  <si>
    <t xml:space="preserve">1354487           </t>
  </si>
  <si>
    <t xml:space="preserve">MASK N95 RESPIRATOR      </t>
  </si>
  <si>
    <t xml:space="preserve">10/BX   </t>
  </si>
  <si>
    <t xml:space="preserve">8511        </t>
  </si>
  <si>
    <t xml:space="preserve">1354490           </t>
  </si>
  <si>
    <t>MASK N95 PLUS PARTICULATE</t>
  </si>
  <si>
    <t xml:space="preserve">8210+       </t>
  </si>
  <si>
    <t xml:space="preserve">1357233           </t>
  </si>
  <si>
    <t>DRESSING ENDOFORM ANTIMIC</t>
  </si>
  <si>
    <t xml:space="preserve">2X2"   </t>
  </si>
  <si>
    <t xml:space="preserve">AROA BIOSURGERY INC      </t>
  </si>
  <si>
    <t xml:space="preserve">629311      </t>
  </si>
  <si>
    <t xml:space="preserve">1363822           </t>
  </si>
  <si>
    <t>GLOVE EXAM UNDERGUARD PNK</t>
  </si>
  <si>
    <t xml:space="preserve">47455       </t>
  </si>
  <si>
    <t xml:space="preserve">1366876           </t>
  </si>
  <si>
    <t>HAND SANITIZER GEL PURELL</t>
  </si>
  <si>
    <t xml:space="preserve">12OZ   </t>
  </si>
  <si>
    <t xml:space="preserve">3691-12     </t>
  </si>
  <si>
    <t xml:space="preserve">1368028           </t>
  </si>
  <si>
    <t xml:space="preserve">GLOVES EXAM UNDRGRD NTRL </t>
  </si>
  <si>
    <t>PINK XS</t>
  </si>
  <si>
    <t xml:space="preserve">47452       </t>
  </si>
  <si>
    <t xml:space="preserve">1368029           </t>
  </si>
  <si>
    <t>PINK SM</t>
  </si>
  <si>
    <t xml:space="preserve">47453       </t>
  </si>
  <si>
    <t xml:space="preserve">1368030           </t>
  </si>
  <si>
    <t>PINK MD</t>
  </si>
  <si>
    <t xml:space="preserve">47454       </t>
  </si>
  <si>
    <t xml:space="preserve">1369461           </t>
  </si>
  <si>
    <t xml:space="preserve">GLOVES EXAM NITRILE STRL </t>
  </si>
  <si>
    <t>GRAY SM</t>
  </si>
  <si>
    <t xml:space="preserve">53130       </t>
  </si>
  <si>
    <t xml:space="preserve">1369465           </t>
  </si>
  <si>
    <t>GLOVES EXAM STR NTRL-XTRA</t>
  </si>
  <si>
    <t>GRAY XL</t>
  </si>
  <si>
    <t xml:space="preserve">33026       </t>
  </si>
  <si>
    <t xml:space="preserve">1369969           </t>
  </si>
  <si>
    <t>SAFEMASK SOFSKIN L3 MASKS</t>
  </si>
  <si>
    <t xml:space="preserve">2086        </t>
  </si>
  <si>
    <t xml:space="preserve">1369970           </t>
  </si>
  <si>
    <t xml:space="preserve">2087        </t>
  </si>
  <si>
    <t xml:space="preserve">1369971           </t>
  </si>
  <si>
    <t xml:space="preserve">2088        </t>
  </si>
  <si>
    <t xml:space="preserve">1369972           </t>
  </si>
  <si>
    <t xml:space="preserve">2089        </t>
  </si>
  <si>
    <t xml:space="preserve">1372693           </t>
  </si>
  <si>
    <t xml:space="preserve">CARBON AIR NITRILE GLOVE </t>
  </si>
  <si>
    <t xml:space="preserve">300/BX  </t>
  </si>
  <si>
    <t xml:space="preserve">CR3265      </t>
  </si>
  <si>
    <t xml:space="preserve">1372694           </t>
  </si>
  <si>
    <t xml:space="preserve">CR3266      </t>
  </si>
  <si>
    <t xml:space="preserve">1372695           </t>
  </si>
  <si>
    <t xml:space="preserve">CR3267      </t>
  </si>
  <si>
    <t xml:space="preserve">1372696           </t>
  </si>
  <si>
    <t xml:space="preserve">CR3268      </t>
  </si>
  <si>
    <t xml:space="preserve">1372697           </t>
  </si>
  <si>
    <t xml:space="preserve">CR3269      </t>
  </si>
  <si>
    <t xml:space="preserve">1372812           </t>
  </si>
  <si>
    <t xml:space="preserve">COSMO L3 EARLOOP MASK    </t>
  </si>
  <si>
    <t xml:space="preserve">C2700CB     </t>
  </si>
  <si>
    <t xml:space="preserve">1372813           </t>
  </si>
  <si>
    <t xml:space="preserve">C2700GG     </t>
  </si>
  <si>
    <t xml:space="preserve">1372814           </t>
  </si>
  <si>
    <t xml:space="preserve">C2700SP     </t>
  </si>
  <si>
    <t xml:space="preserve">1375343           </t>
  </si>
  <si>
    <t xml:space="preserve">SAFEMASK FREEFLOW L1     </t>
  </si>
  <si>
    <t xml:space="preserve">200315      </t>
  </si>
  <si>
    <t xml:space="preserve">1375344           </t>
  </si>
  <si>
    <t xml:space="preserve">200316      </t>
  </si>
  <si>
    <t xml:space="preserve">1375345           </t>
  </si>
  <si>
    <t>LAVENDA</t>
  </si>
  <si>
    <t xml:space="preserve">200311      </t>
  </si>
  <si>
    <t xml:space="preserve">1375346           </t>
  </si>
  <si>
    <t xml:space="preserve">SAFEMASK FREEFLOW L3     </t>
  </si>
  <si>
    <t xml:space="preserve">200514      </t>
  </si>
  <si>
    <t xml:space="preserve">1375348           </t>
  </si>
  <si>
    <t xml:space="preserve">200516      </t>
  </si>
  <si>
    <t xml:space="preserve">1375349           </t>
  </si>
  <si>
    <t>LAVENDE</t>
  </si>
  <si>
    <t xml:space="preserve">200511      </t>
  </si>
  <si>
    <t xml:space="preserve">1375352           </t>
  </si>
  <si>
    <t xml:space="preserve">SAFEMASK FREEFLOW L2     </t>
  </si>
  <si>
    <t xml:space="preserve">200415      </t>
  </si>
  <si>
    <t xml:space="preserve">1375353           </t>
  </si>
  <si>
    <t xml:space="preserve">200416      </t>
  </si>
  <si>
    <t xml:space="preserve">1376201           </t>
  </si>
  <si>
    <t>CHEMICAL INTEGRATR TYPE 5</t>
  </si>
  <si>
    <t>RED/WHT</t>
  </si>
  <si>
    <t xml:space="preserve">250/BX  </t>
  </si>
  <si>
    <t xml:space="preserve">TUTTNAUER USA CO.        </t>
  </si>
  <si>
    <t xml:space="preserve">WTL198-0082 </t>
  </si>
  <si>
    <t xml:space="preserve">1376300           </t>
  </si>
  <si>
    <t>VIAL CAVITATION PERFORMNC</t>
  </si>
  <si>
    <t>BL-YLLW</t>
  </si>
  <si>
    <t xml:space="preserve">6/BX    </t>
  </si>
  <si>
    <t xml:space="preserve">WTL198-0086 </t>
  </si>
  <si>
    <t xml:space="preserve">1376448           </t>
  </si>
  <si>
    <t xml:space="preserve">MASK EARLOOP DISTECH     </t>
  </si>
  <si>
    <t xml:space="preserve">2117        </t>
  </si>
  <si>
    <t xml:space="preserve">1376468           </t>
  </si>
  <si>
    <t>SELF ADHSV INDICATOR TAPE</t>
  </si>
  <si>
    <t>15FT/RL</t>
  </si>
  <si>
    <t xml:space="preserve">WTL198-0053 </t>
  </si>
  <si>
    <t xml:space="preserve">1376469           </t>
  </si>
  <si>
    <t>MULTI-VAR INDICATOR STRIP</t>
  </si>
  <si>
    <t xml:space="preserve">TYPE 4 </t>
  </si>
  <si>
    <t xml:space="preserve">WTL198-0081 </t>
  </si>
  <si>
    <t xml:space="preserve">1376500           </t>
  </si>
  <si>
    <t>CLEANING INDICATOR HOLDER</t>
  </si>
  <si>
    <t xml:space="preserve">WTL198-0085 </t>
  </si>
  <si>
    <t xml:space="preserve">1376501           </t>
  </si>
  <si>
    <t xml:space="preserve">CLEANING INDICATOR       </t>
  </si>
  <si>
    <t xml:space="preserve">WTL198-0062 </t>
  </si>
  <si>
    <t xml:space="preserve">1376547           </t>
  </si>
  <si>
    <t>RAPID BIOLOGICAL INDICATO</t>
  </si>
  <si>
    <t xml:space="preserve">1 HOUR </t>
  </si>
  <si>
    <t xml:space="preserve">WTL198-0058 </t>
  </si>
  <si>
    <t xml:space="preserve">1376548           </t>
  </si>
  <si>
    <t>ULTRA RAPID BIO INDICATOR</t>
  </si>
  <si>
    <t xml:space="preserve">20 MIN </t>
  </si>
  <si>
    <t xml:space="preserve">WTL198-0072 </t>
  </si>
  <si>
    <t xml:space="preserve">1376552           </t>
  </si>
  <si>
    <t xml:space="preserve">BIONOVA BIO INCUBATOR    </t>
  </si>
  <si>
    <t>12 WELL</t>
  </si>
  <si>
    <t xml:space="preserve">WTL198-0079 </t>
  </si>
  <si>
    <t xml:space="preserve">1376555           </t>
  </si>
  <si>
    <t>MINIBIO AUTOREAD INCUBATR</t>
  </si>
  <si>
    <t xml:space="preserve">3 WELL </t>
  </si>
  <si>
    <t xml:space="preserve">WTL198-0057 </t>
  </si>
  <si>
    <t xml:space="preserve">1380096           </t>
  </si>
  <si>
    <t xml:space="preserve">OPTIM 33 TB WIPES        </t>
  </si>
  <si>
    <t>6" X 7"</t>
  </si>
  <si>
    <t xml:space="preserve">160/CN  </t>
  </si>
  <si>
    <t xml:space="preserve">SCICAN                   </t>
  </si>
  <si>
    <t xml:space="preserve">OPT33-W12   </t>
  </si>
  <si>
    <t xml:space="preserve">1420727           </t>
  </si>
  <si>
    <t>STERILE FIELD TISSUE/POLY</t>
  </si>
  <si>
    <t xml:space="preserve">18X26  </t>
  </si>
  <si>
    <t xml:space="preserve">NON21001    </t>
  </si>
  <si>
    <t xml:space="preserve">1500062           </t>
  </si>
  <si>
    <t xml:space="preserve">SMS LAB COAT BLUE DISP   </t>
  </si>
  <si>
    <t xml:space="preserve">8016        </t>
  </si>
  <si>
    <t xml:space="preserve">1500077           </t>
  </si>
  <si>
    <t>AVANT HND SANI FOAM FF OD</t>
  </si>
  <si>
    <t xml:space="preserve">18OZ/BT </t>
  </si>
  <si>
    <t xml:space="preserve">B4 BRANDS                </t>
  </si>
  <si>
    <t xml:space="preserve">12094-18-FF </t>
  </si>
  <si>
    <t xml:space="preserve">1502227           </t>
  </si>
  <si>
    <t xml:space="preserve">THERMOMETER DIGITAL,DUAL </t>
  </si>
  <si>
    <t xml:space="preserve">SCALE  </t>
  </si>
  <si>
    <t xml:space="preserve">3210D       </t>
  </si>
  <si>
    <t xml:space="preserve">1504926           </t>
  </si>
  <si>
    <t>GOWN ISO FLUID RESIST SMS</t>
  </si>
  <si>
    <t xml:space="preserve">YEL LG </t>
  </si>
  <si>
    <t xml:space="preserve">A69971      </t>
  </si>
  <si>
    <t xml:space="preserve">1506507           </t>
  </si>
  <si>
    <t xml:space="preserve">2115        </t>
  </si>
  <si>
    <t xml:space="preserve">1507751           </t>
  </si>
  <si>
    <t xml:space="preserve">YEL XL </t>
  </si>
  <si>
    <t xml:space="preserve">A69995      </t>
  </si>
  <si>
    <t xml:space="preserve">1510501           </t>
  </si>
  <si>
    <t>PROBE COVERS DIGITAL THER</t>
  </si>
  <si>
    <t xml:space="preserve">BEEPER </t>
  </si>
  <si>
    <t xml:space="preserve">DMS HOLDINGS, INC.       </t>
  </si>
  <si>
    <t xml:space="preserve">15-618-000  </t>
  </si>
  <si>
    <t xml:space="preserve">1530159           </t>
  </si>
  <si>
    <t>HALYARD100 PROCEDURE MASK</t>
  </si>
  <si>
    <t xml:space="preserve">25868       </t>
  </si>
  <si>
    <t xml:space="preserve">1530162           </t>
  </si>
  <si>
    <t xml:space="preserve">25867       </t>
  </si>
  <si>
    <t xml:space="preserve">1530163           </t>
  </si>
  <si>
    <t xml:space="preserve">25869       </t>
  </si>
  <si>
    <t xml:space="preserve">1530164           </t>
  </si>
  <si>
    <t>MASK FLUIDSHIELD WRAPARND</t>
  </si>
  <si>
    <t xml:space="preserve">TIE-ON </t>
  </si>
  <si>
    <t xml:space="preserve">48247       </t>
  </si>
  <si>
    <t xml:space="preserve">1530214           </t>
  </si>
  <si>
    <t>HALYARD EL PROCEDURE MASK</t>
  </si>
  <si>
    <t xml:space="preserve">47117       </t>
  </si>
  <si>
    <t xml:space="preserve">1530303           </t>
  </si>
  <si>
    <t xml:space="preserve">HALYARD100 SURGICAL MASK </t>
  </si>
  <si>
    <t xml:space="preserve">28806       </t>
  </si>
  <si>
    <t xml:space="preserve">1530304           </t>
  </si>
  <si>
    <t xml:space="preserve">28802       </t>
  </si>
  <si>
    <t xml:space="preserve">1530305           </t>
  </si>
  <si>
    <t xml:space="preserve">28808       </t>
  </si>
  <si>
    <t xml:space="preserve">1530306           </t>
  </si>
  <si>
    <t xml:space="preserve">HALYARD200 EARLOOP MASK  </t>
  </si>
  <si>
    <t xml:space="preserve">28810       </t>
  </si>
  <si>
    <t xml:space="preserve">1530308           </t>
  </si>
  <si>
    <t>HALYARD300 PROCEDURE MASK</t>
  </si>
  <si>
    <t>WITH VI</t>
  </si>
  <si>
    <t xml:space="preserve">28800       </t>
  </si>
  <si>
    <t xml:space="preserve">1530309           </t>
  </si>
  <si>
    <t>KC200 FOGFREE MASK W/VISR</t>
  </si>
  <si>
    <t xml:space="preserve">28821       </t>
  </si>
  <si>
    <t xml:space="preserve">1530489           </t>
  </si>
  <si>
    <t xml:space="preserve">MASK LASER MICRON FILTER </t>
  </si>
  <si>
    <t xml:space="preserve">47625       </t>
  </si>
  <si>
    <t xml:space="preserve">1530638           </t>
  </si>
  <si>
    <t xml:space="preserve">47085       </t>
  </si>
  <si>
    <t xml:space="preserve">1531074           </t>
  </si>
  <si>
    <t xml:space="preserve">46727       </t>
  </si>
  <si>
    <t xml:space="preserve">1531368           </t>
  </si>
  <si>
    <t xml:space="preserve">47147       </t>
  </si>
  <si>
    <t xml:space="preserve">1531604           </t>
  </si>
  <si>
    <t xml:space="preserve">DRAPE HALF SHEET STERILE </t>
  </si>
  <si>
    <t>40X57IN</t>
  </si>
  <si>
    <t xml:space="preserve">9358        </t>
  </si>
  <si>
    <t xml:space="preserve">1532175           </t>
  </si>
  <si>
    <t xml:space="preserve">47080       </t>
  </si>
  <si>
    <t xml:space="preserve">1532512           </t>
  </si>
  <si>
    <t xml:space="preserve">210/CA  </t>
  </si>
  <si>
    <t xml:space="preserve">46867       </t>
  </si>
  <si>
    <t xml:space="preserve">1532528           </t>
  </si>
  <si>
    <t xml:space="preserve">LOOPS  </t>
  </si>
  <si>
    <t xml:space="preserve">47137       </t>
  </si>
  <si>
    <t xml:space="preserve">1532818           </t>
  </si>
  <si>
    <t>CLASSIC CONE MASK SURGICL</t>
  </si>
  <si>
    <t xml:space="preserve">00152       </t>
  </si>
  <si>
    <t xml:space="preserve">1532880           </t>
  </si>
  <si>
    <t xml:space="preserve">FLUIDSHIELD EARLOOP MASK </t>
  </si>
  <si>
    <t xml:space="preserve">47107       </t>
  </si>
  <si>
    <t xml:space="preserve">1532885           </t>
  </si>
  <si>
    <t xml:space="preserve">SOSOFT EL MASK PROCEDURE </t>
  </si>
  <si>
    <t xml:space="preserve">62363       </t>
  </si>
  <si>
    <t xml:space="preserve">1532949           </t>
  </si>
  <si>
    <t xml:space="preserve">EARLOOP MASK PROCEDURE   </t>
  </si>
  <si>
    <t>CAREBEA</t>
  </si>
  <si>
    <t xml:space="preserve">47295       </t>
  </si>
  <si>
    <t xml:space="preserve">1532996           </t>
  </si>
  <si>
    <t>MSK FACE PROC SECGARD STD</t>
  </si>
  <si>
    <t xml:space="preserve">AT7511      </t>
  </si>
  <si>
    <t xml:space="preserve">1533733           </t>
  </si>
  <si>
    <t>FOG FREE EL MSK PROCEDURE</t>
  </si>
  <si>
    <t xml:space="preserve">62362       </t>
  </si>
  <si>
    <t xml:space="preserve">1533753           </t>
  </si>
  <si>
    <t>FOG FREE TIE ON MASK SURG</t>
  </si>
  <si>
    <t xml:space="preserve">49214       </t>
  </si>
  <si>
    <t xml:space="preserve">1534500           </t>
  </si>
  <si>
    <t>MASK SURGICAL DUCK-BILLED</t>
  </si>
  <si>
    <t xml:space="preserve">48220       </t>
  </si>
  <si>
    <t xml:space="preserve">1534647           </t>
  </si>
  <si>
    <t xml:space="preserve">00146       </t>
  </si>
  <si>
    <t xml:space="preserve">1534801           </t>
  </si>
  <si>
    <t xml:space="preserve">46827       </t>
  </si>
  <si>
    <t xml:space="preserve">1535504           </t>
  </si>
  <si>
    <t xml:space="preserve">MASK SURG LASER FOG FREE </t>
  </si>
  <si>
    <t xml:space="preserve">47650       </t>
  </si>
  <si>
    <t xml:space="preserve">1535708           </t>
  </si>
  <si>
    <t xml:space="preserve">47095       </t>
  </si>
  <si>
    <t xml:space="preserve">1536614           </t>
  </si>
  <si>
    <t xml:space="preserve"> 40/BX  </t>
  </si>
  <si>
    <t xml:space="preserve">00148       </t>
  </si>
  <si>
    <t xml:space="preserve">1538084           </t>
  </si>
  <si>
    <t xml:space="preserve">DRAPE MEDIUM SHEET STER  </t>
  </si>
  <si>
    <t>40X71IN</t>
  </si>
  <si>
    <t xml:space="preserve">9355        </t>
  </si>
  <si>
    <t xml:space="preserve">1539034           </t>
  </si>
  <si>
    <t xml:space="preserve">MASKFACE CONE HEADBAND   </t>
  </si>
  <si>
    <t xml:space="preserve">AT7509      </t>
  </si>
  <si>
    <t xml:space="preserve">1539210           </t>
  </si>
  <si>
    <t xml:space="preserve">MASK SURGEON CLASSIC     </t>
  </si>
  <si>
    <t xml:space="preserve">48201       </t>
  </si>
  <si>
    <t xml:space="preserve">1539304           </t>
  </si>
  <si>
    <t>FOGFREE SURGICL ULTI MASK</t>
  </si>
  <si>
    <t>NONSTER</t>
  </si>
  <si>
    <t xml:space="preserve">49310       </t>
  </si>
  <si>
    <t xml:space="preserve">1539568           </t>
  </si>
  <si>
    <t xml:space="preserve">LITE ONE MASK TIE-ON     </t>
  </si>
  <si>
    <t xml:space="preserve">48100       </t>
  </si>
  <si>
    <t xml:space="preserve">1539927           </t>
  </si>
  <si>
    <t xml:space="preserve">MASK FACE ANTI-FOG       </t>
  </si>
  <si>
    <t xml:space="preserve">49235       </t>
  </si>
  <si>
    <t xml:space="preserve">1572919           </t>
  </si>
  <si>
    <t xml:space="preserve">SURGICAL MASK FOAM FOG   </t>
  </si>
  <si>
    <t xml:space="preserve">SHEILD </t>
  </si>
  <si>
    <t xml:space="preserve">65 3320     </t>
  </si>
  <si>
    <t xml:space="preserve">1575641           </t>
  </si>
  <si>
    <t xml:space="preserve">MASK TAPE FOG SHIELD     </t>
  </si>
  <si>
    <t xml:space="preserve">65 3322     </t>
  </si>
  <si>
    <t xml:space="preserve">1579614           </t>
  </si>
  <si>
    <t>PERSONAL PROT GOWN UNIVER</t>
  </si>
  <si>
    <t>XL BLUE</t>
  </si>
  <si>
    <t xml:space="preserve">51576       </t>
  </si>
  <si>
    <t xml:space="preserve">1629002           </t>
  </si>
  <si>
    <t>DRAPE SURG 3" FENEST BLUE</t>
  </si>
  <si>
    <t xml:space="preserve">44X60  </t>
  </si>
  <si>
    <t xml:space="preserve">40/CA   </t>
  </si>
  <si>
    <t xml:space="preserve">89207       </t>
  </si>
  <si>
    <t xml:space="preserve">1708733           </t>
  </si>
  <si>
    <t xml:space="preserve">MOLDED N95 MASK W/FLANGE </t>
  </si>
  <si>
    <t xml:space="preserve">THE SAFETY ZONE LLC      </t>
  </si>
  <si>
    <t xml:space="preserve">RM-1511     </t>
  </si>
  <si>
    <t xml:space="preserve">1813910           </t>
  </si>
  <si>
    <t xml:space="preserve">STERILIZATION WRAP KC500 </t>
  </si>
  <si>
    <t>54"X54"</t>
  </si>
  <si>
    <t xml:space="preserve">62154       </t>
  </si>
  <si>
    <t xml:space="preserve">1858535           </t>
  </si>
  <si>
    <t xml:space="preserve">GOWN ULTRA W/TOWEL       </t>
  </si>
  <si>
    <t xml:space="preserve">95211       </t>
  </si>
  <si>
    <t xml:space="preserve">1890881           </t>
  </si>
  <si>
    <t xml:space="preserve">MASK FLUIDPROOF EAR-LOOP </t>
  </si>
  <si>
    <t xml:space="preserve">PLASDENT CORP.           </t>
  </si>
  <si>
    <t xml:space="preserve">MK1-4       </t>
  </si>
  <si>
    <t xml:space="preserve">1912730           </t>
  </si>
  <si>
    <t xml:space="preserve">DRAPE UB W/FLUID COLLECT </t>
  </si>
  <si>
    <t xml:space="preserve">89415       </t>
  </si>
  <si>
    <t xml:space="preserve">1943810           </t>
  </si>
  <si>
    <t xml:space="preserve">PROBE COVER FOR GENIUS 2 </t>
  </si>
  <si>
    <t xml:space="preserve">96/BX   </t>
  </si>
  <si>
    <t xml:space="preserve">303030      </t>
  </si>
  <si>
    <t xml:space="preserve">1982857           </t>
  </si>
  <si>
    <t xml:space="preserve">FIT TEST SOLUTION        </t>
  </si>
  <si>
    <t xml:space="preserve">FT-12       </t>
  </si>
  <si>
    <t xml:space="preserve">2040215           </t>
  </si>
  <si>
    <t>SURGICAL MASK W/SPLASHGUA</t>
  </si>
  <si>
    <t xml:space="preserve">48248       </t>
  </si>
  <si>
    <t xml:space="preserve">2130033           </t>
  </si>
  <si>
    <t xml:space="preserve">HAGER OTG SLEEKS EYEWEAR </t>
  </si>
  <si>
    <t>CLR/CLR</t>
  </si>
  <si>
    <t xml:space="preserve">100900      </t>
  </si>
  <si>
    <t xml:space="preserve">2180082           </t>
  </si>
  <si>
    <t>BLOSSOM EL FACE MASK BLUE</t>
  </si>
  <si>
    <t xml:space="preserve">50/BX  </t>
  </si>
  <si>
    <t xml:space="preserve">MEXPO INTERNATIONAL INC  </t>
  </si>
  <si>
    <t xml:space="preserve">FM-B1001    </t>
  </si>
  <si>
    <t xml:space="preserve">2180084           </t>
  </si>
  <si>
    <t xml:space="preserve">BLOSSOM EL FACE MSK PINK </t>
  </si>
  <si>
    <t xml:space="preserve">FM-P1003    </t>
  </si>
  <si>
    <t xml:space="preserve">2180085           </t>
  </si>
  <si>
    <t>BLOSSOM EL FACE MSK WHITE</t>
  </si>
  <si>
    <t xml:space="preserve">FM-W1004    </t>
  </si>
  <si>
    <t xml:space="preserve">2180086           </t>
  </si>
  <si>
    <t>BLOSSOM EL FACE MSK MULTI</t>
  </si>
  <si>
    <t xml:space="preserve">FM-M1005    </t>
  </si>
  <si>
    <t xml:space="preserve">2180087           </t>
  </si>
  <si>
    <t xml:space="preserve">BLOSSOM EL MASK PURPLE   </t>
  </si>
  <si>
    <t xml:space="preserve">FM-P1206    </t>
  </si>
  <si>
    <t xml:space="preserve">2212831           </t>
  </si>
  <si>
    <t xml:space="preserve">CENTURION SAFETY GOGGLE  </t>
  </si>
  <si>
    <t xml:space="preserve">40305       </t>
  </si>
  <si>
    <t xml:space="preserve">2283045           </t>
  </si>
  <si>
    <t xml:space="preserve">EARLOOP MASK             </t>
  </si>
  <si>
    <t xml:space="preserve">SEPTODONT                </t>
  </si>
  <si>
    <t xml:space="preserve">01I2115     </t>
  </si>
  <si>
    <t xml:space="preserve">2283299           </t>
  </si>
  <si>
    <t xml:space="preserve">01I2130     </t>
  </si>
  <si>
    <t xml:space="preserve">2285224           </t>
  </si>
  <si>
    <t xml:space="preserve">01I2116     </t>
  </si>
  <si>
    <t xml:space="preserve">2330300           </t>
  </si>
  <si>
    <t>GOWN ULTRA NON-REINFORCED</t>
  </si>
  <si>
    <t xml:space="preserve">95121       </t>
  </si>
  <si>
    <t xml:space="preserve">2460168           </t>
  </si>
  <si>
    <t xml:space="preserve">SAFE+MASK TAILORMADE LOW </t>
  </si>
  <si>
    <t xml:space="preserve">2070        </t>
  </si>
  <si>
    <t xml:space="preserve">2460169           </t>
  </si>
  <si>
    <t xml:space="preserve">2071        </t>
  </si>
  <si>
    <t xml:space="preserve">2460170           </t>
  </si>
  <si>
    <t xml:space="preserve">2072        </t>
  </si>
  <si>
    <t xml:space="preserve">2460171           </t>
  </si>
  <si>
    <t>SAFE+MASK SOFSKIN EL MASK</t>
  </si>
  <si>
    <t xml:space="preserve">2080        </t>
  </si>
  <si>
    <t xml:space="preserve">2460172           </t>
  </si>
  <si>
    <t xml:space="preserve">2081        </t>
  </si>
  <si>
    <t xml:space="preserve">2460173           </t>
  </si>
  <si>
    <t xml:space="preserve">2082        </t>
  </si>
  <si>
    <t xml:space="preserve">2460174           </t>
  </si>
  <si>
    <t xml:space="preserve">2083        </t>
  </si>
  <si>
    <t xml:space="preserve">2460221           </t>
  </si>
  <si>
    <t xml:space="preserve">2047        </t>
  </si>
  <si>
    <t xml:space="preserve">2460233           </t>
  </si>
  <si>
    <t xml:space="preserve">SAFEMASK MASTER SERIES   </t>
  </si>
  <si>
    <t>AUG SKY</t>
  </si>
  <si>
    <t xml:space="preserve">2050        </t>
  </si>
  <si>
    <t xml:space="preserve">2460234           </t>
  </si>
  <si>
    <t xml:space="preserve">2051        </t>
  </si>
  <si>
    <t xml:space="preserve">2460235           </t>
  </si>
  <si>
    <t>LSH LWN</t>
  </si>
  <si>
    <t xml:space="preserve">2052        </t>
  </si>
  <si>
    <t xml:space="preserve">2460236           </t>
  </si>
  <si>
    <t>SUTN BL</t>
  </si>
  <si>
    <t xml:space="preserve">2054        </t>
  </si>
  <si>
    <t xml:space="preserve">2460237           </t>
  </si>
  <si>
    <t>SAFEMASK MASTERSERIES LV3</t>
  </si>
  <si>
    <t xml:space="preserve">2057        </t>
  </si>
  <si>
    <t xml:space="preserve">2460238           </t>
  </si>
  <si>
    <t xml:space="preserve">2058        </t>
  </si>
  <si>
    <t xml:space="preserve">2460239           </t>
  </si>
  <si>
    <t>STH BLL</t>
  </si>
  <si>
    <t xml:space="preserve">2059        </t>
  </si>
  <si>
    <t xml:space="preserve">2476031           </t>
  </si>
  <si>
    <t xml:space="preserve">FACIAL SEAL EARLOOP MASK </t>
  </si>
  <si>
    <t>LT BLUE</t>
  </si>
  <si>
    <t xml:space="preserve">50/BG   </t>
  </si>
  <si>
    <t xml:space="preserve">FM450       </t>
  </si>
  <si>
    <t xml:space="preserve">2496086           </t>
  </si>
  <si>
    <t>RESPIRATOR SENSITIVITY SO</t>
  </si>
  <si>
    <t xml:space="preserve">FT-11       </t>
  </si>
  <si>
    <t xml:space="preserve">2500244           </t>
  </si>
  <si>
    <t>CLOROX HYDRGN PRXDE SPRAY</t>
  </si>
  <si>
    <t xml:space="preserve">1/BT    </t>
  </si>
  <si>
    <t xml:space="preserve">LAGASSE INC              </t>
  </si>
  <si>
    <t xml:space="preserve">CLO30832    </t>
  </si>
  <si>
    <t xml:space="preserve">2501203           </t>
  </si>
  <si>
    <t>CLOROX DISINFECTG SPRY OD</t>
  </si>
  <si>
    <t>F-SCENT</t>
  </si>
  <si>
    <t>19OZ/CAN</t>
  </si>
  <si>
    <t xml:space="preserve">HCH 38504   </t>
  </si>
  <si>
    <t xml:space="preserve">2509245           </t>
  </si>
  <si>
    <t xml:space="preserve">CLOROX BLEACH GERM WIPE  </t>
  </si>
  <si>
    <t>6.75X9"</t>
  </si>
  <si>
    <t xml:space="preserve">70/CN   </t>
  </si>
  <si>
    <t xml:space="preserve">HCH 35309   </t>
  </si>
  <si>
    <t xml:space="preserve">2550751           </t>
  </si>
  <si>
    <t xml:space="preserve">SPLASH MASK, FULL ELAST  </t>
  </si>
  <si>
    <t xml:space="preserve">TECHSTYLES               </t>
  </si>
  <si>
    <t xml:space="preserve">11000-001   </t>
  </si>
  <si>
    <t xml:space="preserve">2610195           </t>
  </si>
  <si>
    <t>NITRIDERM ULTRA WHITE NIT</t>
  </si>
  <si>
    <t xml:space="preserve">167200      </t>
  </si>
  <si>
    <t xml:space="preserve">2610240           </t>
  </si>
  <si>
    <t xml:space="preserve">PRODERM PF LATEX GLOVES  </t>
  </si>
  <si>
    <t xml:space="preserve">155200      </t>
  </si>
  <si>
    <t xml:space="preserve">2610326           </t>
  </si>
  <si>
    <t>NITRIDERM EP PF NIT GLOVE</t>
  </si>
  <si>
    <t xml:space="preserve">INNOVATIVE HEALTHCARE    </t>
  </si>
  <si>
    <t xml:space="preserve">182350      </t>
  </si>
  <si>
    <t xml:space="preserve">2616973           </t>
  </si>
  <si>
    <t xml:space="preserve">COVERALLS DISPOSABLE WHT </t>
  </si>
  <si>
    <t xml:space="preserve">XXLG   </t>
  </si>
  <si>
    <t xml:space="preserve">5/BG    </t>
  </si>
  <si>
    <t xml:space="preserve">382XXL      </t>
  </si>
  <si>
    <t xml:space="preserve">2617240           </t>
  </si>
  <si>
    <t>COVERALL DISPOSABLE WHITE</t>
  </si>
  <si>
    <t xml:space="preserve">XXXLG  </t>
  </si>
  <si>
    <t xml:space="preserve">382XXXL     </t>
  </si>
  <si>
    <t xml:space="preserve">2619092           </t>
  </si>
  <si>
    <t>X LARGE</t>
  </si>
  <si>
    <t xml:space="preserve">382XL       </t>
  </si>
  <si>
    <t xml:space="preserve">2619691           </t>
  </si>
  <si>
    <t>COVERALLS DISPOSABLE BLUE</t>
  </si>
  <si>
    <t xml:space="preserve">392XL       </t>
  </si>
  <si>
    <t xml:space="preserve">2670003           </t>
  </si>
  <si>
    <t>GOWN ISOLATION FLUID IMPE</t>
  </si>
  <si>
    <t xml:space="preserve">MED-XL </t>
  </si>
  <si>
    <t xml:space="preserve">2145        </t>
  </si>
  <si>
    <t xml:space="preserve">2670025           </t>
  </si>
  <si>
    <t>GOWN ISOLATION IMPERVIOUS</t>
  </si>
  <si>
    <t>2XL-3XL</t>
  </si>
  <si>
    <t xml:space="preserve">2146        </t>
  </si>
  <si>
    <t xml:space="preserve">2670031           </t>
  </si>
  <si>
    <t>MASK FACE EARLOOP PROCEDR</t>
  </si>
  <si>
    <t xml:space="preserve">2201        </t>
  </si>
  <si>
    <t xml:space="preserve">2675143           </t>
  </si>
  <si>
    <t xml:space="preserve">MASKS PAPER EAR LOOP     </t>
  </si>
  <si>
    <t xml:space="preserve">2204        </t>
  </si>
  <si>
    <t xml:space="preserve">2730019           </t>
  </si>
  <si>
    <t xml:space="preserve">FACE MASK TIEBACK        </t>
  </si>
  <si>
    <t>LAV-FLD</t>
  </si>
  <si>
    <t xml:space="preserve">42361       </t>
  </si>
  <si>
    <t xml:space="preserve">2730065           </t>
  </si>
  <si>
    <t xml:space="preserve">42241-01    </t>
  </si>
  <si>
    <t xml:space="preserve">2730067           </t>
  </si>
  <si>
    <t xml:space="preserve">42281-01    </t>
  </si>
  <si>
    <t xml:space="preserve">2730069           </t>
  </si>
  <si>
    <t xml:space="preserve">BARRIER EXT-PROTECT SHLD </t>
  </si>
  <si>
    <t>SURG-BL</t>
  </si>
  <si>
    <t xml:space="preserve">42671-01    </t>
  </si>
  <si>
    <t xml:space="preserve">2760676           </t>
  </si>
  <si>
    <t>TEST FIT KIT FOR RESP MAS</t>
  </si>
  <si>
    <t xml:space="preserve">KIT     </t>
  </si>
  <si>
    <t xml:space="preserve">FT-10       </t>
  </si>
  <si>
    <t xml:space="preserve">2771328           </t>
  </si>
  <si>
    <t>GOGGLES VMAXX ELAST HEADB</t>
  </si>
  <si>
    <t xml:space="preserve">RED    </t>
  </si>
  <si>
    <t>HONEYWELL SAFETY PRODUCTS</t>
  </si>
  <si>
    <t xml:space="preserve">11250800    </t>
  </si>
  <si>
    <t xml:space="preserve">2820004           </t>
  </si>
  <si>
    <t>EARLOOP</t>
  </si>
  <si>
    <t xml:space="preserve">SM2005X     </t>
  </si>
  <si>
    <t xml:space="preserve">2821266           </t>
  </si>
  <si>
    <t xml:space="preserve">608         </t>
  </si>
  <si>
    <t xml:space="preserve">2821728           </t>
  </si>
  <si>
    <t>BLUSTRP</t>
  </si>
  <si>
    <t xml:space="preserve">695         </t>
  </si>
  <si>
    <t xml:space="preserve">2822462           </t>
  </si>
  <si>
    <t xml:space="preserve">615PD       </t>
  </si>
  <si>
    <t xml:space="preserve">2822566           </t>
  </si>
  <si>
    <t>COOLONE MAGIC ARCH EL MSK</t>
  </si>
  <si>
    <t xml:space="preserve">BL 6055     </t>
  </si>
  <si>
    <t xml:space="preserve">2822688           </t>
  </si>
  <si>
    <t xml:space="preserve">ALPHA AIR EARLOOP MASK   </t>
  </si>
  <si>
    <t xml:space="preserve">YL-5005     </t>
  </si>
  <si>
    <t xml:space="preserve">2824004           </t>
  </si>
  <si>
    <t xml:space="preserve">BL-5005     </t>
  </si>
  <si>
    <t xml:space="preserve">2824180           </t>
  </si>
  <si>
    <t xml:space="preserve">PK-5005     </t>
  </si>
  <si>
    <t xml:space="preserve">2825033           </t>
  </si>
  <si>
    <t xml:space="preserve">YL 6055     </t>
  </si>
  <si>
    <t xml:space="preserve">2825356           </t>
  </si>
  <si>
    <t xml:space="preserve">GR-5005     </t>
  </si>
  <si>
    <t xml:space="preserve">2826136           </t>
  </si>
  <si>
    <t xml:space="preserve">GR 6055     </t>
  </si>
  <si>
    <t xml:space="preserve">2826857           </t>
  </si>
  <si>
    <t xml:space="preserve">WH 1155     </t>
  </si>
  <si>
    <t xml:space="preserve">2828301           </t>
  </si>
  <si>
    <t xml:space="preserve">50/PK   </t>
  </si>
  <si>
    <t xml:space="preserve">615         </t>
  </si>
  <si>
    <t xml:space="preserve">2829939           </t>
  </si>
  <si>
    <t xml:space="preserve">PK 6055     </t>
  </si>
  <si>
    <t xml:space="preserve">2880171           </t>
  </si>
  <si>
    <t>MASK SURG SENSITIVE WHITE</t>
  </si>
  <si>
    <t xml:space="preserve">AT73335     </t>
  </si>
  <si>
    <t xml:space="preserve">2880172           </t>
  </si>
  <si>
    <t>MASK SURG ADULT PED PRINT</t>
  </si>
  <si>
    <t xml:space="preserve">AT771145A   </t>
  </si>
  <si>
    <t xml:space="preserve">2881571           </t>
  </si>
  <si>
    <t xml:space="preserve">ROYALSILK GOWN SURGICAL  </t>
  </si>
  <si>
    <t>XXXLXLN</t>
  </si>
  <si>
    <t xml:space="preserve">95998       </t>
  </si>
  <si>
    <t>1/21/2020</t>
  </si>
  <si>
    <t xml:space="preserve">2881679           </t>
  </si>
  <si>
    <t>MASK SECUREGUARD ISO YLLW</t>
  </si>
  <si>
    <t xml:space="preserve">AT70021     </t>
  </si>
  <si>
    <t xml:space="preserve">2881680           </t>
  </si>
  <si>
    <t xml:space="preserve">AT71021     </t>
  </si>
  <si>
    <t xml:space="preserve">2881681           </t>
  </si>
  <si>
    <t>MASK SECURGRD FOGFREE GRN</t>
  </si>
  <si>
    <t xml:space="preserve">AT72835     </t>
  </si>
  <si>
    <t xml:space="preserve">2881682           </t>
  </si>
  <si>
    <t>MASK SECUREGUARD SENSITVE</t>
  </si>
  <si>
    <t>SKIN WH</t>
  </si>
  <si>
    <t xml:space="preserve">AT73035     </t>
  </si>
  <si>
    <t xml:space="preserve">2881683           </t>
  </si>
  <si>
    <t>MASK SURG ANTIFOG ADH GRN</t>
  </si>
  <si>
    <t xml:space="preserve">AT73835     </t>
  </si>
  <si>
    <t xml:space="preserve">2881684           </t>
  </si>
  <si>
    <t>MASK SPLASH RESISTANT TIE</t>
  </si>
  <si>
    <t xml:space="preserve">AT74535     </t>
  </si>
  <si>
    <t xml:space="preserve">2881685           </t>
  </si>
  <si>
    <t>MASK EYESHIELD SPLASH-RES</t>
  </si>
  <si>
    <t xml:space="preserve">AT74635     </t>
  </si>
  <si>
    <t xml:space="preserve">2881686           </t>
  </si>
  <si>
    <t>MSKFCE SURG INSTAGARD TIE</t>
  </si>
  <si>
    <t xml:space="preserve">AT7505-P    </t>
  </si>
  <si>
    <t xml:space="preserve">2881687           </t>
  </si>
  <si>
    <t xml:space="preserve">MASK SURG  TIE-ON GREEN  </t>
  </si>
  <si>
    <t xml:space="preserve">AT752005    </t>
  </si>
  <si>
    <t xml:space="preserve">2881688           </t>
  </si>
  <si>
    <t>MSKFCE PROCEDRE LOOP ADLT</t>
  </si>
  <si>
    <t>PEDPRIN</t>
  </si>
  <si>
    <t xml:space="preserve">AT771141    </t>
  </si>
  <si>
    <t xml:space="preserve">2881820           </t>
  </si>
  <si>
    <t>MASK SECUREGARD FACE SHLD</t>
  </si>
  <si>
    <t>3/4LGTH</t>
  </si>
  <si>
    <t xml:space="preserve">H1SHIELD50  </t>
  </si>
  <si>
    <t xml:space="preserve">2882365           </t>
  </si>
  <si>
    <t xml:space="preserve">COVER MAYO STAND STERILE </t>
  </si>
  <si>
    <t>23X55IN</t>
  </si>
  <si>
    <t xml:space="preserve">8337        </t>
  </si>
  <si>
    <t xml:space="preserve">2882368           </t>
  </si>
  <si>
    <t>44X90IN</t>
  </si>
  <si>
    <t xml:space="preserve">22/CA   </t>
  </si>
  <si>
    <t xml:space="preserve">8377        </t>
  </si>
  <si>
    <t xml:space="preserve">2882410           </t>
  </si>
  <si>
    <t xml:space="preserve">DRAPE THREE QUARTER STER </t>
  </si>
  <si>
    <t xml:space="preserve">52X76  </t>
  </si>
  <si>
    <t xml:space="preserve">9349        </t>
  </si>
  <si>
    <t xml:space="preserve">2882421           </t>
  </si>
  <si>
    <t>ASTOUND GOWN RENFRCD SURG</t>
  </si>
  <si>
    <t xml:space="preserve">9511        </t>
  </si>
  <si>
    <t xml:space="preserve">2882423           </t>
  </si>
  <si>
    <t xml:space="preserve">18/CA   </t>
  </si>
  <si>
    <t xml:space="preserve">9541        </t>
  </si>
  <si>
    <t xml:space="preserve">2882425           </t>
  </si>
  <si>
    <t xml:space="preserve">9571        </t>
  </si>
  <si>
    <t xml:space="preserve">2882427           </t>
  </si>
  <si>
    <t xml:space="preserve">95995       </t>
  </si>
  <si>
    <t xml:space="preserve">2882973           </t>
  </si>
  <si>
    <t>MASK SURGICAL TIE-ON BLUE</t>
  </si>
  <si>
    <t xml:space="preserve">AT71035     </t>
  </si>
  <si>
    <t xml:space="preserve">2882981           </t>
  </si>
  <si>
    <t xml:space="preserve">MSK SURG FULL FACE BLUE  </t>
  </si>
  <si>
    <t xml:space="preserve">AT71235     </t>
  </si>
  <si>
    <t xml:space="preserve">2882999           </t>
  </si>
  <si>
    <t>MASK SURG HORIZONTAL TIES</t>
  </si>
  <si>
    <t xml:space="preserve">AT71039     </t>
  </si>
  <si>
    <t xml:space="preserve">2883174           </t>
  </si>
  <si>
    <t xml:space="preserve">9518        </t>
  </si>
  <si>
    <t xml:space="preserve">2883175           </t>
  </si>
  <si>
    <t xml:space="preserve">GOWN SURGICAL ROYAL SILK </t>
  </si>
  <si>
    <t xml:space="preserve">9548        </t>
  </si>
  <si>
    <t xml:space="preserve">2929640           </t>
  </si>
  <si>
    <t>SURGICAL GOWNS ULTRA-STAN</t>
  </si>
  <si>
    <t xml:space="preserve">95131       </t>
  </si>
  <si>
    <t xml:space="preserve">2961492           </t>
  </si>
  <si>
    <t>DRAPE THYROID ST 100"X72"</t>
  </si>
  <si>
    <t xml:space="preserve">X124   </t>
  </si>
  <si>
    <t xml:space="preserve">89258       </t>
  </si>
  <si>
    <t xml:space="preserve">3051333           </t>
  </si>
  <si>
    <t xml:space="preserve">MASKS SURGICAL           </t>
  </si>
  <si>
    <t xml:space="preserve">59928       </t>
  </si>
  <si>
    <t xml:space="preserve">3057145           </t>
  </si>
  <si>
    <t>DRAPE SHOULDER ST LF ARTH</t>
  </si>
  <si>
    <t>10X102"</t>
  </si>
  <si>
    <t xml:space="preserve">89070       </t>
  </si>
  <si>
    <t xml:space="preserve">3059598           </t>
  </si>
  <si>
    <t xml:space="preserve">BITREX SOLUTION          </t>
  </si>
  <si>
    <t xml:space="preserve">99009       </t>
  </si>
  <si>
    <t xml:space="preserve">3063526           </t>
  </si>
  <si>
    <t xml:space="preserve">SLEEVE STERILE           </t>
  </si>
  <si>
    <t xml:space="preserve">89791       </t>
  </si>
  <si>
    <t xml:space="preserve">3090093           </t>
  </si>
  <si>
    <t>CLOROX BROAD SPEC DISINFE</t>
  </si>
  <si>
    <t>CLEANER</t>
  </si>
  <si>
    <t xml:space="preserve">32OZ/BT </t>
  </si>
  <si>
    <t xml:space="preserve">HCH 30649   </t>
  </si>
  <si>
    <t xml:space="preserve">SULTAN HEALTHCARE INC    </t>
  </si>
  <si>
    <t xml:space="preserve">3120142           </t>
  </si>
  <si>
    <t>COM-FIT PLUSH MASKS CFP-1</t>
  </si>
  <si>
    <t xml:space="preserve">20352       </t>
  </si>
  <si>
    <t xml:space="preserve">3120143           </t>
  </si>
  <si>
    <t>COM-FIT PLUSH MASKS CFP-2</t>
  </si>
  <si>
    <t xml:space="preserve">20353       </t>
  </si>
  <si>
    <t xml:space="preserve">3120144           </t>
  </si>
  <si>
    <t xml:space="preserve">20354       </t>
  </si>
  <si>
    <t xml:space="preserve">3120159           </t>
  </si>
  <si>
    <t xml:space="preserve">20357       </t>
  </si>
  <si>
    <t xml:space="preserve">3120160           </t>
  </si>
  <si>
    <t>COM-FIT PLUSH NATURAL LV2</t>
  </si>
  <si>
    <t xml:space="preserve">20356       </t>
  </si>
  <si>
    <t xml:space="preserve">3120161           </t>
  </si>
  <si>
    <t>COM-FIT PLUSH NATURAL LV1</t>
  </si>
  <si>
    <t xml:space="preserve">20355       </t>
  </si>
  <si>
    <t xml:space="preserve">3120170           </t>
  </si>
  <si>
    <t>COMFIT EL MSK FLUID RESIS</t>
  </si>
  <si>
    <t xml:space="preserve">20325       </t>
  </si>
  <si>
    <t xml:space="preserve">3121670           </t>
  </si>
  <si>
    <t xml:space="preserve">GROOVY </t>
  </si>
  <si>
    <t xml:space="preserve">20350       </t>
  </si>
  <si>
    <t xml:space="preserve">3121978           </t>
  </si>
  <si>
    <t>COMFIT TIE-ON X-SENS.MASK</t>
  </si>
  <si>
    <t xml:space="preserve">20344       </t>
  </si>
  <si>
    <t xml:space="preserve">3124368           </t>
  </si>
  <si>
    <t>COMFIT EASYBREATHE EL MSK</t>
  </si>
  <si>
    <t xml:space="preserve">20340       </t>
  </si>
  <si>
    <t xml:space="preserve">3124590           </t>
  </si>
  <si>
    <t>COMFIT EL MSK HI-FILTRATN</t>
  </si>
  <si>
    <t xml:space="preserve">20326       </t>
  </si>
  <si>
    <t xml:space="preserve">3126297           </t>
  </si>
  <si>
    <t xml:space="preserve">COMFIT EL MSK SUPER SENS </t>
  </si>
  <si>
    <t xml:space="preserve">20346       </t>
  </si>
  <si>
    <t xml:space="preserve">3126856           </t>
  </si>
  <si>
    <t xml:space="preserve">COM-FIT SHIELD MASK      </t>
  </si>
  <si>
    <t xml:space="preserve">20328       </t>
  </si>
  <si>
    <t xml:space="preserve">3129567           </t>
  </si>
  <si>
    <t xml:space="preserve">20324       </t>
  </si>
  <si>
    <t xml:space="preserve">3131626           </t>
  </si>
  <si>
    <t xml:space="preserve">PURELL HAND SANITIZER    </t>
  </si>
  <si>
    <t xml:space="preserve">4OZ     </t>
  </si>
  <si>
    <t xml:space="preserve">9651-24     </t>
  </si>
  <si>
    <t xml:space="preserve">3165759           </t>
  </si>
  <si>
    <t>DUST RESPIRATOR MASK BLUE</t>
  </si>
  <si>
    <t xml:space="preserve">8246   </t>
  </si>
  <si>
    <t xml:space="preserve">NATIONAL KEYSTONE GROUP  </t>
  </si>
  <si>
    <t xml:space="preserve">5920685     </t>
  </si>
  <si>
    <t xml:space="preserve">3250200           </t>
  </si>
  <si>
    <t>PURELL ADV SANITIZER   SQ</t>
  </si>
  <si>
    <t xml:space="preserve">1 OZ   </t>
  </si>
  <si>
    <t xml:space="preserve">3901-2C-250 </t>
  </si>
  <si>
    <t xml:space="preserve">3250207           </t>
  </si>
  <si>
    <t xml:space="preserve">PURELL SANITIZER FOAM    </t>
  </si>
  <si>
    <t xml:space="preserve">45 ML  </t>
  </si>
  <si>
    <t xml:space="preserve">5684-24     </t>
  </si>
  <si>
    <t xml:space="preserve">3250208           </t>
  </si>
  <si>
    <t>PURELL SANTZER FM WPMP OD</t>
  </si>
  <si>
    <t xml:space="preserve">18 OZ  </t>
  </si>
  <si>
    <t xml:space="preserve">5781-12     </t>
  </si>
  <si>
    <t xml:space="preserve">3321736           </t>
  </si>
  <si>
    <t>TAT 2000 TEMPORAL SCANNER</t>
  </si>
  <si>
    <t xml:space="preserve">EXERGEN CORP             </t>
  </si>
  <si>
    <t xml:space="preserve">140001      </t>
  </si>
  <si>
    <t xml:space="preserve">3370017           </t>
  </si>
  <si>
    <t>PRIMAPORE DRESSNG STERILE</t>
  </si>
  <si>
    <t>4X3-1/8</t>
  </si>
  <si>
    <t xml:space="preserve">66000317    </t>
  </si>
  <si>
    <t xml:space="preserve">3372704           </t>
  </si>
  <si>
    <t xml:space="preserve">SAFETY SHIELD EARLOOP    </t>
  </si>
  <si>
    <t xml:space="preserve">25/BX  </t>
  </si>
  <si>
    <t xml:space="preserve">4BX/CA  </t>
  </si>
  <si>
    <t xml:space="preserve">62116       </t>
  </si>
  <si>
    <t xml:space="preserve">3500011           </t>
  </si>
  <si>
    <t xml:space="preserve">WOUNDSEAL POUR PACK      </t>
  </si>
  <si>
    <t xml:space="preserve">2/PK    </t>
  </si>
  <si>
    <t xml:space="preserve">MEDIQUE PHARMACEUTICALS  </t>
  </si>
  <si>
    <t xml:space="preserve">2332        </t>
  </si>
  <si>
    <t xml:space="preserve">3530000           </t>
  </si>
  <si>
    <t>S3 TIE ON PROCEDURAL MASK</t>
  </si>
  <si>
    <t xml:space="preserve">S3050B      </t>
  </si>
  <si>
    <t xml:space="preserve">3530001           </t>
  </si>
  <si>
    <t xml:space="preserve">S3050W      </t>
  </si>
  <si>
    <t xml:space="preserve">3530023           </t>
  </si>
  <si>
    <t>BEESURE EL MASK PEPPERMIN</t>
  </si>
  <si>
    <t xml:space="preserve">2200B       </t>
  </si>
  <si>
    <t xml:space="preserve">3530024           </t>
  </si>
  <si>
    <t xml:space="preserve">BEESURE EARLOOP MASK     </t>
  </si>
  <si>
    <t xml:space="preserve">2100B       </t>
  </si>
  <si>
    <t xml:space="preserve">3530025           </t>
  </si>
  <si>
    <t xml:space="preserve">2100Y       </t>
  </si>
  <si>
    <t xml:space="preserve">3530026           </t>
  </si>
  <si>
    <t>BEESURE EL MASK PEPPERMNT</t>
  </si>
  <si>
    <t xml:space="preserve">2200P       </t>
  </si>
  <si>
    <t xml:space="preserve">3530027           </t>
  </si>
  <si>
    <t xml:space="preserve">2100W       </t>
  </si>
  <si>
    <t xml:space="preserve">3530028           </t>
  </si>
  <si>
    <t xml:space="preserve">2200L       </t>
  </si>
  <si>
    <t xml:space="preserve">3530029           </t>
  </si>
  <si>
    <t xml:space="preserve">2200G       </t>
  </si>
  <si>
    <t xml:space="preserve">3530031           </t>
  </si>
  <si>
    <t xml:space="preserve">BEESURE FLORAL EL MASK   </t>
  </si>
  <si>
    <t xml:space="preserve">FERN   </t>
  </si>
  <si>
    <t xml:space="preserve">2340        </t>
  </si>
  <si>
    <t xml:space="preserve">3530032           </t>
  </si>
  <si>
    <t xml:space="preserve">DAISY  </t>
  </si>
  <si>
    <t xml:space="preserve">2330        </t>
  </si>
  <si>
    <t xml:space="preserve">3530033           </t>
  </si>
  <si>
    <t>PLUMERI</t>
  </si>
  <si>
    <t xml:space="preserve">2310        </t>
  </si>
  <si>
    <t xml:space="preserve">3530034           </t>
  </si>
  <si>
    <t>HIBISCU</t>
  </si>
  <si>
    <t xml:space="preserve">2300        </t>
  </si>
  <si>
    <t xml:space="preserve">3530035           </t>
  </si>
  <si>
    <t xml:space="preserve">ORCHID </t>
  </si>
  <si>
    <t xml:space="preserve">2320        </t>
  </si>
  <si>
    <t xml:space="preserve">3530057           </t>
  </si>
  <si>
    <t>BEESURE NATURALS FACE MSK</t>
  </si>
  <si>
    <t xml:space="preserve">CANYON </t>
  </si>
  <si>
    <t xml:space="preserve">BE2410      </t>
  </si>
  <si>
    <t xml:space="preserve">3530058           </t>
  </si>
  <si>
    <t>GLACIER</t>
  </si>
  <si>
    <t xml:space="preserve">BE2420      </t>
  </si>
  <si>
    <t xml:space="preserve">3530059           </t>
  </si>
  <si>
    <t xml:space="preserve">CLOUD  </t>
  </si>
  <si>
    <t xml:space="preserve">BE2430      </t>
  </si>
  <si>
    <t xml:space="preserve">3530074           </t>
  </si>
  <si>
    <t xml:space="preserve">2010        </t>
  </si>
  <si>
    <t xml:space="preserve">3530080           </t>
  </si>
  <si>
    <t xml:space="preserve">FOREST </t>
  </si>
  <si>
    <t xml:space="preserve">BE2440      </t>
  </si>
  <si>
    <t xml:space="preserve">3530096           </t>
  </si>
  <si>
    <t xml:space="preserve">BE2500      </t>
  </si>
  <si>
    <t xml:space="preserve">3530097           </t>
  </si>
  <si>
    <t xml:space="preserve">BE2510      </t>
  </si>
  <si>
    <t xml:space="preserve">3530099           </t>
  </si>
  <si>
    <t xml:space="preserve">BE2530      </t>
  </si>
  <si>
    <t xml:space="preserve">3630008           </t>
  </si>
  <si>
    <t>SCRUB SURGICAL TECHNI-CAR</t>
  </si>
  <si>
    <t xml:space="preserve">16OZ   </t>
  </si>
  <si>
    <t xml:space="preserve">C222-16Z    </t>
  </si>
  <si>
    <t xml:space="preserve">3655030           </t>
  </si>
  <si>
    <t xml:space="preserve">GBG SANITIZER HAND 4OZ   </t>
  </si>
  <si>
    <t xml:space="preserve">4OZ    </t>
  </si>
  <si>
    <t xml:space="preserve">HCH 32374   </t>
  </si>
  <si>
    <t xml:space="preserve">3904396           </t>
  </si>
  <si>
    <t xml:space="preserve">LIQUID DIAL SOAP         </t>
  </si>
  <si>
    <t xml:space="preserve">GALLON  </t>
  </si>
  <si>
    <t xml:space="preserve">2340088047  </t>
  </si>
  <si>
    <t xml:space="preserve">4150023           </t>
  </si>
  <si>
    <t>PURELL INST HAND SANITIZR</t>
  </si>
  <si>
    <t xml:space="preserve">3659-12     </t>
  </si>
  <si>
    <t xml:space="preserve">4150024           </t>
  </si>
  <si>
    <t>PURELL HAND SANIT NOURISH</t>
  </si>
  <si>
    <t xml:space="preserve">3646-12     </t>
  </si>
  <si>
    <t xml:space="preserve">4150051           </t>
  </si>
  <si>
    <t xml:space="preserve">DISPENSER PURELL ADX-12  </t>
  </si>
  <si>
    <t xml:space="preserve">8820-06     </t>
  </si>
  <si>
    <t xml:space="preserve">4150083           </t>
  </si>
  <si>
    <t>PURELL ADVAN HAND SANI OD</t>
  </si>
  <si>
    <t xml:space="preserve">535 ML </t>
  </si>
  <si>
    <t xml:space="preserve">5799-04     </t>
  </si>
  <si>
    <t xml:space="preserve">4220020           </t>
  </si>
  <si>
    <t xml:space="preserve">HAND SANITIZER CITRUS    </t>
  </si>
  <si>
    <t xml:space="preserve">16OZ/BT </t>
  </si>
  <si>
    <t xml:space="preserve">18354       </t>
  </si>
  <si>
    <t xml:space="preserve">4220657           </t>
  </si>
  <si>
    <t>ABHC HAND SANITIZER    OD</t>
  </si>
  <si>
    <t xml:space="preserve">CITRUS </t>
  </si>
  <si>
    <t xml:space="preserve">4OZ/EA  </t>
  </si>
  <si>
    <t xml:space="preserve">18350       </t>
  </si>
  <si>
    <t xml:space="preserve">4223880           </t>
  </si>
  <si>
    <t>BIOHAND ANTISEPT CLEAN OD</t>
  </si>
  <si>
    <t xml:space="preserve">17350       </t>
  </si>
  <si>
    <t xml:space="preserve">4224421           </t>
  </si>
  <si>
    <t xml:space="preserve">SANIWASH ANTIMICRO SOAP  </t>
  </si>
  <si>
    <t xml:space="preserve">34452       </t>
  </si>
  <si>
    <t xml:space="preserve">4224993           </t>
  </si>
  <si>
    <t>SAFETEC BIOHAND ANTSEP OD</t>
  </si>
  <si>
    <t xml:space="preserve">17354       </t>
  </si>
  <si>
    <t xml:space="preserve">4226029           </t>
  </si>
  <si>
    <t xml:space="preserve">P.A.W.S HAND WIPES       </t>
  </si>
  <si>
    <t xml:space="preserve">34400       </t>
  </si>
  <si>
    <t xml:space="preserve">4260156           </t>
  </si>
  <si>
    <t>SOAP PROVON ANTIMICROBIAL</t>
  </si>
  <si>
    <t xml:space="preserve">4303-12     </t>
  </si>
  <si>
    <t xml:space="preserve">4351373           </t>
  </si>
  <si>
    <t xml:space="preserve">GLOVE NITRILE BLUE TEXT  </t>
  </si>
  <si>
    <t xml:space="preserve">LG PF  </t>
  </si>
  <si>
    <t>10X100CA</t>
  </si>
  <si>
    <t xml:space="preserve">53103       </t>
  </si>
  <si>
    <t xml:space="preserve">4370022           </t>
  </si>
  <si>
    <t xml:space="preserve">WIPES HYDROGEN PEROXIDE  </t>
  </si>
  <si>
    <t xml:space="preserve">95/CN   </t>
  </si>
  <si>
    <t xml:space="preserve">HCH 30824   </t>
  </si>
  <si>
    <t xml:space="preserve">4377034           </t>
  </si>
  <si>
    <t xml:space="preserve">EZ-KILL WIPES 6X6.75     </t>
  </si>
  <si>
    <t xml:space="preserve">160/EA  </t>
  </si>
  <si>
    <t xml:space="preserve">HCH 32382   </t>
  </si>
  <si>
    <t xml:space="preserve">4399150           </t>
  </si>
  <si>
    <t xml:space="preserve">GOWN ULTRA W/TOWEL LARGE </t>
  </si>
  <si>
    <t xml:space="preserve">95111       </t>
  </si>
  <si>
    <t xml:space="preserve">4432088           </t>
  </si>
  <si>
    <t xml:space="preserve">OP-D-OP II VISOR SHIELD  </t>
  </si>
  <si>
    <t xml:space="preserve">LTBLUE </t>
  </si>
  <si>
    <t xml:space="preserve">355DK-BL    </t>
  </si>
  <si>
    <t xml:space="preserve">4438898           </t>
  </si>
  <si>
    <t>OPT REPLACEMENT SHIELD 7"</t>
  </si>
  <si>
    <t xml:space="preserve">MOLDED  PRODUCTS         </t>
  </si>
  <si>
    <t xml:space="preserve">MPC 320     </t>
  </si>
  <si>
    <t xml:space="preserve">4915611           </t>
  </si>
  <si>
    <t xml:space="preserve">PROBE COVERS F/THERM     </t>
  </si>
  <si>
    <t>DSPSBLE</t>
  </si>
  <si>
    <t xml:space="preserve">1000/BX </t>
  </si>
  <si>
    <t xml:space="preserve">134203      </t>
  </si>
  <si>
    <t xml:space="preserve">4950077           </t>
  </si>
  <si>
    <t>GOGGLES OCUSHIELD EYE SHI</t>
  </si>
  <si>
    <t xml:space="preserve">12/BX   </t>
  </si>
  <si>
    <t xml:space="preserve">2125B       </t>
  </si>
  <si>
    <t xml:space="preserve">4990493           </t>
  </si>
  <si>
    <t xml:space="preserve">65 3347     </t>
  </si>
  <si>
    <t xml:space="preserve">4990698           </t>
  </si>
  <si>
    <t xml:space="preserve">SAFETY GLASSES CLEAR     </t>
  </si>
  <si>
    <t xml:space="preserve">SAS SAFETY               </t>
  </si>
  <si>
    <t xml:space="preserve">5120        </t>
  </si>
  <si>
    <t xml:space="preserve">4990777           </t>
  </si>
  <si>
    <t xml:space="preserve">N95 RESPIRATOR MASK      </t>
  </si>
  <si>
    <t xml:space="preserve">SAS    </t>
  </si>
  <si>
    <t xml:space="preserve">8610        </t>
  </si>
  <si>
    <t xml:space="preserve">4992281           </t>
  </si>
  <si>
    <t xml:space="preserve">MED MOLDED N95 MASK W/   </t>
  </si>
  <si>
    <t xml:space="preserve">RM-1512     </t>
  </si>
  <si>
    <t xml:space="preserve">4996226           </t>
  </si>
  <si>
    <t xml:space="preserve">MASIMO LNCS-PTDS SENSOR  </t>
  </si>
  <si>
    <t xml:space="preserve">PEDI   </t>
  </si>
  <si>
    <t xml:space="preserve">1860        </t>
  </si>
  <si>
    <t xml:space="preserve">2150        </t>
  </si>
  <si>
    <t xml:space="preserve">5430214           </t>
  </si>
  <si>
    <t xml:space="preserve">SOFTSOAP SOOTHING SOAP   </t>
  </si>
  <si>
    <t xml:space="preserve">7.5OZ  </t>
  </si>
  <si>
    <t xml:space="preserve">COLGATE PALMOLIVE        </t>
  </si>
  <si>
    <t xml:space="preserve">US04968A    </t>
  </si>
  <si>
    <t xml:space="preserve">5550078           </t>
  </si>
  <si>
    <t xml:space="preserve">SURGINE TIE ON MASK      </t>
  </si>
  <si>
    <t xml:space="preserve">60/BX   </t>
  </si>
  <si>
    <t xml:space="preserve">42391       </t>
  </si>
  <si>
    <t xml:space="preserve">5550088           </t>
  </si>
  <si>
    <t xml:space="preserve">42341       </t>
  </si>
  <si>
    <t xml:space="preserve">5550090           </t>
  </si>
  <si>
    <t>SURGINE MASK SURG ANTIFOG</t>
  </si>
  <si>
    <t xml:space="preserve">42381       </t>
  </si>
  <si>
    <t xml:space="preserve">5551776           </t>
  </si>
  <si>
    <t>BARRIER PROTECTIVE GLASSE</t>
  </si>
  <si>
    <t xml:space="preserve">1702        </t>
  </si>
  <si>
    <t xml:space="preserve">5556701           </t>
  </si>
  <si>
    <t>BARRIER PROTECTIVE GOGGLE</t>
  </si>
  <si>
    <t xml:space="preserve">1701        </t>
  </si>
  <si>
    <t xml:space="preserve">5700159           </t>
  </si>
  <si>
    <t>COMFORT DENTAL EARLOOP PR</t>
  </si>
  <si>
    <t xml:space="preserve">5700159     </t>
  </si>
  <si>
    <t xml:space="preserve">5700722           </t>
  </si>
  <si>
    <t xml:space="preserve">MAXI-GARD AIR MASK LV 1  </t>
  </si>
  <si>
    <t xml:space="preserve">5700722     </t>
  </si>
  <si>
    <t xml:space="preserve">5700723           </t>
  </si>
  <si>
    <t xml:space="preserve">5700723     </t>
  </si>
  <si>
    <t xml:space="preserve">5700724           </t>
  </si>
  <si>
    <t xml:space="preserve">5700724     </t>
  </si>
  <si>
    <t xml:space="preserve">5700738           </t>
  </si>
  <si>
    <t>ARC BLU</t>
  </si>
  <si>
    <t xml:space="preserve">5700738     </t>
  </si>
  <si>
    <t xml:space="preserve">5700739           </t>
  </si>
  <si>
    <t>FUCHSIA</t>
  </si>
  <si>
    <t xml:space="preserve">5700739     </t>
  </si>
  <si>
    <t xml:space="preserve">5701103           </t>
  </si>
  <si>
    <t xml:space="preserve">MAXI-GARD ISOLATION GOWN </t>
  </si>
  <si>
    <t>BLUE/RG</t>
  </si>
  <si>
    <t xml:space="preserve">5701103     </t>
  </si>
  <si>
    <t xml:space="preserve">5701104           </t>
  </si>
  <si>
    <t>BLUE/XL</t>
  </si>
  <si>
    <t xml:space="preserve">5701104     </t>
  </si>
  <si>
    <t xml:space="preserve">5701105           </t>
  </si>
  <si>
    <t xml:space="preserve">YLW/RG </t>
  </si>
  <si>
    <t xml:space="preserve">5701105     </t>
  </si>
  <si>
    <t xml:space="preserve">5701106           </t>
  </si>
  <si>
    <t xml:space="preserve">YLW/XL </t>
  </si>
  <si>
    <t xml:space="preserve">5701106     </t>
  </si>
  <si>
    <t xml:space="preserve">5701107           </t>
  </si>
  <si>
    <t>PNK/REG</t>
  </si>
  <si>
    <t xml:space="preserve">5701107     </t>
  </si>
  <si>
    <t xml:space="preserve">5701108           </t>
  </si>
  <si>
    <t xml:space="preserve">GRN/RG </t>
  </si>
  <si>
    <t xml:space="preserve">5701108     </t>
  </si>
  <si>
    <t xml:space="preserve">5701109           </t>
  </si>
  <si>
    <t>WHT/REG</t>
  </si>
  <si>
    <t xml:space="preserve">5701109     </t>
  </si>
  <si>
    <t xml:space="preserve">5701490           </t>
  </si>
  <si>
    <t xml:space="preserve">HAND WIPES ANTIMICROBIA  </t>
  </si>
  <si>
    <t>PACKETS</t>
  </si>
  <si>
    <t xml:space="preserve">5701490     </t>
  </si>
  <si>
    <t xml:space="preserve">5701525           </t>
  </si>
  <si>
    <t xml:space="preserve">MAXIMA EARLOOP MASK L3   </t>
  </si>
  <si>
    <t xml:space="preserve">5701525     </t>
  </si>
  <si>
    <t xml:space="preserve">5701526           </t>
  </si>
  <si>
    <t xml:space="preserve">5701526     </t>
  </si>
  <si>
    <t xml:space="preserve">5701527           </t>
  </si>
  <si>
    <t xml:space="preserve">5701527     </t>
  </si>
  <si>
    <t xml:space="preserve">5701528           </t>
  </si>
  <si>
    <t xml:space="preserve">5701528     </t>
  </si>
  <si>
    <t xml:space="preserve">5701529           </t>
  </si>
  <si>
    <t xml:space="preserve">5701529     </t>
  </si>
  <si>
    <t xml:space="preserve">5701530           </t>
  </si>
  <si>
    <t xml:space="preserve">5701530     </t>
  </si>
  <si>
    <t xml:space="preserve">5701543           </t>
  </si>
  <si>
    <t xml:space="preserve">POVIDONE-IODINE PREP PAD </t>
  </si>
  <si>
    <t xml:space="preserve">5701543     </t>
  </si>
  <si>
    <t xml:space="preserve">5701548           </t>
  </si>
  <si>
    <t>POVIDONE-IODINE SWABSTICK</t>
  </si>
  <si>
    <t xml:space="preserve">5701548     </t>
  </si>
  <si>
    <t xml:space="preserve">5701549           </t>
  </si>
  <si>
    <t xml:space="preserve">5701549     </t>
  </si>
  <si>
    <t xml:space="preserve">5701596           </t>
  </si>
  <si>
    <t>BACK TABLE COVER, ZONE RE</t>
  </si>
  <si>
    <t>44"X75"</t>
  </si>
  <si>
    <t xml:space="preserve">5701596     </t>
  </si>
  <si>
    <t xml:space="preserve">5701597           </t>
  </si>
  <si>
    <t>44"X90"</t>
  </si>
  <si>
    <t xml:space="preserve">5701597     </t>
  </si>
  <si>
    <t xml:space="preserve">5701598           </t>
  </si>
  <si>
    <t>50"X90"</t>
  </si>
  <si>
    <t xml:space="preserve">5701598     </t>
  </si>
  <si>
    <t xml:space="preserve">5701602           </t>
  </si>
  <si>
    <t>BILATERAL LIMB DRAPE, 116</t>
  </si>
  <si>
    <t>116X144</t>
  </si>
  <si>
    <t xml:space="preserve">5701602     </t>
  </si>
  <si>
    <t xml:space="preserve">5701603           </t>
  </si>
  <si>
    <t>BRACHIAL ANGIOGRAPHY DRAP</t>
  </si>
  <si>
    <t>38"X44"</t>
  </si>
  <si>
    <t xml:space="preserve">5701603     </t>
  </si>
  <si>
    <t xml:space="preserve">5701604           </t>
  </si>
  <si>
    <t>BREAST DRAPE WITH ARMBOAR</t>
  </si>
  <si>
    <t>100X126</t>
  </si>
  <si>
    <t xml:space="preserve">5701604     </t>
  </si>
  <si>
    <t xml:space="preserve">5701607           </t>
  </si>
  <si>
    <t>FEMORAL ANGIOGRAPHY DRAPE</t>
  </si>
  <si>
    <t>87X135"</t>
  </si>
  <si>
    <t xml:space="preserve">14/CA   </t>
  </si>
  <si>
    <t xml:space="preserve">5701607     </t>
  </si>
  <si>
    <t xml:space="preserve">5701608           </t>
  </si>
  <si>
    <t xml:space="preserve">LARGE IMPERVIOUS U-DRAPE </t>
  </si>
  <si>
    <t>60"X81"</t>
  </si>
  <si>
    <t xml:space="preserve">5701608     </t>
  </si>
  <si>
    <t xml:space="preserve">5701609           </t>
  </si>
  <si>
    <t>LAVH LAPAROTOMY DRAPE WIT</t>
  </si>
  <si>
    <t>112X123</t>
  </si>
  <si>
    <t xml:space="preserve">5701609     </t>
  </si>
  <si>
    <t xml:space="preserve">5701610           </t>
  </si>
  <si>
    <t xml:space="preserve">LEGGINGS DRAPE 31 X 48 I </t>
  </si>
  <si>
    <t>31"X48"</t>
  </si>
  <si>
    <t xml:space="preserve">5701610     </t>
  </si>
  <si>
    <t xml:space="preserve">5701613           </t>
  </si>
  <si>
    <t>LOWER EXTREMITY DRAPE WIT</t>
  </si>
  <si>
    <t>108X124</t>
  </si>
  <si>
    <t xml:space="preserve">5701613     </t>
  </si>
  <si>
    <t xml:space="preserve">5701614           </t>
  </si>
  <si>
    <t>114X126</t>
  </si>
  <si>
    <t xml:space="preserve">5701614     </t>
  </si>
  <si>
    <t xml:space="preserve">5701615           </t>
  </si>
  <si>
    <t>112X126</t>
  </si>
  <si>
    <t xml:space="preserve">5701615     </t>
  </si>
  <si>
    <t xml:space="preserve">5701616           </t>
  </si>
  <si>
    <t xml:space="preserve">MAYO STAND COVER 23 X 54 </t>
  </si>
  <si>
    <t>23"X54"</t>
  </si>
  <si>
    <t xml:space="preserve">5701616     </t>
  </si>
  <si>
    <t xml:space="preserve">5701617           </t>
  </si>
  <si>
    <t xml:space="preserve">MEDIUM DRAPE 44 X 76 INC </t>
  </si>
  <si>
    <t>44"X76"</t>
  </si>
  <si>
    <t xml:space="preserve">5701617     </t>
  </si>
  <si>
    <t xml:space="preserve">5701618           </t>
  </si>
  <si>
    <t>29.5X57</t>
  </si>
  <si>
    <t xml:space="preserve">5701618     </t>
  </si>
  <si>
    <t xml:space="preserve">5701619           </t>
  </si>
  <si>
    <t xml:space="preserve">MINOR PROCEDURE DRAPE 48 </t>
  </si>
  <si>
    <t>48"X60"</t>
  </si>
  <si>
    <t xml:space="preserve">5701619     </t>
  </si>
  <si>
    <t xml:space="preserve">5701625           </t>
  </si>
  <si>
    <t>PEDIATRIC LAPAROTOMY DRAP</t>
  </si>
  <si>
    <t>76X122"</t>
  </si>
  <si>
    <t xml:space="preserve">13/CA   </t>
  </si>
  <si>
    <t xml:space="preserve">5701625     </t>
  </si>
  <si>
    <t xml:space="preserve">5701626           </t>
  </si>
  <si>
    <t xml:space="preserve">CHEST DRAPE 100 X 126 IN </t>
  </si>
  <si>
    <t xml:space="preserve">5701626     </t>
  </si>
  <si>
    <t xml:space="preserve">5701627           </t>
  </si>
  <si>
    <t>LAPAROSCOPIC DRAPE WITH I</t>
  </si>
  <si>
    <t xml:space="preserve">5701627     </t>
  </si>
  <si>
    <t xml:space="preserve">5701628           </t>
  </si>
  <si>
    <t>PEDIATRIC DIRECTIONAL INC</t>
  </si>
  <si>
    <t>22"X30"</t>
  </si>
  <si>
    <t xml:space="preserve">5701628     </t>
  </si>
  <si>
    <t xml:space="preserve">5701629           </t>
  </si>
  <si>
    <t>SURGICAL GOWN NON-REINFOR</t>
  </si>
  <si>
    <t xml:space="preserve">5701629     </t>
  </si>
  <si>
    <t xml:space="preserve">5701630           </t>
  </si>
  <si>
    <t xml:space="preserve">SURGICAL GOWN NON-REINFO </t>
  </si>
  <si>
    <t xml:space="preserve">MED    </t>
  </si>
  <si>
    <t xml:space="preserve">5701630     </t>
  </si>
  <si>
    <t xml:space="preserve">5701631           </t>
  </si>
  <si>
    <t xml:space="preserve">5701631     </t>
  </si>
  <si>
    <t xml:space="preserve">5701632           </t>
  </si>
  <si>
    <t>LAPAROTOMY DRAPE WITH ARM</t>
  </si>
  <si>
    <t>104X120</t>
  </si>
  <si>
    <t xml:space="preserve">5701632     </t>
  </si>
  <si>
    <t xml:space="preserve">5701633           </t>
  </si>
  <si>
    <t xml:space="preserve">SURGICAL GOWN BREATHABLE </t>
  </si>
  <si>
    <t xml:space="preserve">5701633     </t>
  </si>
  <si>
    <t xml:space="preserve">5701634           </t>
  </si>
  <si>
    <t xml:space="preserve">5701634     </t>
  </si>
  <si>
    <t xml:space="preserve">5701635           </t>
  </si>
  <si>
    <t>100X124</t>
  </si>
  <si>
    <t xml:space="preserve">5701635     </t>
  </si>
  <si>
    <t xml:space="preserve">5701636           </t>
  </si>
  <si>
    <t xml:space="preserve">5701636     </t>
  </si>
  <si>
    <t xml:space="preserve">5701637           </t>
  </si>
  <si>
    <t>OPHTHALMIC DRAPE WITH FUL</t>
  </si>
  <si>
    <t>48"X51"</t>
  </si>
  <si>
    <t xml:space="preserve">5701637     </t>
  </si>
  <si>
    <t xml:space="preserve">5701638           </t>
  </si>
  <si>
    <t xml:space="preserve">5701638     </t>
  </si>
  <si>
    <t xml:space="preserve">5701639           </t>
  </si>
  <si>
    <t xml:space="preserve">5701639     </t>
  </si>
  <si>
    <t xml:space="preserve">5701640           </t>
  </si>
  <si>
    <t xml:space="preserve">L LONG </t>
  </si>
  <si>
    <t xml:space="preserve">5701640     </t>
  </si>
  <si>
    <t xml:space="preserve">5701641           </t>
  </si>
  <si>
    <t>XL LONG</t>
  </si>
  <si>
    <t xml:space="preserve">5701641     </t>
  </si>
  <si>
    <t xml:space="preserve">5701642           </t>
  </si>
  <si>
    <t>KNEE ARTHROSCOPY DRAPE WI</t>
  </si>
  <si>
    <t>90X124"</t>
  </si>
  <si>
    <t xml:space="preserve">5701642     </t>
  </si>
  <si>
    <t xml:space="preserve">5701643           </t>
  </si>
  <si>
    <t>IMPERVIOUS SPLIT DRAPE 60</t>
  </si>
  <si>
    <t>60"X70"</t>
  </si>
  <si>
    <t xml:space="preserve">5701643     </t>
  </si>
  <si>
    <t xml:space="preserve">5701644           </t>
  </si>
  <si>
    <t>HAND DRAPE 76 X 150 INCHE</t>
  </si>
  <si>
    <t>76X150"</t>
  </si>
  <si>
    <t xml:space="preserve">5701644     </t>
  </si>
  <si>
    <t xml:space="preserve">5701645           </t>
  </si>
  <si>
    <t>XXLLONG</t>
  </si>
  <si>
    <t xml:space="preserve">5701645     </t>
  </si>
  <si>
    <t xml:space="preserve">5701646           </t>
  </si>
  <si>
    <t>SHOULDER ARTHROSCOPY DRAP</t>
  </si>
  <si>
    <t>102X160</t>
  </si>
  <si>
    <t xml:space="preserve">5701646     </t>
  </si>
  <si>
    <t xml:space="preserve">5701647           </t>
  </si>
  <si>
    <t xml:space="preserve">SPLIT SHEET 53 X 76 INCH </t>
  </si>
  <si>
    <t>53"X76"</t>
  </si>
  <si>
    <t xml:space="preserve">5701647     </t>
  </si>
  <si>
    <t xml:space="preserve">5701648           </t>
  </si>
  <si>
    <t xml:space="preserve">SPLIT SHEET 76 X 124 INC </t>
  </si>
  <si>
    <t xml:space="preserve">5701648     </t>
  </si>
  <si>
    <t xml:space="preserve">5701649           </t>
  </si>
  <si>
    <t>KNEE ARTHRO DRAPE W POUCH</t>
  </si>
  <si>
    <t>114X116</t>
  </si>
  <si>
    <t xml:space="preserve">8/CA    </t>
  </si>
  <si>
    <t xml:space="preserve">5701649     </t>
  </si>
  <si>
    <t xml:space="preserve">5701651           </t>
  </si>
  <si>
    <t>100X60"</t>
  </si>
  <si>
    <t xml:space="preserve">5701651     </t>
  </si>
  <si>
    <t xml:space="preserve">5701656           </t>
  </si>
  <si>
    <t xml:space="preserve">HALF DRAPE 44 X 60 INCHE </t>
  </si>
  <si>
    <t>44"X60"</t>
  </si>
  <si>
    <t xml:space="preserve">5701656     </t>
  </si>
  <si>
    <t xml:space="preserve">5701657           </t>
  </si>
  <si>
    <t xml:space="preserve">LARGE DRAPE 60 X 76 INCH </t>
  </si>
  <si>
    <t>60"X76"</t>
  </si>
  <si>
    <t xml:space="preserve">5701657     </t>
  </si>
  <si>
    <t xml:space="preserve">5701658           </t>
  </si>
  <si>
    <t xml:space="preserve">SPLIT SHEET 76 X 110 INC </t>
  </si>
  <si>
    <t>76X110"</t>
  </si>
  <si>
    <t xml:space="preserve">5701658     </t>
  </si>
  <si>
    <t xml:space="preserve">5701662           </t>
  </si>
  <si>
    <t xml:space="preserve">XXXL   </t>
  </si>
  <si>
    <t xml:space="preserve">5701662     </t>
  </si>
  <si>
    <t xml:space="preserve">5701663           </t>
  </si>
  <si>
    <t xml:space="preserve">LARGE DRAPE REVERSE FOLD </t>
  </si>
  <si>
    <t xml:space="preserve">5701663     </t>
  </si>
  <si>
    <t xml:space="preserve">5701664           </t>
  </si>
  <si>
    <t xml:space="preserve">5701664     </t>
  </si>
  <si>
    <t xml:space="preserve">5701665           </t>
  </si>
  <si>
    <t xml:space="preserve">5701665     </t>
  </si>
  <si>
    <t xml:space="preserve">5701666           </t>
  </si>
  <si>
    <t xml:space="preserve">5701666     </t>
  </si>
  <si>
    <t xml:space="preserve">5701667           </t>
  </si>
  <si>
    <t xml:space="preserve">5701667     </t>
  </si>
  <si>
    <t xml:space="preserve">5701668           </t>
  </si>
  <si>
    <t xml:space="preserve">5701668     </t>
  </si>
  <si>
    <t xml:space="preserve">5701669           </t>
  </si>
  <si>
    <t xml:space="preserve">SURGICAL GOWN REINFORCED </t>
  </si>
  <si>
    <t xml:space="preserve">5701669     </t>
  </si>
  <si>
    <t xml:space="preserve">5701670           </t>
  </si>
  <si>
    <t xml:space="preserve">GOWN AAMI 3 SMS REINF XL </t>
  </si>
  <si>
    <t xml:space="preserve">5701670     </t>
  </si>
  <si>
    <t xml:space="preserve">5701671           </t>
  </si>
  <si>
    <t>GOWN AAMI 3 SMS REINF XXL</t>
  </si>
  <si>
    <t xml:space="preserve">5701671     </t>
  </si>
  <si>
    <t xml:space="preserve">5701672           </t>
  </si>
  <si>
    <t xml:space="preserve">THREE-QUARTER DRAPE WITH </t>
  </si>
  <si>
    <t xml:space="preserve">5701672     </t>
  </si>
  <si>
    <t xml:space="preserve">5701673           </t>
  </si>
  <si>
    <t>TRANSVERSE LAPAROTOMY DRA</t>
  </si>
  <si>
    <t>100X120</t>
  </si>
  <si>
    <t xml:space="preserve">5701673     </t>
  </si>
  <si>
    <t xml:space="preserve">5701674           </t>
  </si>
  <si>
    <t>U-DRAPE WITH U-SHAPED FLU</t>
  </si>
  <si>
    <t>35"X30"</t>
  </si>
  <si>
    <t xml:space="preserve">5701674     </t>
  </si>
  <si>
    <t xml:space="preserve">5701675           </t>
  </si>
  <si>
    <t>UNDERBUTTOCK DRAPE WITH F</t>
  </si>
  <si>
    <t>32"X45"</t>
  </si>
  <si>
    <t xml:space="preserve">5701675     </t>
  </si>
  <si>
    <t xml:space="preserve">5701676           </t>
  </si>
  <si>
    <t>44"X40"</t>
  </si>
  <si>
    <t xml:space="preserve">5701676     </t>
  </si>
  <si>
    <t xml:space="preserve">5701677           </t>
  </si>
  <si>
    <t xml:space="preserve">U-DRAPE 52"X48"          </t>
  </si>
  <si>
    <t>52"X48"</t>
  </si>
  <si>
    <t xml:space="preserve">5701677     </t>
  </si>
  <si>
    <t xml:space="preserve">5701679           </t>
  </si>
  <si>
    <t xml:space="preserve">U-DRAPE 76 X 120 INCHES  </t>
  </si>
  <si>
    <t>76X120"</t>
  </si>
  <si>
    <t xml:space="preserve">5701679     </t>
  </si>
  <si>
    <t xml:space="preserve">5701680           </t>
  </si>
  <si>
    <t>40"X45"</t>
  </si>
  <si>
    <t xml:space="preserve">5701680     </t>
  </si>
  <si>
    <t xml:space="preserve">5701681           </t>
  </si>
  <si>
    <t>32"X50"</t>
  </si>
  <si>
    <t xml:space="preserve">5701681     </t>
  </si>
  <si>
    <t xml:space="preserve">5701682           </t>
  </si>
  <si>
    <t xml:space="preserve">U-DRAPE 80 X 124 INCHES  </t>
  </si>
  <si>
    <t>80X124"</t>
  </si>
  <si>
    <t xml:space="preserve">5701682     </t>
  </si>
  <si>
    <t xml:space="preserve">5701683           </t>
  </si>
  <si>
    <t>UNDERBUTTOCK DRAPE 40 X 4</t>
  </si>
  <si>
    <t>29"X44"</t>
  </si>
  <si>
    <t xml:space="preserve">5701683     </t>
  </si>
  <si>
    <t xml:space="preserve">5701684           </t>
  </si>
  <si>
    <t>UTILITY DRAPE WITH TAPE 1</t>
  </si>
  <si>
    <t>15"X26"</t>
  </si>
  <si>
    <t xml:space="preserve">5701684     </t>
  </si>
  <si>
    <t xml:space="preserve">5701685           </t>
  </si>
  <si>
    <t>UNIVERSAL EXTREMITY DRAPE</t>
  </si>
  <si>
    <t xml:space="preserve">5701685     </t>
  </si>
  <si>
    <t xml:space="preserve">5701686           </t>
  </si>
  <si>
    <t>X-LARGE DRAPE 76 X 100 IN</t>
  </si>
  <si>
    <t>76X100"</t>
  </si>
  <si>
    <t xml:space="preserve">5701686     </t>
  </si>
  <si>
    <t xml:space="preserve">5701687           </t>
  </si>
  <si>
    <t>81X120"</t>
  </si>
  <si>
    <t xml:space="preserve">5701687     </t>
  </si>
  <si>
    <t xml:space="preserve">5701688           </t>
  </si>
  <si>
    <t xml:space="preserve">5701688     </t>
  </si>
  <si>
    <t xml:space="preserve">5820243           </t>
  </si>
  <si>
    <t>ISOGOWN,THUMBLOOP,CPE,BLU</t>
  </si>
  <si>
    <t xml:space="preserve">CRI5000     </t>
  </si>
  <si>
    <t xml:space="preserve">5824342           </t>
  </si>
  <si>
    <t>CVRALLS OPEN CUFF&amp;ANKL BL</t>
  </si>
  <si>
    <t xml:space="preserve">1201CV      </t>
  </si>
  <si>
    <t xml:space="preserve">5824343           </t>
  </si>
  <si>
    <t xml:space="preserve">2XL    </t>
  </si>
  <si>
    <t xml:space="preserve">1202CV      </t>
  </si>
  <si>
    <t xml:space="preserve">5824700           </t>
  </si>
  <si>
    <t>COVERALLS ELAST CUFF&amp;ANKL</t>
  </si>
  <si>
    <t xml:space="preserve">2201CV      </t>
  </si>
  <si>
    <t xml:space="preserve">5824701           </t>
  </si>
  <si>
    <t>COVERALLS ELST CUFF&amp;ANKLE</t>
  </si>
  <si>
    <t xml:space="preserve">2202CV      </t>
  </si>
  <si>
    <t xml:space="preserve">5825172           </t>
  </si>
  <si>
    <t>GOWN ISO POLYCTD FLLBCK Y</t>
  </si>
  <si>
    <t xml:space="preserve">UNI    </t>
  </si>
  <si>
    <t xml:space="preserve">10/BG   </t>
  </si>
  <si>
    <t xml:space="preserve">7100PG      </t>
  </si>
  <si>
    <t xml:space="preserve">5841366           </t>
  </si>
  <si>
    <t>GOWN ISO POLYCTD FLLBCK W</t>
  </si>
  <si>
    <t xml:space="preserve">7301PG      </t>
  </si>
  <si>
    <t xml:space="preserve">5900011           </t>
  </si>
  <si>
    <t>PURELL HAND SANIT PUMP OD</t>
  </si>
  <si>
    <t xml:space="preserve">W/ALOE </t>
  </si>
  <si>
    <t xml:space="preserve">12BT/CA </t>
  </si>
  <si>
    <t xml:space="preserve">9674-12     </t>
  </si>
  <si>
    <t xml:space="preserve">5900015           </t>
  </si>
  <si>
    <t>PURELL INST HND SANITZ OD</t>
  </si>
  <si>
    <t>20OZBOT</t>
  </si>
  <si>
    <t xml:space="preserve">3023-12     </t>
  </si>
  <si>
    <t xml:space="preserve">5900050           </t>
  </si>
  <si>
    <t>PURELL INSTN HND SANIT OD</t>
  </si>
  <si>
    <t xml:space="preserve">FOAM   </t>
  </si>
  <si>
    <t xml:space="preserve">5698-24     </t>
  </si>
  <si>
    <t xml:space="preserve">5900057           </t>
  </si>
  <si>
    <t>PURELL GRN CERT HNDSAN OD</t>
  </si>
  <si>
    <t xml:space="preserve">5391-02     </t>
  </si>
  <si>
    <t xml:space="preserve">5900058           </t>
  </si>
  <si>
    <t xml:space="preserve">5791-04     </t>
  </si>
  <si>
    <t xml:space="preserve">5900065           </t>
  </si>
  <si>
    <t>PURELL ADVANCED ALOE   OD</t>
  </si>
  <si>
    <t xml:space="preserve">3639-12     </t>
  </si>
  <si>
    <t xml:space="preserve">5900066           </t>
  </si>
  <si>
    <t>PURELL ADVAN ALOE HAND OD</t>
  </si>
  <si>
    <t xml:space="preserve">5900067           </t>
  </si>
  <si>
    <t>PURELL ADV HAND SANITI OD</t>
  </si>
  <si>
    <t xml:space="preserve">700ML  </t>
  </si>
  <si>
    <t xml:space="preserve">1305-03     </t>
  </si>
  <si>
    <t xml:space="preserve">5900073           </t>
  </si>
  <si>
    <t>DISPENSER PURELL LTX-7 AU</t>
  </si>
  <si>
    <t xml:space="preserve">WH/WH  </t>
  </si>
  <si>
    <t xml:space="preserve">1320-04     </t>
  </si>
  <si>
    <t xml:space="preserve">5901177           </t>
  </si>
  <si>
    <t xml:space="preserve">PURELL DISPENS SANITIZER </t>
  </si>
  <si>
    <t xml:space="preserve">SPCSVR </t>
  </si>
  <si>
    <t xml:space="preserve">2120-06     </t>
  </si>
  <si>
    <t xml:space="preserve">5902403           </t>
  </si>
  <si>
    <t>PURELL FOAM HND SANITZ OD</t>
  </si>
  <si>
    <t xml:space="preserve">PUMP   </t>
  </si>
  <si>
    <t xml:space="preserve">5792-04     </t>
  </si>
  <si>
    <t xml:space="preserve">5902476           </t>
  </si>
  <si>
    <t>PURELL W/DERMAGLYCERIN OD</t>
  </si>
  <si>
    <t xml:space="preserve">9648-24     </t>
  </si>
  <si>
    <t xml:space="preserve">5902512           </t>
  </si>
  <si>
    <t xml:space="preserve">PURELL FOAM HAND SANI OD </t>
  </si>
  <si>
    <t xml:space="preserve">15OZ/CN </t>
  </si>
  <si>
    <t xml:space="preserve">9698-12     </t>
  </si>
  <si>
    <t xml:space="preserve">5903688           </t>
  </si>
  <si>
    <t>PURELL SANITIZING WIPE OD</t>
  </si>
  <si>
    <t xml:space="preserve">HANDS  </t>
  </si>
  <si>
    <t xml:space="preserve">9022-10     </t>
  </si>
  <si>
    <t xml:space="preserve">5906019           </t>
  </si>
  <si>
    <t>PURELL FOAM TFX REFILL OD</t>
  </si>
  <si>
    <t xml:space="preserve">5392-02     </t>
  </si>
  <si>
    <t xml:space="preserve">5906210           </t>
  </si>
  <si>
    <t>PURELL SUR SCRB W/MOIS OD</t>
  </si>
  <si>
    <t xml:space="preserve">5485-04     </t>
  </si>
  <si>
    <t xml:space="preserve">5906751           </t>
  </si>
  <si>
    <t>PURELL HAND SANITIZER  OD</t>
  </si>
  <si>
    <t xml:space="preserve">8OZ/EA  </t>
  </si>
  <si>
    <t xml:space="preserve">9652-12     </t>
  </si>
  <si>
    <t xml:space="preserve">5909129           </t>
  </si>
  <si>
    <t xml:space="preserve">PURELL GEL TFX REFILL    </t>
  </si>
  <si>
    <t xml:space="preserve">1.2LTR </t>
  </si>
  <si>
    <t xml:space="preserve">5456-04     </t>
  </si>
  <si>
    <t xml:space="preserve">6001878           </t>
  </si>
  <si>
    <t>HAND ESSENTIAL ANTISEP OD</t>
  </si>
  <si>
    <t xml:space="preserve">GEL    </t>
  </si>
  <si>
    <t xml:space="preserve">HU-FRIEDY                </t>
  </si>
  <si>
    <t xml:space="preserve">IMS-1505    </t>
  </si>
  <si>
    <t xml:space="preserve">6002700           </t>
  </si>
  <si>
    <t xml:space="preserve">SAFETY GOGGLES           </t>
  </si>
  <si>
    <t xml:space="preserve">CT0400-1    </t>
  </si>
  <si>
    <t xml:space="preserve">6012240           </t>
  </si>
  <si>
    <t xml:space="preserve">COVER MAYO STAND 29.5X57 </t>
  </si>
  <si>
    <t xml:space="preserve">44/CA   </t>
  </si>
  <si>
    <t xml:space="preserve">89602       </t>
  </si>
  <si>
    <t xml:space="preserve">6021879           </t>
  </si>
  <si>
    <t xml:space="preserve">PROVON HAND WASH FOAMING </t>
  </si>
  <si>
    <t xml:space="preserve">5785-04     </t>
  </si>
  <si>
    <t xml:space="preserve">6044082           </t>
  </si>
  <si>
    <t xml:space="preserve">GOWN IMPERVIOUS W/THUMB  </t>
  </si>
  <si>
    <t xml:space="preserve">HOOKS  </t>
  </si>
  <si>
    <t xml:space="preserve">69602       </t>
  </si>
  <si>
    <t xml:space="preserve">6045091           </t>
  </si>
  <si>
    <t>GOWN CONTROL UNIV EL CUFF</t>
  </si>
  <si>
    <t xml:space="preserve">69979       </t>
  </si>
  <si>
    <t xml:space="preserve">6046462           </t>
  </si>
  <si>
    <t xml:space="preserve">GOWN PERSONAL PROTECTOR  </t>
  </si>
  <si>
    <t xml:space="preserve">235         </t>
  </si>
  <si>
    <t xml:space="preserve">6053706           </t>
  </si>
  <si>
    <t>PURELL PERSONAL SANITZ OD</t>
  </si>
  <si>
    <t>2OZPUMP</t>
  </si>
  <si>
    <t xml:space="preserve">9606-24     </t>
  </si>
  <si>
    <t xml:space="preserve">6139675           </t>
  </si>
  <si>
    <t xml:space="preserve">SHEET ARTHROSCOPY        </t>
  </si>
  <si>
    <t xml:space="preserve">60X100 </t>
  </si>
  <si>
    <t xml:space="preserve">89492       </t>
  </si>
  <si>
    <t xml:space="preserve">6162020           </t>
  </si>
  <si>
    <t xml:space="preserve">MASK GUARD ALL FULL LGTH </t>
  </si>
  <si>
    <t xml:space="preserve">41204       </t>
  </si>
  <si>
    <t xml:space="preserve">6204562           </t>
  </si>
  <si>
    <t xml:space="preserve">COVER BOOT BLUE          </t>
  </si>
  <si>
    <t xml:space="preserve">150/CA  </t>
  </si>
  <si>
    <t xml:space="preserve">69671       </t>
  </si>
  <si>
    <t xml:space="preserve">6209819           </t>
  </si>
  <si>
    <t xml:space="preserve">30X4/CA </t>
  </si>
  <si>
    <t xml:space="preserve">69672       </t>
  </si>
  <si>
    <t xml:space="preserve">6283117           </t>
  </si>
  <si>
    <t xml:space="preserve">LAP DRAPE W/ARMBOARD     </t>
  </si>
  <si>
    <t xml:space="preserve">PEDS   </t>
  </si>
  <si>
    <t xml:space="preserve">66887       </t>
  </si>
  <si>
    <t xml:space="preserve">6350272           </t>
  </si>
  <si>
    <t xml:space="preserve">6430029           </t>
  </si>
  <si>
    <t xml:space="preserve">HAND DRAPE 62"X58"       </t>
  </si>
  <si>
    <t>STERILE</t>
  </si>
  <si>
    <t xml:space="preserve">77450       </t>
  </si>
  <si>
    <t xml:space="preserve">6430092           </t>
  </si>
  <si>
    <t>STERLING EC PF NITRILE GL</t>
  </si>
  <si>
    <t xml:space="preserve">53139       </t>
  </si>
  <si>
    <t xml:space="preserve">6430095           </t>
  </si>
  <si>
    <t xml:space="preserve">COVER SHOE               </t>
  </si>
  <si>
    <t xml:space="preserve">69551       </t>
  </si>
  <si>
    <t xml:space="preserve">6430115           </t>
  </si>
  <si>
    <t xml:space="preserve">COVER BACK TABLE KC100   </t>
  </si>
  <si>
    <t>REINFOR</t>
  </si>
  <si>
    <t xml:space="preserve">45/CA   </t>
  </si>
  <si>
    <t xml:space="preserve">88666       </t>
  </si>
  <si>
    <t xml:space="preserve">6430120           </t>
  </si>
  <si>
    <t>DRAPE EXTREMITY UNIVERSAL</t>
  </si>
  <si>
    <t xml:space="preserve">90X13" </t>
  </si>
  <si>
    <t xml:space="preserve">15/CA   </t>
  </si>
  <si>
    <t xml:space="preserve">89191       </t>
  </si>
  <si>
    <t xml:space="preserve">6430126           </t>
  </si>
  <si>
    <t>COVER MAYO STAND REINFORC</t>
  </si>
  <si>
    <t xml:space="preserve">6430128           </t>
  </si>
  <si>
    <t xml:space="preserve">GOWN SURGICAL STERILE    </t>
  </si>
  <si>
    <t xml:space="preserve">99285       </t>
  </si>
  <si>
    <t xml:space="preserve">6430187           </t>
  </si>
  <si>
    <t>EL MASK PROCEDURE PLEATED</t>
  </si>
  <si>
    <t xml:space="preserve">10BX/CA </t>
  </si>
  <si>
    <t xml:space="preserve">49700       </t>
  </si>
  <si>
    <t xml:space="preserve">6430206           </t>
  </si>
  <si>
    <t xml:space="preserve">PROCEDURE GOWN N/S       </t>
  </si>
  <si>
    <t>UNIVERS</t>
  </si>
  <si>
    <t xml:space="preserve">69025       </t>
  </si>
  <si>
    <t xml:space="preserve">6430281           </t>
  </si>
  <si>
    <t>FACE MASK W/EARLOOP CHILD</t>
  </si>
  <si>
    <t xml:space="preserve">DISNEY </t>
  </si>
  <si>
    <t xml:space="preserve">32856       </t>
  </si>
  <si>
    <t xml:space="preserve">6430334           </t>
  </si>
  <si>
    <t>PURPLE NITRILE XTRA GLOVE</t>
  </si>
  <si>
    <t xml:space="preserve">39506       </t>
  </si>
  <si>
    <t xml:space="preserve">6430368           </t>
  </si>
  <si>
    <t>MASK PROCEDURE EARLOOP FO</t>
  </si>
  <si>
    <t>W/SOSOF</t>
  </si>
  <si>
    <t xml:space="preserve">41802       </t>
  </si>
  <si>
    <t xml:space="preserve">6430369           </t>
  </si>
  <si>
    <t>MASK PROCEDURE EARLOOP W/</t>
  </si>
  <si>
    <t>FOGFREE</t>
  </si>
  <si>
    <t xml:space="preserve">41803       </t>
  </si>
  <si>
    <t xml:space="preserve">6430372           </t>
  </si>
  <si>
    <t>MASK SURGICAL  W/TIES SOS</t>
  </si>
  <si>
    <t xml:space="preserve">41805       </t>
  </si>
  <si>
    <t xml:space="preserve">6430374           </t>
  </si>
  <si>
    <t>GOWN SURG AERO BLUE STERI</t>
  </si>
  <si>
    <t xml:space="preserve">41732       </t>
  </si>
  <si>
    <t xml:space="preserve">6430375           </t>
  </si>
  <si>
    <t xml:space="preserve">GOWN SURG AERO BLUE STER </t>
  </si>
  <si>
    <t>LG/STER</t>
  </si>
  <si>
    <t xml:space="preserve">41733       </t>
  </si>
  <si>
    <t xml:space="preserve">6430377           </t>
  </si>
  <si>
    <t>XL/STER</t>
  </si>
  <si>
    <t xml:space="preserve">41734       </t>
  </si>
  <si>
    <t xml:space="preserve">6430378           </t>
  </si>
  <si>
    <t>XXL/STE</t>
  </si>
  <si>
    <t xml:space="preserve">41735       </t>
  </si>
  <si>
    <t xml:space="preserve">6430379           </t>
  </si>
  <si>
    <t>XXXL/ST</t>
  </si>
  <si>
    <t xml:space="preserve">41736       </t>
  </si>
  <si>
    <t xml:space="preserve">6430406           </t>
  </si>
  <si>
    <t>AQUASOFT NITRILE PF GLOVE</t>
  </si>
  <si>
    <t xml:space="preserve">43936       </t>
  </si>
  <si>
    <t xml:space="preserve">6430436           </t>
  </si>
  <si>
    <t xml:space="preserve">47298       </t>
  </si>
  <si>
    <t xml:space="preserve">6430438           </t>
  </si>
  <si>
    <t>MASK FACE SURG THE LITE 1</t>
  </si>
  <si>
    <t xml:space="preserve">48105       </t>
  </si>
  <si>
    <t xml:space="preserve">6430482           </t>
  </si>
  <si>
    <t>MASK FLUIDSHIELD PROCEDUR</t>
  </si>
  <si>
    <t>LEVEL 2</t>
  </si>
  <si>
    <t xml:space="preserve">62115       </t>
  </si>
  <si>
    <t xml:space="preserve">6430515           </t>
  </si>
  <si>
    <t xml:space="preserve">GLOVE EXAM NITRILE XTRA  </t>
  </si>
  <si>
    <t>PRPL XL</t>
  </si>
  <si>
    <t xml:space="preserve">14263       </t>
  </si>
  <si>
    <t xml:space="preserve">6430523           </t>
  </si>
  <si>
    <t>GLOVE STERLING NITRILE-XT</t>
  </si>
  <si>
    <t xml:space="preserve">PF SM  </t>
  </si>
  <si>
    <t xml:space="preserve">53138       </t>
  </si>
  <si>
    <t xml:space="preserve">6430524           </t>
  </si>
  <si>
    <t>STERLING GLV PF NTRL EXAM</t>
  </si>
  <si>
    <t xml:space="preserve">53140       </t>
  </si>
  <si>
    <t xml:space="preserve">6430528           </t>
  </si>
  <si>
    <t>MASK EARLOOP PROCEDURE PL</t>
  </si>
  <si>
    <t xml:space="preserve">47090       </t>
  </si>
  <si>
    <t xml:space="preserve">6430529           </t>
  </si>
  <si>
    <t xml:space="preserve">KIMGUARD WHITE           </t>
  </si>
  <si>
    <t xml:space="preserve">18X18" </t>
  </si>
  <si>
    <t xml:space="preserve">68018       </t>
  </si>
  <si>
    <t xml:space="preserve">6430532           </t>
  </si>
  <si>
    <t xml:space="preserve">GOWN IMPERV NS OPEN BACK </t>
  </si>
  <si>
    <t>BLU UNV</t>
  </si>
  <si>
    <t xml:space="preserve">69318       </t>
  </si>
  <si>
    <t xml:space="preserve">6430533           </t>
  </si>
  <si>
    <t>CAP BOUFFANT SPUNBOND BLU</t>
  </si>
  <si>
    <t xml:space="preserve">LG     </t>
  </si>
  <si>
    <t xml:space="preserve">69804       </t>
  </si>
  <si>
    <t xml:space="preserve">6430561           </t>
  </si>
  <si>
    <t>FLEXAPRENE GREN CHLOR GLV</t>
  </si>
  <si>
    <t xml:space="preserve">180/BX  </t>
  </si>
  <si>
    <t xml:space="preserve">44796       </t>
  </si>
  <si>
    <t xml:space="preserve">6430567           </t>
  </si>
  <si>
    <t xml:space="preserve">44792       </t>
  </si>
  <si>
    <t xml:space="preserve">6430568           </t>
  </si>
  <si>
    <t xml:space="preserve">44793       </t>
  </si>
  <si>
    <t xml:space="preserve">6430569           </t>
  </si>
  <si>
    <t xml:space="preserve">44794       </t>
  </si>
  <si>
    <t xml:space="preserve">6430654           </t>
  </si>
  <si>
    <t xml:space="preserve">SURGICAL LEGGINS         </t>
  </si>
  <si>
    <t xml:space="preserve">26PR/CA </t>
  </si>
  <si>
    <t xml:space="preserve">89408       </t>
  </si>
  <si>
    <t xml:space="preserve">6430809           </t>
  </si>
  <si>
    <t xml:space="preserve">GOWNS SURGICAL STERILE   </t>
  </si>
  <si>
    <t>BCK LRG</t>
  </si>
  <si>
    <t xml:space="preserve">90012       </t>
  </si>
  <si>
    <t xml:space="preserve">6430871           </t>
  </si>
  <si>
    <t xml:space="preserve">90042       </t>
  </si>
  <si>
    <t xml:space="preserve">6431235           </t>
  </si>
  <si>
    <t>KC INSTANT HAND SANIT  OD</t>
  </si>
  <si>
    <t xml:space="preserve">8OZ    </t>
  </si>
  <si>
    <t xml:space="preserve">8OZEA   </t>
  </si>
  <si>
    <t>KIMBERLY CLARK PROFESSION</t>
  </si>
  <si>
    <t xml:space="preserve">93060       </t>
  </si>
  <si>
    <t xml:space="preserve">6432613           </t>
  </si>
  <si>
    <t xml:space="preserve">PURPLE NITRILE GLOVE PF  </t>
  </si>
  <si>
    <t xml:space="preserve">50602       </t>
  </si>
  <si>
    <t xml:space="preserve">6433099           </t>
  </si>
  <si>
    <t>GOWN IMPERVIOUS UNIVERSAL</t>
  </si>
  <si>
    <t xml:space="preserve">69600       </t>
  </si>
  <si>
    <t xml:space="preserve">6433198           </t>
  </si>
  <si>
    <t>MAYO STAND COVER STER REI</t>
  </si>
  <si>
    <t xml:space="preserve">54/CA   </t>
  </si>
  <si>
    <t xml:space="preserve">89601       </t>
  </si>
  <si>
    <t xml:space="preserve">6433312           </t>
  </si>
  <si>
    <t xml:space="preserve">90048       </t>
  </si>
  <si>
    <t xml:space="preserve">6433600           </t>
  </si>
  <si>
    <t>GOWN IMPERVIOUS OPEN-BACK</t>
  </si>
  <si>
    <t xml:space="preserve">N/S    </t>
  </si>
  <si>
    <t xml:space="preserve">60/CA   </t>
  </si>
  <si>
    <t xml:space="preserve">69455       </t>
  </si>
  <si>
    <t xml:space="preserve">6434291           </t>
  </si>
  <si>
    <t xml:space="preserve">UNV    </t>
  </si>
  <si>
    <t xml:space="preserve">69572       </t>
  </si>
  <si>
    <t xml:space="preserve">6434606           </t>
  </si>
  <si>
    <t xml:space="preserve">50604       </t>
  </si>
  <si>
    <t xml:space="preserve">6434973           </t>
  </si>
  <si>
    <t xml:space="preserve">SPUNGUARD STERILE WRAP   </t>
  </si>
  <si>
    <t xml:space="preserve">36X36  </t>
  </si>
  <si>
    <t xml:space="preserve">10736       </t>
  </si>
  <si>
    <t xml:space="preserve">6435052           </t>
  </si>
  <si>
    <t xml:space="preserve">50603       </t>
  </si>
  <si>
    <t xml:space="preserve">6435098           </t>
  </si>
  <si>
    <t xml:space="preserve">COVER SHOE BLUE          </t>
  </si>
  <si>
    <t xml:space="preserve">80/BX   </t>
  </si>
  <si>
    <t xml:space="preserve">69254       </t>
  </si>
  <si>
    <t xml:space="preserve">6435272           </t>
  </si>
  <si>
    <t xml:space="preserve">MASK SURGICAL SO SOFT    </t>
  </si>
  <si>
    <t xml:space="preserve">48390       </t>
  </si>
  <si>
    <t xml:space="preserve">6435474           </t>
  </si>
  <si>
    <t xml:space="preserve">90018       </t>
  </si>
  <si>
    <t xml:space="preserve">6436007           </t>
  </si>
  <si>
    <t xml:space="preserve">SURG GOWN NON-REINFORCED </t>
  </si>
  <si>
    <t xml:space="preserve">95011       </t>
  </si>
  <si>
    <t xml:space="preserve">6436226           </t>
  </si>
  <si>
    <t xml:space="preserve">DRAPE UTILITY ST         </t>
  </si>
  <si>
    <t>26"X15"</t>
  </si>
  <si>
    <t xml:space="preserve">89731       </t>
  </si>
  <si>
    <t xml:space="preserve">6437726           </t>
  </si>
  <si>
    <t xml:space="preserve">CAP BOUFFANT BLUE LARGE  </t>
  </si>
  <si>
    <t xml:space="preserve">69801       </t>
  </si>
  <si>
    <t xml:space="preserve">6437773           </t>
  </si>
  <si>
    <t>KIMLON N-WOVEN DRAPESHEET</t>
  </si>
  <si>
    <t>40"X72"</t>
  </si>
  <si>
    <t xml:space="preserve">67773       </t>
  </si>
  <si>
    <t xml:space="preserve">6437858           </t>
  </si>
  <si>
    <t>BLUE-XL</t>
  </si>
  <si>
    <t xml:space="preserve">10048       </t>
  </si>
  <si>
    <t xml:space="preserve">6437900           </t>
  </si>
  <si>
    <t xml:space="preserve">50601       </t>
  </si>
  <si>
    <t xml:space="preserve">6438346           </t>
  </si>
  <si>
    <t xml:space="preserve">95021       </t>
  </si>
  <si>
    <t xml:space="preserve">6438568           </t>
  </si>
  <si>
    <t>JACKET PROF BL W/KNIT C&amp;C</t>
  </si>
  <si>
    <t xml:space="preserve">10087       </t>
  </si>
  <si>
    <t xml:space="preserve">6438785           </t>
  </si>
  <si>
    <t>KIMTECH SCINC LEN CLN  OD</t>
  </si>
  <si>
    <t>STATION</t>
  </si>
  <si>
    <t xml:space="preserve">34623       </t>
  </si>
  <si>
    <t xml:space="preserve">6439144           </t>
  </si>
  <si>
    <t xml:space="preserve">KIMCARE LUX ANTBACT SOAP </t>
  </si>
  <si>
    <t xml:space="preserve">91554       </t>
  </si>
  <si>
    <t xml:space="preserve">6439589           </t>
  </si>
  <si>
    <t xml:space="preserve">MASK FILTER DUCKBILL     </t>
  </si>
  <si>
    <t xml:space="preserve">STYLE  </t>
  </si>
  <si>
    <t xml:space="preserve">37525       </t>
  </si>
  <si>
    <t xml:space="preserve">6439730           </t>
  </si>
  <si>
    <t>ULTA REINFORCED SURG GOWN</t>
  </si>
  <si>
    <t xml:space="preserve">95201       </t>
  </si>
  <si>
    <t xml:space="preserve">6663518           </t>
  </si>
  <si>
    <t>PERSONNEL PROTECTION GOWN</t>
  </si>
  <si>
    <t xml:space="preserve">8576        </t>
  </si>
  <si>
    <t xml:space="preserve">6700734           </t>
  </si>
  <si>
    <t>MASK SURG FOGFREE LF DERM</t>
  </si>
  <si>
    <t>TCHTAPE</t>
  </si>
  <si>
    <t xml:space="preserve">49215       </t>
  </si>
  <si>
    <t xml:space="preserve">6781746           </t>
  </si>
  <si>
    <t>GOWN SIRUS NON REINFORCED</t>
  </si>
  <si>
    <t xml:space="preserve">DYNJP2003S  </t>
  </si>
  <si>
    <t xml:space="preserve">6784218           </t>
  </si>
  <si>
    <t xml:space="preserve">SANITIZER INSTANT HAND   </t>
  </si>
  <si>
    <t xml:space="preserve">ERIE SCIENTIFIC          </t>
  </si>
  <si>
    <t>42032-12-001</t>
  </si>
  <si>
    <t xml:space="preserve">6793166           </t>
  </si>
  <si>
    <t xml:space="preserve">COVERALLS WHITE          </t>
  </si>
  <si>
    <t xml:space="preserve">213         </t>
  </si>
  <si>
    <t xml:space="preserve">6814565           </t>
  </si>
  <si>
    <t xml:space="preserve">ROLLENS WRAP-AROUND LENS </t>
  </si>
  <si>
    <t xml:space="preserve">TINTED </t>
  </si>
  <si>
    <t xml:space="preserve">100/BG  </t>
  </si>
  <si>
    <t xml:space="preserve">PRACTICON                </t>
  </si>
  <si>
    <t xml:space="preserve">7138110     </t>
  </si>
  <si>
    <t xml:space="preserve">6819192           </t>
  </si>
  <si>
    <t xml:space="preserve">ULTRA CARE PF LATEX EXAM </t>
  </si>
  <si>
    <t xml:space="preserve">TILLOTSON HEALTH CARE    </t>
  </si>
  <si>
    <t xml:space="preserve">6204        </t>
  </si>
  <si>
    <t xml:space="preserve">6837463           </t>
  </si>
  <si>
    <t xml:space="preserve">MOLDEX RESPIRATOR 2200   </t>
  </si>
  <si>
    <t xml:space="preserve">RM-2200N95  </t>
  </si>
  <si>
    <t xml:space="preserve">6839882           </t>
  </si>
  <si>
    <t xml:space="preserve">MOLDEX RESPIRATOR N95    </t>
  </si>
  <si>
    <t xml:space="preserve">RM-2201N95  </t>
  </si>
  <si>
    <t xml:space="preserve">6850137           </t>
  </si>
  <si>
    <t>GAMMEX PF SYNPI MICROSURG</t>
  </si>
  <si>
    <t xml:space="preserve">SZ 7   </t>
  </si>
  <si>
    <t xml:space="preserve">20685970    </t>
  </si>
  <si>
    <t xml:space="preserve">6853664           </t>
  </si>
  <si>
    <t>MICRO-TOUCH NITRILE EP GL</t>
  </si>
  <si>
    <t xml:space="preserve">6034051     </t>
  </si>
  <si>
    <t xml:space="preserve">6855274           </t>
  </si>
  <si>
    <t xml:space="preserve">PF LG  </t>
  </si>
  <si>
    <t xml:space="preserve">6034053     </t>
  </si>
  <si>
    <t xml:space="preserve">6855975           </t>
  </si>
  <si>
    <t xml:space="preserve">PF MED </t>
  </si>
  <si>
    <t xml:space="preserve">6034052     </t>
  </si>
  <si>
    <t xml:space="preserve">7100019           </t>
  </si>
  <si>
    <t xml:space="preserve">1870+       </t>
  </si>
  <si>
    <t xml:space="preserve">7303449           </t>
  </si>
  <si>
    <t xml:space="preserve">MASK FACE SHIELD         </t>
  </si>
  <si>
    <t xml:space="preserve">1838FSG     </t>
  </si>
  <si>
    <t xml:space="preserve">7312783           </t>
  </si>
  <si>
    <t>PURELL SANTZ HAND,ALOE OD</t>
  </si>
  <si>
    <t xml:space="preserve">9682-24     </t>
  </si>
  <si>
    <t xml:space="preserve">7451643           </t>
  </si>
  <si>
    <t>PROTECTOR SURGICAL MASK &amp;</t>
  </si>
  <si>
    <t xml:space="preserve">VISOR  </t>
  </si>
  <si>
    <t xml:space="preserve">62114       </t>
  </si>
  <si>
    <t xml:space="preserve">7538492           </t>
  </si>
  <si>
    <t xml:space="preserve">GOGGLES CLEAR FRAME      </t>
  </si>
  <si>
    <t xml:space="preserve">ADJUST </t>
  </si>
  <si>
    <t xml:space="preserve">MOTION MEDICAL DISTRIBUT </t>
  </si>
  <si>
    <t xml:space="preserve">HS180/7000  </t>
  </si>
  <si>
    <t xml:space="preserve">7540001           </t>
  </si>
  <si>
    <t xml:space="preserve">EARLOOP MASK ANTI FLUID  </t>
  </si>
  <si>
    <t xml:space="preserve">RICHMOND DENTAL COMPANY  </t>
  </si>
  <si>
    <t xml:space="preserve">400509      </t>
  </si>
  <si>
    <t xml:space="preserve">7540002           </t>
  </si>
  <si>
    <t>EL MASK ANTIFLUID ANTIFOG</t>
  </si>
  <si>
    <t xml:space="preserve">400510      </t>
  </si>
  <si>
    <t xml:space="preserve">7540029           </t>
  </si>
  <si>
    <t xml:space="preserve">400581      </t>
  </si>
  <si>
    <t>7540220</t>
  </si>
  <si>
    <t>SHLDMSK ANTFLD ANTFG PINK</t>
  </si>
  <si>
    <t xml:space="preserve">400505      </t>
  </si>
  <si>
    <t xml:space="preserve">7541616           </t>
  </si>
  <si>
    <t>SHLD MSK ANTIFLUID ANTFOG</t>
  </si>
  <si>
    <t xml:space="preserve">4X25/CA </t>
  </si>
  <si>
    <t xml:space="preserve">400506      </t>
  </si>
  <si>
    <t xml:space="preserve">7546105           </t>
  </si>
  <si>
    <t xml:space="preserve">400501      </t>
  </si>
  <si>
    <t xml:space="preserve">7548570           </t>
  </si>
  <si>
    <t xml:space="preserve">400502      </t>
  </si>
  <si>
    <t xml:space="preserve">7548744           </t>
  </si>
  <si>
    <t xml:space="preserve">400503      </t>
  </si>
  <si>
    <t xml:space="preserve">7549175           </t>
  </si>
  <si>
    <t xml:space="preserve">400504      </t>
  </si>
  <si>
    <t xml:space="preserve">7593293           </t>
  </si>
  <si>
    <t xml:space="preserve">GOWN SURGICAL            </t>
  </si>
  <si>
    <t xml:space="preserve">SM     </t>
  </si>
  <si>
    <t xml:space="preserve">95101       </t>
  </si>
  <si>
    <t xml:space="preserve">7630011           </t>
  </si>
  <si>
    <t xml:space="preserve">HANDLE F/LIGHT COVER     </t>
  </si>
  <si>
    <t xml:space="preserve">STERIS CORPORATION       </t>
  </si>
  <si>
    <t xml:space="preserve">LB53        </t>
  </si>
  <si>
    <t xml:space="preserve">7630027           </t>
  </si>
  <si>
    <t>EXPRESS GEL HAND SANITIZE</t>
  </si>
  <si>
    <t xml:space="preserve">6000083     </t>
  </si>
  <si>
    <t>7630030</t>
  </si>
  <si>
    <t xml:space="preserve">HAND SANITIZER MOIST GEL </t>
  </si>
  <si>
    <t xml:space="preserve">540ML  </t>
  </si>
  <si>
    <t xml:space="preserve">6073540     </t>
  </si>
  <si>
    <t xml:space="preserve">7633689           </t>
  </si>
  <si>
    <t xml:space="preserve">CAL STAT PLUS            </t>
  </si>
  <si>
    <t xml:space="preserve">118103      </t>
  </si>
  <si>
    <t xml:space="preserve">7680007           </t>
  </si>
  <si>
    <t xml:space="preserve">9578        </t>
  </si>
  <si>
    <t xml:space="preserve">7714446           </t>
  </si>
  <si>
    <t>NEXTEMP FAHRENHEIT DISPOS</t>
  </si>
  <si>
    <t xml:space="preserve">FARH   </t>
  </si>
  <si>
    <t xml:space="preserve">1112-20     </t>
  </si>
  <si>
    <t xml:space="preserve">7720611           </t>
  </si>
  <si>
    <t>SECURE FIT PROCEDURAL MSK</t>
  </si>
  <si>
    <t xml:space="preserve">GCPLVSF     </t>
  </si>
  <si>
    <t xml:space="preserve">7740093           </t>
  </si>
  <si>
    <t xml:space="preserve">GCFCXUSF    </t>
  </si>
  <si>
    <t xml:space="preserve">7740094           </t>
  </si>
  <si>
    <t xml:space="preserve">SECURE FIT ISOFLUIS MASK </t>
  </si>
  <si>
    <t xml:space="preserve">GCIBLSF     </t>
  </si>
  <si>
    <t xml:space="preserve">7740095           </t>
  </si>
  <si>
    <t xml:space="preserve">SECURE FIT ISOFLUID MASK </t>
  </si>
  <si>
    <t xml:space="preserve">GCIPKSF     </t>
  </si>
  <si>
    <t xml:space="preserve">7740096           </t>
  </si>
  <si>
    <t>SECURE FIT PRODECURAL MSK</t>
  </si>
  <si>
    <t xml:space="preserve">GCPBLSF     </t>
  </si>
  <si>
    <t xml:space="preserve">7740097           </t>
  </si>
  <si>
    <t xml:space="preserve">GCPPKSF     </t>
  </si>
  <si>
    <t xml:space="preserve">7740129           </t>
  </si>
  <si>
    <t>SECURE FIT ISOFLUID FGFRE</t>
  </si>
  <si>
    <t xml:space="preserve">GCICXBSF    </t>
  </si>
  <si>
    <t xml:space="preserve">7740130           </t>
  </si>
  <si>
    <t>SECURE FIT ISOFLUID FOG F</t>
  </si>
  <si>
    <t>BLU/SHL</t>
  </si>
  <si>
    <t xml:space="preserve">GCIPWBSF    </t>
  </si>
  <si>
    <t xml:space="preserve">7740131           </t>
  </si>
  <si>
    <t xml:space="preserve">GCFCXSSF    </t>
  </si>
  <si>
    <t xml:space="preserve">7740132           </t>
  </si>
  <si>
    <t xml:space="preserve">GCFCXSFSF   </t>
  </si>
  <si>
    <t xml:space="preserve">7740133           </t>
  </si>
  <si>
    <t>SECURE FIT ULTRA SEN NOFG</t>
  </si>
  <si>
    <t>WHITE/S</t>
  </si>
  <si>
    <t xml:space="preserve">GCPWSSF     </t>
  </si>
  <si>
    <t xml:space="preserve">7740137           </t>
  </si>
  <si>
    <t xml:space="preserve">GCILVSF     </t>
  </si>
  <si>
    <t xml:space="preserve">7740145           </t>
  </si>
  <si>
    <t>SECUREFIT ISOFLUID PLS PR</t>
  </si>
  <si>
    <t xml:space="preserve">GPLUSWHSF   </t>
  </si>
  <si>
    <t xml:space="preserve">7770374           </t>
  </si>
  <si>
    <t xml:space="preserve">CONE MASK TRIP LAYR REG  </t>
  </si>
  <si>
    <t xml:space="preserve">3M                       </t>
  </si>
  <si>
    <t xml:space="preserve">2042F       </t>
  </si>
  <si>
    <t xml:space="preserve">7770681           </t>
  </si>
  <si>
    <t xml:space="preserve">STERI-DRAPE SURG 2-3/8"  </t>
  </si>
  <si>
    <t>15"X15"</t>
  </si>
  <si>
    <t xml:space="preserve">1020        </t>
  </si>
  <si>
    <t xml:space="preserve">7770960           </t>
  </si>
  <si>
    <t>CONE MASK TRIP LAYR PETIT</t>
  </si>
  <si>
    <t xml:space="preserve">2042FP      </t>
  </si>
  <si>
    <t xml:space="preserve">7771932           </t>
  </si>
  <si>
    <t xml:space="preserve">SOLUTION SENSITIVITY 3M  </t>
  </si>
  <si>
    <t xml:space="preserve">SWEET  </t>
  </si>
  <si>
    <t xml:space="preserve">7771933           </t>
  </si>
  <si>
    <t xml:space="preserve">3M SOLUTION FIT TEST     </t>
  </si>
  <si>
    <t xml:space="preserve">7771971           </t>
  </si>
  <si>
    <t xml:space="preserve">FILTRON MASK SURG TIE-ON </t>
  </si>
  <si>
    <t>ANTIFOG</t>
  </si>
  <si>
    <t xml:space="preserve">1838R       </t>
  </si>
  <si>
    <t xml:space="preserve">7773118           </t>
  </si>
  <si>
    <t xml:space="preserve">QUALITATIVE FIT TEST APP </t>
  </si>
  <si>
    <t xml:space="preserve">BITTER </t>
  </si>
  <si>
    <t xml:space="preserve">1KIT/CA </t>
  </si>
  <si>
    <t xml:space="preserve">FT-30       </t>
  </si>
  <si>
    <t xml:space="preserve">7774147           </t>
  </si>
  <si>
    <t xml:space="preserve">2000F       </t>
  </si>
  <si>
    <t xml:space="preserve">7774252           </t>
  </si>
  <si>
    <t xml:space="preserve">ROSE   </t>
  </si>
  <si>
    <t xml:space="preserve">1942FR      </t>
  </si>
  <si>
    <t xml:space="preserve">7774266           </t>
  </si>
  <si>
    <t xml:space="preserve">UTILITY CONE MASK        </t>
  </si>
  <si>
    <t xml:space="preserve">1942FB      </t>
  </si>
  <si>
    <t xml:space="preserve">7775551           </t>
  </si>
  <si>
    <t>H/C PARTIC RESP/SURG MASK</t>
  </si>
  <si>
    <t xml:space="preserve">7775931           </t>
  </si>
  <si>
    <t xml:space="preserve">5122NS      </t>
  </si>
  <si>
    <t xml:space="preserve">7775982           </t>
  </si>
  <si>
    <t xml:space="preserve">MASK RESPIRATOR TYPE N95 </t>
  </si>
  <si>
    <t xml:space="preserve">1860S       </t>
  </si>
  <si>
    <t xml:space="preserve">7776647           </t>
  </si>
  <si>
    <t xml:space="preserve">STERI-DRAPE LARGE TOWEL  </t>
  </si>
  <si>
    <t>17"X23"</t>
  </si>
  <si>
    <t xml:space="preserve">1010        </t>
  </si>
  <si>
    <t xml:space="preserve">7776917           </t>
  </si>
  <si>
    <t xml:space="preserve">STERI-DRAPE W/ADH APERT  </t>
  </si>
  <si>
    <t>22"X25"</t>
  </si>
  <si>
    <t xml:space="preserve">1092        </t>
  </si>
  <si>
    <t xml:space="preserve">7778766           </t>
  </si>
  <si>
    <t xml:space="preserve">1820        </t>
  </si>
  <si>
    <t xml:space="preserve">7880012           </t>
  </si>
  <si>
    <t xml:space="preserve">MASK ISOLATION YELLOW LF </t>
  </si>
  <si>
    <t xml:space="preserve">370         </t>
  </si>
  <si>
    <t xml:space="preserve">7887647           </t>
  </si>
  <si>
    <t>FLUIDSHIELD MASK W/SHIELD</t>
  </si>
  <si>
    <t>W/SHIEL</t>
  </si>
  <si>
    <t xml:space="preserve">373         </t>
  </si>
  <si>
    <t xml:space="preserve">7888093           </t>
  </si>
  <si>
    <t xml:space="preserve">DRAPE STERILE POLY 18X26 </t>
  </si>
  <si>
    <t xml:space="preserve">NONFEN </t>
  </si>
  <si>
    <t xml:space="preserve">696         </t>
  </si>
  <si>
    <t xml:space="preserve">7910009           </t>
  </si>
  <si>
    <t xml:space="preserve">7910010           </t>
  </si>
  <si>
    <t>SURGINE II TIEONMSKANTFOG</t>
  </si>
  <si>
    <t xml:space="preserve">42311       </t>
  </si>
  <si>
    <t xml:space="preserve">7950152           </t>
  </si>
  <si>
    <t>BOOTCOVER ISOCLEANTYVEK W</t>
  </si>
  <si>
    <t xml:space="preserve">17988091    </t>
  </si>
  <si>
    <t xml:space="preserve">8017280           </t>
  </si>
  <si>
    <t xml:space="preserve">BREAST CHEST SHEET       </t>
  </si>
  <si>
    <t xml:space="preserve">89236       </t>
  </si>
  <si>
    <t xml:space="preserve">8106543           </t>
  </si>
  <si>
    <t>STERILIZATION WRAP 30"X3"</t>
  </si>
  <si>
    <t>KIMGUAR</t>
  </si>
  <si>
    <t xml:space="preserve">68130       </t>
  </si>
  <si>
    <t xml:space="preserve">8120005           </t>
  </si>
  <si>
    <t xml:space="preserve">MONSEL'S UNIDOSE VIAL    </t>
  </si>
  <si>
    <t xml:space="preserve">8ML    </t>
  </si>
  <si>
    <t xml:space="preserve">GORDON LABORATORIES      </t>
  </si>
  <si>
    <t xml:space="preserve">0112-8      </t>
  </si>
  <si>
    <t xml:space="preserve">8120673           </t>
  </si>
  <si>
    <t xml:space="preserve">SAFEVIEW LENSES          </t>
  </si>
  <si>
    <t>10X25/CA</t>
  </si>
  <si>
    <t xml:space="preserve">SV250L      </t>
  </si>
  <si>
    <t xml:space="preserve">8129937           </t>
  </si>
  <si>
    <t xml:space="preserve">SHEET LAP PED 60X100     </t>
  </si>
  <si>
    <t xml:space="preserve">89241       </t>
  </si>
  <si>
    <t xml:space="preserve">8272313           </t>
  </si>
  <si>
    <t xml:space="preserve">SHEET LOWER EXTREMITY    </t>
  </si>
  <si>
    <t xml:space="preserve">88X126 </t>
  </si>
  <si>
    <t xml:space="preserve">7/CA    </t>
  </si>
  <si>
    <t xml:space="preserve">89278       </t>
  </si>
  <si>
    <t xml:space="preserve">8310028           </t>
  </si>
  <si>
    <t xml:space="preserve">GOWN SURG NON-REINFORCED </t>
  </si>
  <si>
    <t xml:space="preserve">DYNJP2001S  </t>
  </si>
  <si>
    <t xml:space="preserve">8310345           </t>
  </si>
  <si>
    <t xml:space="preserve">SHEET LAPAROTOMY         </t>
  </si>
  <si>
    <t xml:space="preserve">DYNJP3003   </t>
  </si>
  <si>
    <t xml:space="preserve">8310356           </t>
  </si>
  <si>
    <t>TABLE COVER REINFORCED ST</t>
  </si>
  <si>
    <t xml:space="preserve">DYNJP2311   </t>
  </si>
  <si>
    <t xml:space="preserve">8320001           </t>
  </si>
  <si>
    <t xml:space="preserve">182100      </t>
  </si>
  <si>
    <t xml:space="preserve">8320002           </t>
  </si>
  <si>
    <t xml:space="preserve">182200      </t>
  </si>
  <si>
    <t xml:space="preserve">8320003           </t>
  </si>
  <si>
    <t xml:space="preserve">182300      </t>
  </si>
  <si>
    <t xml:space="preserve">8338374           </t>
  </si>
  <si>
    <t>ALOEGUARD SOAPANTIMC 18OZ</t>
  </si>
  <si>
    <t xml:space="preserve">W/PUMP </t>
  </si>
  <si>
    <t xml:space="preserve">HCH 32378   </t>
  </si>
  <si>
    <t xml:space="preserve">8401287           </t>
  </si>
  <si>
    <t xml:space="preserve">15310       </t>
  </si>
  <si>
    <t xml:space="preserve">8401437           </t>
  </si>
  <si>
    <t>PURELL INST HAND SANIT OD</t>
  </si>
  <si>
    <t xml:space="preserve">1000ML </t>
  </si>
  <si>
    <t xml:space="preserve">2156-04     </t>
  </si>
  <si>
    <t>10/16/2009</t>
  </si>
  <si>
    <t xml:space="preserve">8402094           </t>
  </si>
  <si>
    <t>SURGICAL REV FLD DRAPE ST</t>
  </si>
  <si>
    <t xml:space="preserve">89124       </t>
  </si>
  <si>
    <t xml:space="preserve">8402143           </t>
  </si>
  <si>
    <t xml:space="preserve">GOWN ULTRA SPEC ST W/TWL </t>
  </si>
  <si>
    <t xml:space="preserve">95521       </t>
  </si>
  <si>
    <t xml:space="preserve">8403704           </t>
  </si>
  <si>
    <t xml:space="preserve">48237       </t>
  </si>
  <si>
    <t xml:space="preserve">8404031           </t>
  </si>
  <si>
    <t xml:space="preserve">69571       </t>
  </si>
  <si>
    <t xml:space="preserve">8404577           </t>
  </si>
  <si>
    <t xml:space="preserve">48207       </t>
  </si>
  <si>
    <t xml:space="preserve">8405436           </t>
  </si>
  <si>
    <t xml:space="preserve">PROVON ANTIMICROBIAL LTN </t>
  </si>
  <si>
    <t xml:space="preserve">SOAP   </t>
  </si>
  <si>
    <t xml:space="preserve">2118-08     </t>
  </si>
  <si>
    <t xml:space="preserve">8409261           </t>
  </si>
  <si>
    <t xml:space="preserve">MASK NON-ALLERGIC        </t>
  </si>
  <si>
    <t xml:space="preserve">47500       </t>
  </si>
  <si>
    <t xml:space="preserve">8409672           </t>
  </si>
  <si>
    <t xml:space="preserve">FACE MASK CHILD          </t>
  </si>
  <si>
    <t xml:space="preserve">15150       </t>
  </si>
  <si>
    <t xml:space="preserve">8460367           </t>
  </si>
  <si>
    <t xml:space="preserve">MASK INFLA ADULT         </t>
  </si>
  <si>
    <t xml:space="preserve">AMBU INC                 </t>
  </si>
  <si>
    <t xml:space="preserve">1055        </t>
  </si>
  <si>
    <t xml:space="preserve">8580030           </t>
  </si>
  <si>
    <t xml:space="preserve">SAFEBASICS EARLOOP MASK  </t>
  </si>
  <si>
    <t xml:space="preserve">2130        </t>
  </si>
  <si>
    <t xml:space="preserve">8580031           </t>
  </si>
  <si>
    <t>LGT BLU</t>
  </si>
  <si>
    <t xml:space="preserve">2131        </t>
  </si>
  <si>
    <t xml:space="preserve">8580032           </t>
  </si>
  <si>
    <t>LGT PNK</t>
  </si>
  <si>
    <t xml:space="preserve">2132        </t>
  </si>
  <si>
    <t xml:space="preserve">8580033           </t>
  </si>
  <si>
    <t>LGT YLW</t>
  </si>
  <si>
    <t xml:space="preserve">2133        </t>
  </si>
  <si>
    <t xml:space="preserve">8580034           </t>
  </si>
  <si>
    <t>LGT GRN</t>
  </si>
  <si>
    <t xml:space="preserve">2134        </t>
  </si>
  <si>
    <t xml:space="preserve">8580139           </t>
  </si>
  <si>
    <t>SAFEBASIC EARLOOP L2 MASK</t>
  </si>
  <si>
    <t xml:space="preserve">8580140           </t>
  </si>
  <si>
    <t xml:space="preserve">2140        </t>
  </si>
  <si>
    <t xml:space="preserve">8580141           </t>
  </si>
  <si>
    <t xml:space="preserve">2142        </t>
  </si>
  <si>
    <t xml:space="preserve">8580157           </t>
  </si>
  <si>
    <t xml:space="preserve">SAFEBASICS EL L3 MASK    </t>
  </si>
  <si>
    <t xml:space="preserve">8580158           </t>
  </si>
  <si>
    <t xml:space="preserve">2151        </t>
  </si>
  <si>
    <t xml:space="preserve">8580159           </t>
  </si>
  <si>
    <t xml:space="preserve">2152        </t>
  </si>
  <si>
    <t xml:space="preserve">8690079           </t>
  </si>
  <si>
    <t xml:space="preserve">GEL HAND SANITIZER       </t>
  </si>
  <si>
    <t xml:space="preserve">540ML   </t>
  </si>
  <si>
    <t xml:space="preserve">6000004     </t>
  </si>
  <si>
    <t xml:space="preserve">8760221           </t>
  </si>
  <si>
    <t xml:space="preserve">LIGHT HANDLE COVER RIGID </t>
  </si>
  <si>
    <t xml:space="preserve">2/PK   </t>
  </si>
  <si>
    <t xml:space="preserve">DYNJLHH2    </t>
  </si>
  <si>
    <t xml:space="preserve">8760289           </t>
  </si>
  <si>
    <t>GOWN POLY REINF X-LONG XL</t>
  </si>
  <si>
    <t xml:space="preserve">DYNJP2725   </t>
  </si>
  <si>
    <t xml:space="preserve">8760655           </t>
  </si>
  <si>
    <t xml:space="preserve">KIT N95 CONE STYLE PART  </t>
  </si>
  <si>
    <t>FITTEST</t>
  </si>
  <si>
    <t xml:space="preserve">NON24510    </t>
  </si>
  <si>
    <t xml:space="preserve">8788721           </t>
  </si>
  <si>
    <t xml:space="preserve">ALCARE PLUS FOAM ALCOHOL </t>
  </si>
  <si>
    <t xml:space="preserve">9OZ    </t>
  </si>
  <si>
    <t xml:space="preserve">639936      </t>
  </si>
  <si>
    <t xml:space="preserve">8909852           </t>
  </si>
  <si>
    <t>COVERALLS WHITE ELASTIC-C</t>
  </si>
  <si>
    <t xml:space="preserve">215         </t>
  </si>
  <si>
    <t xml:space="preserve">8938523           </t>
  </si>
  <si>
    <t>W/ ALOE</t>
  </si>
  <si>
    <t xml:space="preserve">9631-24     </t>
  </si>
  <si>
    <t xml:space="preserve">8950044           </t>
  </si>
  <si>
    <t>STERILE FIELD DRAPE WHITE</t>
  </si>
  <si>
    <t>TIS/POL</t>
  </si>
  <si>
    <t xml:space="preserve">917270      </t>
  </si>
  <si>
    <t xml:space="preserve">8950074           </t>
  </si>
  <si>
    <t>OMNISORB SPONGE NON-WOVEN</t>
  </si>
  <si>
    <t xml:space="preserve">3"X3"  </t>
  </si>
  <si>
    <t xml:space="preserve">200/PK  </t>
  </si>
  <si>
    <t xml:space="preserve">942033      </t>
  </si>
  <si>
    <t xml:space="preserve">8950087           </t>
  </si>
  <si>
    <t xml:space="preserve">GAUZE SPONGE 12PLY N/S   </t>
  </si>
  <si>
    <t xml:space="preserve">2X2    </t>
  </si>
  <si>
    <t xml:space="preserve">908294      </t>
  </si>
  <si>
    <t xml:space="preserve">8980569           </t>
  </si>
  <si>
    <t>PURELL ADV HAND SANITIZER</t>
  </si>
  <si>
    <t xml:space="preserve">1OZ/BT </t>
  </si>
  <si>
    <t xml:space="preserve">3901-36-BWL </t>
  </si>
  <si>
    <t xml:space="preserve">9004210           </t>
  </si>
  <si>
    <t>HSI PINK RIBBON MASK LV 1</t>
  </si>
  <si>
    <t>PNKRBBN</t>
  </si>
  <si>
    <t xml:space="preserve">9004210     </t>
  </si>
  <si>
    <t xml:space="preserve">9004437           </t>
  </si>
  <si>
    <t>MAXI-GARD EYWEAR CLR LENS</t>
  </si>
  <si>
    <t xml:space="preserve">METAL  </t>
  </si>
  <si>
    <t xml:space="preserve">HS4684018   </t>
  </si>
  <si>
    <t xml:space="preserve">9004438           </t>
  </si>
  <si>
    <t>HAND SOAP LIQUID ANTIBACT</t>
  </si>
  <si>
    <t xml:space="preserve">9004438     </t>
  </si>
  <si>
    <t xml:space="preserve">9004439           </t>
  </si>
  <si>
    <t xml:space="preserve">HAND SOAP ANTIBACTERIAL  </t>
  </si>
  <si>
    <t xml:space="preserve">LIQUID </t>
  </si>
  <si>
    <t xml:space="preserve">8OZ/BT  </t>
  </si>
  <si>
    <t xml:space="preserve">9004439     </t>
  </si>
  <si>
    <t xml:space="preserve">9004441           </t>
  </si>
  <si>
    <t>HAND SOAP FOAMING ANTBACT</t>
  </si>
  <si>
    <t xml:space="preserve">18.6/BT </t>
  </si>
  <si>
    <t xml:space="preserve">9004441     </t>
  </si>
  <si>
    <t xml:space="preserve">9004442           </t>
  </si>
  <si>
    <t>HAND GEL SANITIZ ALCOH OD</t>
  </si>
  <si>
    <t xml:space="preserve">9004442     </t>
  </si>
  <si>
    <t xml:space="preserve">9004443           </t>
  </si>
  <si>
    <t>HAND GEL SANITI ALCOHL OD</t>
  </si>
  <si>
    <t xml:space="preserve">9004443     </t>
  </si>
  <si>
    <t xml:space="preserve">9004446           </t>
  </si>
  <si>
    <t xml:space="preserve">HAND LOTION PUMP         </t>
  </si>
  <si>
    <t xml:space="preserve">9004446     </t>
  </si>
  <si>
    <t xml:space="preserve">9004685           </t>
  </si>
  <si>
    <t>DRAPE FENESTRATED STERILE</t>
  </si>
  <si>
    <t xml:space="preserve">18X26" </t>
  </si>
  <si>
    <t xml:space="preserve">9004685     </t>
  </si>
  <si>
    <t xml:space="preserve">9004686           </t>
  </si>
  <si>
    <t>DRAPE NONFENESTRATED STER</t>
  </si>
  <si>
    <t xml:space="preserve">9004686     </t>
  </si>
  <si>
    <t xml:space="preserve">9007451           </t>
  </si>
  <si>
    <t xml:space="preserve">MAXIGARD SFT MASK LV 1   </t>
  </si>
  <si>
    <t xml:space="preserve">9007451     </t>
  </si>
  <si>
    <t xml:space="preserve">9007452           </t>
  </si>
  <si>
    <t xml:space="preserve">9007452     </t>
  </si>
  <si>
    <t xml:space="preserve">9007453           </t>
  </si>
  <si>
    <t xml:space="preserve">MAXIGARD SFT MASK LV 2   </t>
  </si>
  <si>
    <t xml:space="preserve">GCPBLSSF    </t>
  </si>
  <si>
    <t xml:space="preserve">9007454           </t>
  </si>
  <si>
    <t xml:space="preserve">9007454     </t>
  </si>
  <si>
    <t xml:space="preserve">9007594           </t>
  </si>
  <si>
    <t>DISPOSABLE LAB GOWN WHITE</t>
  </si>
  <si>
    <t xml:space="preserve">9007594     </t>
  </si>
  <si>
    <t xml:space="preserve">9007595           </t>
  </si>
  <si>
    <t>DISP LAB GOWN WHITE FLUID</t>
  </si>
  <si>
    <t xml:space="preserve">9007595     </t>
  </si>
  <si>
    <t xml:space="preserve">9007596           </t>
  </si>
  <si>
    <t xml:space="preserve">9007596     </t>
  </si>
  <si>
    <t xml:space="preserve">9007597           </t>
  </si>
  <si>
    <t xml:space="preserve">9007597     </t>
  </si>
  <si>
    <t xml:space="preserve">9015124           </t>
  </si>
  <si>
    <t xml:space="preserve">GAUZE SPONGE 4 PLY N/S   </t>
  </si>
  <si>
    <t xml:space="preserve">2"X2"  </t>
  </si>
  <si>
    <t xml:space="preserve">4000/CA </t>
  </si>
  <si>
    <t xml:space="preserve">3252        </t>
  </si>
  <si>
    <t xml:space="preserve">9230035           </t>
  </si>
  <si>
    <t xml:space="preserve">PROCEDURE MASK           </t>
  </si>
  <si>
    <t xml:space="preserve">15120       </t>
  </si>
  <si>
    <t xml:space="preserve">9238209           </t>
  </si>
  <si>
    <t>GBG ALOEGEL INSTANT    OD</t>
  </si>
  <si>
    <t xml:space="preserve">HCH 32375   </t>
  </si>
  <si>
    <t xml:space="preserve">9266870           </t>
  </si>
  <si>
    <t>DRAPE LOWER EXTRM ST 108"</t>
  </si>
  <si>
    <t>X80X124</t>
  </si>
  <si>
    <t xml:space="preserve">89016       </t>
  </si>
  <si>
    <t xml:space="preserve">9330170           </t>
  </si>
  <si>
    <t xml:space="preserve">GCIBL100    </t>
  </si>
  <si>
    <t xml:space="preserve">9330171           </t>
  </si>
  <si>
    <t xml:space="preserve">GCPBL100    </t>
  </si>
  <si>
    <t xml:space="preserve">9330986           </t>
  </si>
  <si>
    <t xml:space="preserve">303         </t>
  </si>
  <si>
    <t xml:space="preserve">9333662           </t>
  </si>
  <si>
    <t>MASK N95 RESPIRATOR, SURG</t>
  </si>
  <si>
    <t xml:space="preserve">1570        </t>
  </si>
  <si>
    <t xml:space="preserve">9334198           </t>
  </si>
  <si>
    <t xml:space="preserve">1531        </t>
  </si>
  <si>
    <t xml:space="preserve">9335161           </t>
  </si>
  <si>
    <t xml:space="preserve">1540        </t>
  </si>
  <si>
    <t xml:space="preserve">9337258           </t>
  </si>
  <si>
    <t xml:space="preserve">1530        </t>
  </si>
  <si>
    <t xml:space="preserve">9338324           </t>
  </si>
  <si>
    <t xml:space="preserve">TIE ON MASK SURG ANTIFOG </t>
  </si>
  <si>
    <t xml:space="preserve">1550        </t>
  </si>
  <si>
    <t xml:space="preserve">9339306           </t>
  </si>
  <si>
    <t xml:space="preserve">EARLOOP MASK SURGICAL    </t>
  </si>
  <si>
    <t xml:space="preserve">1541        </t>
  </si>
  <si>
    <t xml:space="preserve">9339953           </t>
  </si>
  <si>
    <t xml:space="preserve">1542        </t>
  </si>
  <si>
    <t xml:space="preserve">9480006           </t>
  </si>
  <si>
    <t>SANITIZER INST PRLL AD OD</t>
  </si>
  <si>
    <t>2 LITER</t>
  </si>
  <si>
    <t xml:space="preserve">9625-04     </t>
  </si>
  <si>
    <t xml:space="preserve">9563356           </t>
  </si>
  <si>
    <t>U-SHEET 77"X120"W/4"X40"S</t>
  </si>
  <si>
    <t xml:space="preserve">SPLIT  </t>
  </si>
  <si>
    <t xml:space="preserve">17/CA   </t>
  </si>
  <si>
    <t xml:space="preserve">89301       </t>
  </si>
  <si>
    <t xml:space="preserve">9617560           </t>
  </si>
  <si>
    <t xml:space="preserve">95221       </t>
  </si>
  <si>
    <t xml:space="preserve">9740000           </t>
  </si>
  <si>
    <t xml:space="preserve">PURELL WIPES SANITIZED   </t>
  </si>
  <si>
    <t xml:space="preserve">80/CAN </t>
  </si>
  <si>
    <t>80X12/CA</t>
  </si>
  <si>
    <t xml:space="preserve">9030-12     </t>
  </si>
  <si>
    <t xml:space="preserve">9880095           </t>
  </si>
  <si>
    <t xml:space="preserve">AT7004      </t>
  </si>
  <si>
    <t xml:space="preserve">9880096           </t>
  </si>
  <si>
    <t xml:space="preserve">AT74531     </t>
  </si>
  <si>
    <t xml:space="preserve">9880097           </t>
  </si>
  <si>
    <t>EARLOOP INSTA-GARD W/SHLD</t>
  </si>
  <si>
    <t xml:space="preserve">AT7511-WE   </t>
  </si>
  <si>
    <t xml:space="preserve">9880135           </t>
  </si>
  <si>
    <t xml:space="preserve">SHLD FULLFACE SECUREGARD </t>
  </si>
  <si>
    <t>RED TRI</t>
  </si>
  <si>
    <t xml:space="preserve">F1SHIELD50  </t>
  </si>
  <si>
    <t xml:space="preserve">9880139           </t>
  </si>
  <si>
    <t>RESPIRATR FLD-FLT N95 WHT</t>
  </si>
  <si>
    <t xml:space="preserve">USA-N95-R   </t>
  </si>
  <si>
    <t xml:space="preserve">9880140           </t>
  </si>
  <si>
    <t xml:space="preserve">USA-N95-S   </t>
  </si>
  <si>
    <t xml:space="preserve">9880142           </t>
  </si>
  <si>
    <t>GOWN ISLOATION POLYP YLLW</t>
  </si>
  <si>
    <t xml:space="preserve">1100PG      </t>
  </si>
  <si>
    <t xml:space="preserve">9880152           </t>
  </si>
  <si>
    <t>GOWN ISLO TRILAYER SMS YL</t>
  </si>
  <si>
    <t xml:space="preserve">2100PG      </t>
  </si>
  <si>
    <t xml:space="preserve">9880155           </t>
  </si>
  <si>
    <t>GOWN ISOL TRILAYER SMS BL</t>
  </si>
  <si>
    <t xml:space="preserve">2200PG      </t>
  </si>
  <si>
    <t xml:space="preserve">9880156           </t>
  </si>
  <si>
    <t>GOWN ISLO TRILAYER SMS BL</t>
  </si>
  <si>
    <t xml:space="preserve">2201PG      </t>
  </si>
  <si>
    <t xml:space="preserve">9880167           </t>
  </si>
  <si>
    <t xml:space="preserve">BOUFFANT CAP BLUE 24"    </t>
  </si>
  <si>
    <t xml:space="preserve">3274        </t>
  </si>
  <si>
    <t xml:space="preserve">9907575           </t>
  </si>
  <si>
    <t xml:space="preserve">PHANTOM PF LTX GLOVE EXM </t>
  </si>
  <si>
    <t xml:space="preserve">ADENNA, INC              </t>
  </si>
  <si>
    <t xml:space="preserve">PHM915      </t>
  </si>
  <si>
    <t xml:space="preserve">9909064           </t>
  </si>
  <si>
    <t xml:space="preserve">PHM912      </t>
  </si>
  <si>
    <t xml:space="preserve">9909832           </t>
  </si>
  <si>
    <t xml:space="preserve">SHADOW PF NTRL GLOVE EXM </t>
  </si>
  <si>
    <t xml:space="preserve">SHD936      </t>
  </si>
  <si>
    <t xml:space="preserve">9911976           </t>
  </si>
  <si>
    <t xml:space="preserve">PFL SHIELD EARLOOP MASK  </t>
  </si>
  <si>
    <t xml:space="preserve">CERTOL INTERNATIONAL     </t>
  </si>
  <si>
    <t xml:space="preserve">PFLEL8-1    </t>
  </si>
  <si>
    <t xml:space="preserve">9912382           </t>
  </si>
  <si>
    <t>PFL SHIELD MSK RETNTN BND</t>
  </si>
  <si>
    <t xml:space="preserve">BAND   </t>
  </si>
  <si>
    <t xml:space="preserve">PFL008-1    </t>
  </si>
  <si>
    <t>***FOR INTERNAL USE ONLY***</t>
  </si>
  <si>
    <t>UD</t>
  </si>
  <si>
    <t>UD1</t>
  </si>
  <si>
    <t xml:space="preserve">SURGERY PRODUCTS              </t>
  </si>
  <si>
    <t xml:space="preserve">INFECTION CONTROL PRODUCTS    </t>
  </si>
  <si>
    <t>HENRY SCHEIN</t>
  </si>
  <si>
    <t xml:space="preserve">DIAGNOSTIC EQUIPMENT          </t>
  </si>
  <si>
    <t xml:space="preserve">GLOVES                        </t>
  </si>
  <si>
    <t xml:space="preserve">WOUND CARE                    </t>
  </si>
  <si>
    <t xml:space="preserve">1203481           </t>
  </si>
  <si>
    <t xml:space="preserve">MEDI-STAT HANDWASH       </t>
  </si>
  <si>
    <t xml:space="preserve">6000033     </t>
  </si>
  <si>
    <t xml:space="preserve">1215945           </t>
  </si>
  <si>
    <t xml:space="preserve">DRAPE HAND               </t>
  </si>
  <si>
    <t>107X142</t>
  </si>
  <si>
    <t xml:space="preserve">1222-8610   </t>
  </si>
  <si>
    <t xml:space="preserve">1215953           </t>
  </si>
  <si>
    <t xml:space="preserve">GOWN STERILE             </t>
  </si>
  <si>
    <t xml:space="preserve">1231-080L   </t>
  </si>
  <si>
    <t xml:space="preserve">1215954           </t>
  </si>
  <si>
    <t xml:space="preserve">1231-080XL  </t>
  </si>
  <si>
    <t xml:space="preserve">1215956           </t>
  </si>
  <si>
    <t>GOWN, STD, NON-REINFORCED</t>
  </si>
  <si>
    <t xml:space="preserve">1231-100M   </t>
  </si>
  <si>
    <t xml:space="preserve">1215958           </t>
  </si>
  <si>
    <t>XXLARGE</t>
  </si>
  <si>
    <t xml:space="preserve">1231-100XXL </t>
  </si>
  <si>
    <t xml:space="preserve">1215963           </t>
  </si>
  <si>
    <t>GOWN FULL BREATHABLE OUTS</t>
  </si>
  <si>
    <t xml:space="preserve">1231-135L   </t>
  </si>
  <si>
    <t xml:space="preserve">1215967           </t>
  </si>
  <si>
    <t xml:space="preserve">1231-140XL  </t>
  </si>
  <si>
    <t>Manufacturer</t>
  </si>
  <si>
    <t>Mfr Item Code</t>
  </si>
  <si>
    <t>Major Description</t>
  </si>
  <si>
    <t>Sub Major Description</t>
  </si>
  <si>
    <t>Availability</t>
  </si>
  <si>
    <t>R Status Added Date</t>
  </si>
  <si>
    <t>Restricted Qty Updated Date</t>
  </si>
  <si>
    <t xml:space="preserve">SURGICAL GOWNS AND SLEEVES    </t>
  </si>
  <si>
    <t>Restricted</t>
  </si>
  <si>
    <t xml:space="preserve">HAND CARE                     </t>
  </si>
  <si>
    <t>DISPOSABLE PROF PROTECTIVE GAR</t>
  </si>
  <si>
    <t xml:space="preserve">FACE MASKS                    </t>
  </si>
  <si>
    <t>Unavailable</t>
  </si>
  <si>
    <t xml:space="preserve">PROTECTIVE EYEWEAR            </t>
  </si>
  <si>
    <t xml:space="preserve">SURGICAL DRAPES               </t>
  </si>
  <si>
    <t>FEVER THERMOMETERS, ELECTRONIC</t>
  </si>
  <si>
    <t xml:space="preserve">STERILIZATION PROCESSING      </t>
  </si>
  <si>
    <t>SURFACE DISINFECTANT &amp; CLEANER</t>
  </si>
  <si>
    <t xml:space="preserve">NITRILE                       </t>
  </si>
  <si>
    <t xml:space="preserve">LATEX                         </t>
  </si>
  <si>
    <t xml:space="preserve">VINYL                         </t>
  </si>
  <si>
    <t xml:space="preserve">PULSE OXIMETERS               </t>
  </si>
  <si>
    <t xml:space="preserve">FEVER THERMOMETERS, TEMPORAL  </t>
  </si>
  <si>
    <t xml:space="preserve">SPECIALTY PRODUCTS            </t>
  </si>
  <si>
    <t xml:space="preserve">OR BASICS                     </t>
  </si>
  <si>
    <t>FEVER THERMOMETERS, DISPOSABLE</t>
  </si>
  <si>
    <t xml:space="preserve">ADVANCED WOUND CARE           </t>
  </si>
  <si>
    <t xml:space="preserve">SPONGES AND DRESSINGS         </t>
  </si>
  <si>
    <t>SURFACE BARRIERS &amp; ACCESSORIES</t>
  </si>
  <si>
    <t xml:space="preserve">CHLOROPRENE                   </t>
  </si>
  <si>
    <t>Product Information</t>
  </si>
  <si>
    <t>Product Category</t>
  </si>
  <si>
    <t>Restriction Information</t>
  </si>
  <si>
    <t>rdate</t>
  </si>
  <si>
    <t>rqdate</t>
  </si>
  <si>
    <t>Label</t>
  </si>
  <si>
    <t>B</t>
  </si>
  <si>
    <t>P</t>
  </si>
  <si>
    <t>PFL SINGLE HEADBND MSK L3</t>
  </si>
  <si>
    <t xml:space="preserve">PFL EARLOOP MASK L3      </t>
  </si>
  <si>
    <t xml:space="preserve">ULTRA NO FOG EARLOOP L3  </t>
  </si>
  <si>
    <t xml:space="preserve">ULTRA EARLOOP MASK L3    </t>
  </si>
  <si>
    <t>ULTRA SENSITIVE EL MSK L3</t>
  </si>
  <si>
    <t xml:space="preserve">1080368           </t>
  </si>
  <si>
    <t xml:space="preserve">MASK N95 RESPIRATOR 3M   </t>
  </si>
  <si>
    <t xml:space="preserve">8511   </t>
  </si>
  <si>
    <t xml:space="preserve">10/PACK </t>
  </si>
  <si>
    <t xml:space="preserve">TROY BIOLOGICALS         </t>
  </si>
  <si>
    <t xml:space="preserve">19002713    </t>
  </si>
  <si>
    <t xml:space="preserve">1086357           </t>
  </si>
  <si>
    <t>PURELL SANITIZER&amp;ALOE  OD</t>
  </si>
  <si>
    <t xml:space="preserve">5457-04     </t>
  </si>
  <si>
    <t>2/18/2020</t>
  </si>
  <si>
    <t xml:space="preserve">SAFE+MSKPRMRELTEELMSK L3 </t>
  </si>
  <si>
    <t xml:space="preserve">ULTRA SENS EL MSK AF L3  </t>
  </si>
  <si>
    <t xml:space="preserve">REPEL EL MASK L3         </t>
  </si>
  <si>
    <t xml:space="preserve">REPEL EARLOOP MASK L3    </t>
  </si>
  <si>
    <t xml:space="preserve">REPEL EL MASK ANTIFOG L3 </t>
  </si>
  <si>
    <t xml:space="preserve">1190969           </t>
  </si>
  <si>
    <t xml:space="preserve">GOWN SURG SURGISOFT XL   </t>
  </si>
  <si>
    <t xml:space="preserve">C-CORE MEDICAL, INC      </t>
  </si>
  <si>
    <t xml:space="preserve">10131       </t>
  </si>
  <si>
    <t xml:space="preserve">1203642           </t>
  </si>
  <si>
    <t>QUIKCARE NOURISH SANITIZR</t>
  </si>
  <si>
    <t xml:space="preserve">6000042     </t>
  </si>
  <si>
    <t xml:space="preserve">1205992           </t>
  </si>
  <si>
    <t xml:space="preserve">GOWN SURGISOFT UNSX BLUE </t>
  </si>
  <si>
    <t xml:space="preserve">1212971           </t>
  </si>
  <si>
    <t xml:space="preserve">GLASSES SAFETY INTRUDER  </t>
  </si>
  <si>
    <t xml:space="preserve">MULTI  </t>
  </si>
  <si>
    <t xml:space="preserve">MARKETLAB INC            </t>
  </si>
  <si>
    <t xml:space="preserve">6599        </t>
  </si>
  <si>
    <t xml:space="preserve">1215964           </t>
  </si>
  <si>
    <t xml:space="preserve">1231-135XL  </t>
  </si>
  <si>
    <t xml:space="preserve">1219362           </t>
  </si>
  <si>
    <t xml:space="preserve">COVER MAYO STAND         </t>
  </si>
  <si>
    <t xml:space="preserve">1222-150    </t>
  </si>
  <si>
    <t xml:space="preserve">1249266           </t>
  </si>
  <si>
    <t>HAND SOAP ENDURE CLR &amp;SFT</t>
  </si>
  <si>
    <t xml:space="preserve">6000031     </t>
  </si>
  <si>
    <t xml:space="preserve">CARBON EL MASK L3        </t>
  </si>
  <si>
    <t xml:space="preserve">360 EARLOOP MASK L3      </t>
  </si>
  <si>
    <t xml:space="preserve">1297676           </t>
  </si>
  <si>
    <t>GLOVE SENSICARE ALOE PF L</t>
  </si>
  <si>
    <t xml:space="preserve">SIZE 8 </t>
  </si>
  <si>
    <t xml:space="preserve">MSG9280     </t>
  </si>
  <si>
    <t xml:space="preserve">1298811           </t>
  </si>
  <si>
    <t>SANITIZER PURELL HEALTHCA</t>
  </si>
  <si>
    <t xml:space="preserve">5063-02     </t>
  </si>
  <si>
    <t xml:space="preserve">1315548           </t>
  </si>
  <si>
    <t xml:space="preserve">MSG9670     </t>
  </si>
  <si>
    <t xml:space="preserve">1315785           </t>
  </si>
  <si>
    <t xml:space="preserve">GLOVE EXM NTRL LF PF     </t>
  </si>
  <si>
    <t xml:space="preserve">XS     </t>
  </si>
  <si>
    <t xml:space="preserve">OWENS &amp; MINOR            </t>
  </si>
  <si>
    <t xml:space="preserve">1314GLV2500 </t>
  </si>
  <si>
    <t xml:space="preserve">1328439           </t>
  </si>
  <si>
    <t>CLOROX DISIN BIO STAIN&amp;OD</t>
  </si>
  <si>
    <t>32OZ SP</t>
  </si>
  <si>
    <t xml:space="preserve">HCH 31903   </t>
  </si>
  <si>
    <t xml:space="preserve">1334235           </t>
  </si>
  <si>
    <t xml:space="preserve">SOAP FOAM PURELL HEALTHY </t>
  </si>
  <si>
    <t xml:space="preserve">7785-02     </t>
  </si>
  <si>
    <t xml:space="preserve">1335306           </t>
  </si>
  <si>
    <t xml:space="preserve">OXIVIR 1 WIPES SURFACE   </t>
  </si>
  <si>
    <t xml:space="preserve">60/PK  </t>
  </si>
  <si>
    <t xml:space="preserve">DIVERSEY, INC.           </t>
  </si>
  <si>
    <t xml:space="preserve">100850922   </t>
  </si>
  <si>
    <t xml:space="preserve">1336541           </t>
  </si>
  <si>
    <t>HAND SOAP FM PURELL PMPBL</t>
  </si>
  <si>
    <t xml:space="preserve">5775-04     </t>
  </si>
  <si>
    <t xml:space="preserve">1337274           </t>
  </si>
  <si>
    <t xml:space="preserve">PURELL HAND SANITIZ FOAM </t>
  </si>
  <si>
    <t xml:space="preserve">6453-02     </t>
  </si>
  <si>
    <t xml:space="preserve">1375347           </t>
  </si>
  <si>
    <t xml:space="preserve">200515      </t>
  </si>
  <si>
    <t>FLUIDSHIELD EARLOOP MSKL3</t>
  </si>
  <si>
    <t xml:space="preserve">1534934           </t>
  </si>
  <si>
    <t>LITE ONE EL MSK PROCEDURE</t>
  </si>
  <si>
    <t xml:space="preserve">62356       </t>
  </si>
  <si>
    <t xml:space="preserve">2080018           </t>
  </si>
  <si>
    <t>SANITIZER HAND ADVNCD GEL</t>
  </si>
  <si>
    <t xml:space="preserve">6030390     </t>
  </si>
  <si>
    <t xml:space="preserve">SAFE+MASK TAILORMADE L3  </t>
  </si>
  <si>
    <t xml:space="preserve">PFL MAGICARCH HEADBND L3 </t>
  </si>
  <si>
    <t xml:space="preserve">ALPHA STYLE RESP N95 L3  </t>
  </si>
  <si>
    <t>PFL MAGIC ARCH EL MASK L3</t>
  </si>
  <si>
    <t>COM-FIT PLUSH MSK CFP3 L3</t>
  </si>
  <si>
    <t xml:space="preserve">COM-FIT PLUSH NATURAL L3 </t>
  </si>
  <si>
    <t xml:space="preserve">COMFIT EARLOOP MASK L3   </t>
  </si>
  <si>
    <t xml:space="preserve">BEESURE VIBE EARLOOP L3  </t>
  </si>
  <si>
    <t xml:space="preserve">4998297           </t>
  </si>
  <si>
    <t>NITRIDERM EP NITRILE GLOV</t>
  </si>
  <si>
    <t xml:space="preserve">189350      </t>
  </si>
  <si>
    <t xml:space="preserve">6012339           </t>
  </si>
  <si>
    <t>GWN ISOL CNVRTRS IMPRV BL</t>
  </si>
  <si>
    <t xml:space="preserve">4201PG      </t>
  </si>
  <si>
    <t xml:space="preserve">6928958           </t>
  </si>
  <si>
    <t xml:space="preserve">ALCOHOL PREP PADS        </t>
  </si>
  <si>
    <t xml:space="preserve">ACME UNITED CORPORATION  </t>
  </si>
  <si>
    <t xml:space="preserve">12-011      </t>
  </si>
  <si>
    <t xml:space="preserve">PATHOGUARD ANTIFLD EL L3 </t>
  </si>
  <si>
    <t xml:space="preserve">.INK   </t>
  </si>
  <si>
    <t xml:space="preserve">SECURE FIT ULTRA MASK L3 </t>
  </si>
  <si>
    <t>SECURE FIT ULTRA SENS  L3</t>
  </si>
  <si>
    <t>SECUREFIT ULTR SNSI AF L3</t>
  </si>
  <si>
    <t xml:space="preserve">8580087           </t>
  </si>
  <si>
    <t>SAFEWEAR HGHPRFRM LABCOAT</t>
  </si>
  <si>
    <t>BLU/3XL</t>
  </si>
  <si>
    <t xml:space="preserve">12/BG   </t>
  </si>
  <si>
    <t xml:space="preserve">8107-F      </t>
  </si>
  <si>
    <t xml:space="preserve">8580120           </t>
  </si>
  <si>
    <t>SAFEWEAR HPSTR JACKET PNK</t>
  </si>
  <si>
    <t xml:space="preserve">8102-D      </t>
  </si>
  <si>
    <t xml:space="preserve">8580168           </t>
  </si>
  <si>
    <t>SAFEWEAR HI-PERF LAB COAT</t>
  </si>
  <si>
    <t>BLACK/L</t>
  </si>
  <si>
    <t xml:space="preserve">8119-C      </t>
  </si>
  <si>
    <t>SECURGARD EARLOOP MASK L3</t>
  </si>
  <si>
    <t xml:space="preserve">1240674           </t>
  </si>
  <si>
    <t xml:space="preserve">GOWN X-RAY NO SLV W/TIES </t>
  </si>
  <si>
    <t xml:space="preserve">5740B       </t>
  </si>
  <si>
    <t>2/20/2020</t>
  </si>
  <si>
    <t xml:space="preserve">6835379           </t>
  </si>
  <si>
    <t>MOLDEX N95 MASK RESPIRATR</t>
  </si>
  <si>
    <t xml:space="preserve">RM-1513     </t>
  </si>
  <si>
    <t xml:space="preserve">6837227           </t>
  </si>
  <si>
    <t xml:space="preserve">MOLDEX 2300 RESPIRATOR   </t>
  </si>
  <si>
    <t xml:space="preserve">RM-2300N95  </t>
  </si>
  <si>
    <t>2/22/2020</t>
  </si>
  <si>
    <t>1194298</t>
  </si>
  <si>
    <t>MASK FACE PLEATED ANTIFOG</t>
  </si>
  <si>
    <t xml:space="preserve">NON27361A   </t>
  </si>
  <si>
    <t xml:space="preserve">4947477           </t>
  </si>
  <si>
    <t xml:space="preserve">MASK N95 MOLDED NIOSH    </t>
  </si>
  <si>
    <t xml:space="preserve">RATED  </t>
  </si>
  <si>
    <t xml:space="preserve">RS-900-N95  </t>
  </si>
  <si>
    <t>EARLOOP MASK W/ SHIELD L3</t>
  </si>
  <si>
    <t xml:space="preserve">1070064           </t>
  </si>
  <si>
    <t xml:space="preserve">CROSSZYME ULTRASONIC SOL </t>
  </si>
  <si>
    <t xml:space="preserve">GALLON </t>
  </si>
  <si>
    <t xml:space="preserve">JEZ         </t>
  </si>
  <si>
    <t xml:space="preserve">INSTRUMENT REPROCESSING       </t>
  </si>
  <si>
    <t xml:space="preserve">1071036           </t>
  </si>
  <si>
    <t>SANITYZE WATERLESS GEL OD</t>
  </si>
  <si>
    <t xml:space="preserve">4OZ/BT  </t>
  </si>
  <si>
    <t xml:space="preserve">JWG         </t>
  </si>
  <si>
    <t xml:space="preserve">MASKFACE WITH SHIELD L3  </t>
  </si>
  <si>
    <t>ULTRA NOFOG SHIELD MSK L3</t>
  </si>
  <si>
    <t xml:space="preserve">EARLOOP MASK LF L1       </t>
  </si>
  <si>
    <t xml:space="preserve">TIE ON MASK SURGICAL L1  </t>
  </si>
  <si>
    <t xml:space="preserve">ULTRA SENS NF SHLDMSK L3 </t>
  </si>
  <si>
    <t xml:space="preserve">S3 EARLOOP MASK- MINT L2 </t>
  </si>
  <si>
    <t>REPEL EL MASK W/SHIELD L3</t>
  </si>
  <si>
    <t>MASK SURG FOGFREE FOAM L3</t>
  </si>
  <si>
    <t xml:space="preserve">1335344           </t>
  </si>
  <si>
    <t xml:space="preserve">SANITEX PLUS 2           </t>
  </si>
  <si>
    <t xml:space="preserve">24 OZ  </t>
  </si>
  <si>
    <t xml:space="preserve">JSSDP2      </t>
  </si>
  <si>
    <t xml:space="preserve">1485556           </t>
  </si>
  <si>
    <t xml:space="preserve">DRAPE LAPAROTOMY STERILE </t>
  </si>
  <si>
    <t xml:space="preserve">72X124 </t>
  </si>
  <si>
    <t xml:space="preserve">13PK/CA </t>
  </si>
  <si>
    <t xml:space="preserve">89228       </t>
  </si>
  <si>
    <t xml:space="preserve">FLUIDSHIELD RESP N95 L3  </t>
  </si>
  <si>
    <t>FLUIDSHIELD SHIELD MSK L3</t>
  </si>
  <si>
    <t>FLUID SHILD MASK PFR95 L3</t>
  </si>
  <si>
    <t xml:space="preserve">MASK SPLASH-GUARD EL L3  </t>
  </si>
  <si>
    <t>FLUIDSHIELD SHILD MASK L3</t>
  </si>
  <si>
    <t xml:space="preserve">PFR95 RESPIRATOR MASK L3 </t>
  </si>
  <si>
    <t>SOFLOOP EXTRA PROT SURG M</t>
  </si>
  <si>
    <t xml:space="preserve">BARRIER SURGICAL MASK L1 </t>
  </si>
  <si>
    <t xml:space="preserve">SHIELD &amp; MASK COMBO L3   </t>
  </si>
  <si>
    <t xml:space="preserve">ALPHA MAGIC EL MASK L3   </t>
  </si>
  <si>
    <t>EARLOOP MASK SKIN SENS L1</t>
  </si>
  <si>
    <t>MASK PROCEDURE EARLOOP L1</t>
  </si>
  <si>
    <t xml:space="preserve">3407789           </t>
  </si>
  <si>
    <t xml:space="preserve">GUARD ALL SHIELD         </t>
  </si>
  <si>
    <t xml:space="preserve">41205       </t>
  </si>
  <si>
    <t>BEESURE FLORAL EL MASK L2</t>
  </si>
  <si>
    <t>2/24/2020</t>
  </si>
  <si>
    <t xml:space="preserve">PROCEDURE MASK/SHIELD L3 </t>
  </si>
  <si>
    <t>BARRIER X-PROTECT MASK L3</t>
  </si>
  <si>
    <t xml:space="preserve">PRCDRE MASK W/VISOR L3   </t>
  </si>
  <si>
    <t xml:space="preserve">MASK RESP AURA 1870+ L3  </t>
  </si>
  <si>
    <t>CONE MASK FLUID RESIST L3</t>
  </si>
  <si>
    <t>SURGINE II TIE ON MASK L2</t>
  </si>
  <si>
    <t>MASK FLUIDGARD PRCEDRE L3</t>
  </si>
  <si>
    <t xml:space="preserve">MASK SURG FLUIDSHIELD L3 </t>
  </si>
  <si>
    <t>FLUIDSHIELD SURGICAL MASK</t>
  </si>
  <si>
    <t xml:space="preserve">MASK SURGICAL TIE-ON L3  </t>
  </si>
  <si>
    <t xml:space="preserve">INSTA-GARD EL MASK L1    </t>
  </si>
  <si>
    <t xml:space="preserve">1113729           </t>
  </si>
  <si>
    <t>GOWN PREVENTION XLG-XLONG</t>
  </si>
  <si>
    <t xml:space="preserve">DYNJP2302P  </t>
  </si>
  <si>
    <t xml:space="preserve">1238773           </t>
  </si>
  <si>
    <t xml:space="preserve">MASK RESPIRATOR IND HLF  </t>
  </si>
  <si>
    <t xml:space="preserve">GRAINGER                 </t>
  </si>
  <si>
    <t xml:space="preserve">6AP71       </t>
  </si>
  <si>
    <t>2/25/2020</t>
  </si>
  <si>
    <t xml:space="preserve">1376926           </t>
  </si>
  <si>
    <t>SOAP MRS MEYERS FOAMING 1</t>
  </si>
  <si>
    <t xml:space="preserve">4000004960  </t>
  </si>
  <si>
    <t xml:space="preserve">1376927           </t>
  </si>
  <si>
    <t>LEMON V</t>
  </si>
  <si>
    <t xml:space="preserve">4000004961  </t>
  </si>
  <si>
    <t xml:space="preserve">1376935           </t>
  </si>
  <si>
    <t>SOAP MRS. MEYERS LIQUID 1</t>
  </si>
  <si>
    <t xml:space="preserve">4000004958  </t>
  </si>
  <si>
    <t xml:space="preserve">1376936           </t>
  </si>
  <si>
    <t xml:space="preserve">4000004959  </t>
  </si>
  <si>
    <t xml:space="preserve">HSI EARLOOP MASK LEVEL   </t>
  </si>
  <si>
    <t xml:space="preserve">HSI SENSITIVE MASK LEVEL </t>
  </si>
  <si>
    <t>EARLOOP MASK PROCEDURE L1</t>
  </si>
  <si>
    <t>Please note colmn J Qty restricted qty's can change at any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</si>
</sst>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1" applyNumberFormat="1" applyFont="1"/>
    <xf numFmtId="14" fontId="0" fillId="0" borderId="0" xfId="1" applyNumberFormat="1" applyFont="1" applyAlignment="1">
      <alignment horizontal="center" wrapText="1"/>
    </xf>
    <xf numFmtId="14" fontId="0" fillId="0" borderId="0" xfId="1" applyNumberFormat="1" applyFont="1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1" applyNumberFormat="1" applyFont="1"/>
    <xf numFmtId="0" fontId="2" fillId="2" borderId="0" xfId="0" applyFont="1" applyFill="1" applyAlignment="1">
      <alignment horizontal="center"/>
    </xf>
    <xf numFmtId="0" fontId="4" fillId="3" borderId="0" xfId="2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</cellXfs>
  <cellStyles count="3">
    <cellStyle name="Accent5" xfId="2" builtinId="45"/>
    <cellStyle name="Comma" xfId="1" builtinId="3"/>
    <cellStyle name="Normal" xfId="0" builtinId="0"/>
  </cellStyles>
  <dxfs count="14">
    <dxf>
      <numFmt numFmtId="0" formatCode="General"/>
    </dxf>
    <dxf>
      <numFmt numFmtId="0" formatCode="General"/>
    </dxf>
    <dxf>
      <numFmt numFmtId="19" formatCode="m/d/yyyy"/>
      <alignment horizontal="right" vertical="bottom" textRotation="0" wrapText="0" indent="0" justifyLastLine="0" shrinkToFit="0" readingOrder="0"/>
    </dxf>
    <dxf>
      <numFmt numFmtId="19" formatCode="m/d/yyyy"/>
      <alignment horizontal="right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base4 - Data.accdb" backgroundRefresh="0" adjustColumnWidth="0" connectionId="1" xr16:uid="{00000000-0016-0000-0000-000000000000}" autoFormatId="16" applyNumberFormats="0" applyBorderFormats="0" applyFontFormats="0" applyPatternFormats="0" applyAlignmentFormats="0" applyWidthHeightFormats="0">
  <queryTableRefresh nextId="66" unboundColumnsRight="3">
    <queryTableFields count="17">
      <queryTableField id="1" name="Item" tableColumnId="1"/>
      <queryTableField id="3" name="Item Description" tableColumnId="3"/>
      <queryTableField id="4" name="Strength" tableColumnId="4"/>
      <queryTableField id="5" name="Size" tableColumnId="5"/>
      <queryTableField id="39" name="Manufacturer" tableColumnId="2"/>
      <queryTableField id="40" name="Mfr Item Code" tableColumnId="6"/>
      <queryTableField id="63" name="Label" tableColumnId="17"/>
      <queryTableField id="41" name="Major Description" tableColumnId="7"/>
      <queryTableField id="42" name="Sub Major Description" tableColumnId="8"/>
      <queryTableField id="24" name="Restricted Qty" tableColumnId="24"/>
      <queryTableField id="48" name="Availability" tableColumnId="14"/>
      <queryTableField id="49" name="R Status Added Date" tableColumnId="15"/>
      <queryTableField id="50" name="Restricted Qty Updated Date" tableColumnId="16"/>
      <queryTableField id="26" name="UD" tableColumnId="26"/>
      <queryTableField id="27" dataBound="0" tableColumnId="27"/>
      <queryTableField id="30" dataBound="0" tableColumnId="30"/>
      <queryTableField id="31" dataBound="0" tableColumnId="31"/>
    </queryTableFields>
    <queryTableDeletedFields count="5">
      <deletedField name="DC 3"/>
      <deletedField name="DC 6"/>
      <deletedField name="DC 7"/>
      <deletedField name="DC 9"/>
      <deletedField name="DC 2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Database4___Data.accdb" displayName="Table_Database4___Data.accdb" ref="A5:Q1007" tableType="queryTable" totalsRowShown="0" headerRowDxfId="12">
  <autoFilter ref="A5:Q1007" xr:uid="{00000000-0009-0000-0100-000001000000}"/>
  <sortState xmlns:xlrd2="http://schemas.microsoft.com/office/spreadsheetml/2017/richdata2" ref="A6:Q1007">
    <sortCondition descending="1" ref="M5:M1022"/>
  </sortState>
  <tableColumns count="17">
    <tableColumn id="1" xr3:uid="{00000000-0010-0000-0000-000001000000}" uniqueName="1" name="Item" queryTableFieldId="1"/>
    <tableColumn id="3" xr3:uid="{00000000-0010-0000-0000-000003000000}" uniqueName="3" name="Item Description" queryTableFieldId="3"/>
    <tableColumn id="4" xr3:uid="{00000000-0010-0000-0000-000004000000}" uniqueName="4" name="Strength" queryTableFieldId="4"/>
    <tableColumn id="5" xr3:uid="{00000000-0010-0000-0000-000005000000}" uniqueName="5" name="Size" queryTableFieldId="5"/>
    <tableColumn id="2" xr3:uid="{00000000-0010-0000-0000-000002000000}" uniqueName="2" name="Manufacturer" queryTableFieldId="39" dataDxfId="11"/>
    <tableColumn id="6" xr3:uid="{00000000-0010-0000-0000-000006000000}" uniqueName="6" name="Mfr Item Code" queryTableFieldId="40" dataDxfId="10"/>
    <tableColumn id="17" xr3:uid="{00000000-0010-0000-0000-000011000000}" uniqueName="17" name="Label" queryTableFieldId="63" dataDxfId="9"/>
    <tableColumn id="7" xr3:uid="{00000000-0010-0000-0000-000007000000}" uniqueName="7" name="Major Description" queryTableFieldId="41" dataDxfId="8"/>
    <tableColumn id="8" xr3:uid="{00000000-0010-0000-0000-000008000000}" uniqueName="8" name="Sub Major Description" queryTableFieldId="42" dataDxfId="7"/>
    <tableColumn id="24" xr3:uid="{00000000-0010-0000-0000-000018000000}" uniqueName="24" name="Restricted Qty" queryTableFieldId="24"/>
    <tableColumn id="14" xr3:uid="{00000000-0010-0000-0000-00000E000000}" uniqueName="14" name="Availability" queryTableFieldId="48" dataDxfId="6"/>
    <tableColumn id="15" xr3:uid="{00000000-0010-0000-0000-00000F000000}" uniqueName="15" name="R Status Added Date" queryTableFieldId="49" dataDxfId="5"/>
    <tableColumn id="16" xr3:uid="{00000000-0010-0000-0000-000010000000}" uniqueName="16" name="Restricted Qty Updated Date" queryTableFieldId="50" dataDxfId="4"/>
    <tableColumn id="26" xr3:uid="{00000000-0010-0000-0000-00001A000000}" uniqueName="26" name="UD" queryTableFieldId="26" dataDxfId="3"/>
    <tableColumn id="27" xr3:uid="{00000000-0010-0000-0000-00001B000000}" uniqueName="27" name="UD1" queryTableFieldId="27" dataDxfId="2" dataCellStyle="Comma">
      <calculatedColumnFormula>IF(WEEKDAY(Table_Database4___Data.accdb[[#This Row],[UD]])=2,Table_Database4___Data.accdb[[#This Row],[UD]]-3,Table_Database4___Data.accdb[[#This Row],[UD]]-1)</calculatedColumnFormula>
    </tableColumn>
    <tableColumn id="30" xr3:uid="{00000000-0010-0000-0000-00001E000000}" uniqueName="30" name="rdate" queryTableFieldId="30" dataDxfId="1">
      <calculatedColumnFormula>IF(Table_Database4___Data.accdb[[#This Row],[UD1]]-Table_Database4___Data.accdb[[#This Row],[R Status Added Date]]=-1,0,Table_Database4___Data.accdb[[#This Row],[UD1]]-Table_Database4___Data.accdb[[#This Row],[R Status Added Date]])</calculatedColumnFormula>
    </tableColumn>
    <tableColumn id="31" xr3:uid="{00000000-0010-0000-0000-00001F000000}" uniqueName="31" name="rqdate" queryTableFieldId="31" dataDxfId="0">
      <calculatedColumnFormula>IF(Table_Database4___Data.accdb[[#This Row],[UD1]]-Table_Database4___Data.accdb[[#This Row],[Restricted Qty Updated Date]]=-1,0,Table_Database4___Data.accdb[[#This Row],[UD1]]-Table_Database4___Data.accdb[[#This Row],[Restricted Qty Updated Date]])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3564"/>
  <sheetViews>
    <sheetView tabSelected="1" zoomScale="85" zoomScaleNormal="85" workbookViewId="0">
      <pane ySplit="5" topLeftCell="A6" activePane="bottomLeft" state="frozen"/>
      <selection pane="bottomLeft" activeCell="E1" sqref="E1:I1"/>
    </sheetView>
  </sheetViews>
  <sheetFormatPr defaultRowHeight="14.5" x14ac:dyDescent="0.35"/>
  <cols>
    <col min="1" max="1" width="13.81640625" bestFit="1" customWidth="1"/>
    <col min="2" max="2" width="31.7265625" style="3" bestFit="1" customWidth="1"/>
    <col min="3" max="3" width="13.54296875" bestFit="1" customWidth="1"/>
    <col min="4" max="4" width="10.1796875" bestFit="1" customWidth="1"/>
    <col min="5" max="5" width="29.26953125" style="9" bestFit="1" customWidth="1"/>
    <col min="6" max="6" width="16.26953125" bestFit="1" customWidth="1"/>
    <col min="7" max="7" width="10.81640625" style="9" bestFit="1" customWidth="1"/>
    <col min="8" max="8" width="33.81640625" style="9" bestFit="1" customWidth="1"/>
    <col min="9" max="9" width="33.81640625" style="11" bestFit="1" customWidth="1"/>
    <col min="10" max="10" width="11.7265625" customWidth="1"/>
    <col min="11" max="11" width="16" style="3" customWidth="1"/>
    <col min="12" max="12" width="17.453125" style="3" customWidth="1"/>
    <col min="13" max="13" width="18.453125" bestFit="1" customWidth="1"/>
    <col min="14" max="14" width="9.81640625" style="3" hidden="1" customWidth="1"/>
    <col min="15" max="15" width="10.26953125" style="3" hidden="1" customWidth="1"/>
    <col min="16" max="16" width="10.81640625" style="8" hidden="1" customWidth="1"/>
    <col min="17" max="17" width="10.26953125" hidden="1" customWidth="1"/>
    <col min="18" max="18" width="13.7265625" bestFit="1" customWidth="1"/>
    <col min="19" max="19" width="14.1796875" bestFit="1" customWidth="1"/>
    <col min="20" max="20" width="11.81640625" bestFit="1" customWidth="1"/>
    <col min="21" max="21" width="15.26953125" bestFit="1" customWidth="1"/>
    <col min="22" max="22" width="19.453125" bestFit="1" customWidth="1"/>
    <col min="23" max="23" width="19.26953125" bestFit="1" customWidth="1"/>
    <col min="24" max="24" width="26.453125" bestFit="1" customWidth="1"/>
    <col min="25" max="25" width="18.453125" bestFit="1" customWidth="1"/>
    <col min="26" max="26" width="25.1796875" style="3" bestFit="1" customWidth="1"/>
    <col min="27" max="28" width="9.81640625" hidden="1" customWidth="1"/>
    <col min="29" max="29" width="10.26953125" hidden="1" customWidth="1"/>
    <col min="30" max="30" width="10.26953125" style="3" hidden="1" customWidth="1"/>
    <col min="31" max="32" width="10.26953125" style="1" hidden="1" customWidth="1"/>
    <col min="33" max="33" width="26.7265625" style="1" bestFit="1" customWidth="1"/>
    <col min="34" max="34" width="18.453125" bestFit="1" customWidth="1"/>
    <col min="35" max="35" width="25.453125" bestFit="1" customWidth="1"/>
    <col min="36" max="36" width="9.81640625" hidden="1" customWidth="1"/>
    <col min="37" max="37" width="9.81640625" style="4" hidden="1" customWidth="1"/>
    <col min="38" max="39" width="0" hidden="1" customWidth="1"/>
    <col min="40" max="40" width="9.81640625" hidden="1" customWidth="1"/>
  </cols>
  <sheetData>
    <row r="1" spans="1:37" x14ac:dyDescent="0.35">
      <c r="A1" s="12" t="s">
        <v>3157</v>
      </c>
      <c r="B1" s="12"/>
      <c r="C1" s="12"/>
      <c r="E1" s="16" t="s">
        <v>3443</v>
      </c>
      <c r="F1" s="16"/>
      <c r="G1" s="16"/>
      <c r="H1" s="16"/>
      <c r="I1" s="16"/>
    </row>
    <row r="2" spans="1:37" ht="21" customHeight="1" x14ac:dyDescent="0.35">
      <c r="A2" s="14" t="str">
        <f>"Coronavirus - Restricted Item Listing: " &amp;TEXT(AB2,"MM/DD/YYYY")</f>
        <v>Coronavirus - Restricted Item Listing: 02/27/2020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AB2">
        <f>MAX(Table_Database4___Data.accdb[[#All],[UD]])</f>
        <v>43888</v>
      </c>
    </row>
    <row r="3" spans="1:37" ht="21" customHeight="1" x14ac:dyDescent="0.3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37" ht="18.5" x14ac:dyDescent="0.45">
      <c r="A4" s="13" t="s">
        <v>3219</v>
      </c>
      <c r="B4" s="13"/>
      <c r="C4" s="13"/>
      <c r="D4" s="13"/>
      <c r="E4" s="13"/>
      <c r="F4" s="13"/>
      <c r="G4" s="13"/>
      <c r="H4" s="13" t="s">
        <v>3220</v>
      </c>
      <c r="I4" s="13"/>
      <c r="J4" s="13" t="s">
        <v>3221</v>
      </c>
      <c r="K4" s="13"/>
      <c r="L4" s="13"/>
      <c r="M4" s="13"/>
    </row>
    <row r="5" spans="1:37" s="2" customFormat="1" ht="50.5" customHeight="1" x14ac:dyDescent="0.35">
      <c r="A5" s="2" t="s">
        <v>0</v>
      </c>
      <c r="B5" s="2" t="s">
        <v>1</v>
      </c>
      <c r="C5" s="2" t="s">
        <v>2</v>
      </c>
      <c r="D5" s="2" t="s">
        <v>3</v>
      </c>
      <c r="E5" s="2" t="s">
        <v>3189</v>
      </c>
      <c r="F5" s="2" t="s">
        <v>3190</v>
      </c>
      <c r="G5" s="2" t="s">
        <v>3224</v>
      </c>
      <c r="H5" s="2" t="s">
        <v>3191</v>
      </c>
      <c r="I5" s="2" t="s">
        <v>3192</v>
      </c>
      <c r="J5" s="2" t="s">
        <v>4</v>
      </c>
      <c r="K5" s="2" t="s">
        <v>3193</v>
      </c>
      <c r="L5" s="2" t="s">
        <v>3194</v>
      </c>
      <c r="M5" s="2" t="s">
        <v>3195</v>
      </c>
      <c r="N5" s="2" t="s">
        <v>3158</v>
      </c>
      <c r="O5" s="5" t="s">
        <v>3159</v>
      </c>
      <c r="P5" s="2" t="s">
        <v>3222</v>
      </c>
      <c r="Q5" s="2" t="s">
        <v>3223</v>
      </c>
    </row>
    <row r="6" spans="1:37" x14ac:dyDescent="0.35">
      <c r="A6" t="s">
        <v>3424</v>
      </c>
      <c r="B6" t="s">
        <v>3425</v>
      </c>
      <c r="C6" t="s">
        <v>7</v>
      </c>
      <c r="D6" t="s">
        <v>8</v>
      </c>
      <c r="E6" s="10" t="s">
        <v>3426</v>
      </c>
      <c r="F6" s="10" t="s">
        <v>3427</v>
      </c>
      <c r="G6" s="7" t="s">
        <v>3225</v>
      </c>
      <c r="H6" s="10" t="s">
        <v>3161</v>
      </c>
      <c r="I6" s="10" t="s">
        <v>3200</v>
      </c>
      <c r="J6">
        <v>2</v>
      </c>
      <c r="K6" s="7" t="s">
        <v>3197</v>
      </c>
      <c r="L6" s="7" t="s">
        <v>3428</v>
      </c>
      <c r="M6" s="7">
        <v>43886</v>
      </c>
      <c r="N6" s="1">
        <v>43888</v>
      </c>
      <c r="O6" s="6">
        <f>IF(WEEKDAY(Table_Database4___Data.accdb[[#This Row],[UD]])=2,Table_Database4___Data.accdb[[#This Row],[UD]]-3,Table_Database4___Data.accdb[[#This Row],[UD]]-1)</f>
        <v>43887</v>
      </c>
      <c r="P6">
        <f>IF(Table_Database4___Data.accdb[[#This Row],[UD1]]-Table_Database4___Data.accdb[[#This Row],[R Status Added Date]]=-1,0,Table_Database4___Data.accdb[[#This Row],[UD1]]-Table_Database4___Data.accdb[[#This Row],[R Status Added Date]])</f>
        <v>1</v>
      </c>
      <c r="Q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</v>
      </c>
      <c r="Z6"/>
      <c r="AD6"/>
      <c r="AE6"/>
      <c r="AF6"/>
      <c r="AG6"/>
      <c r="AK6"/>
    </row>
    <row r="7" spans="1:37" x14ac:dyDescent="0.35">
      <c r="A7" t="s">
        <v>3429</v>
      </c>
      <c r="B7" t="s">
        <v>3430</v>
      </c>
      <c r="C7" t="s">
        <v>1194</v>
      </c>
      <c r="D7" t="s">
        <v>158</v>
      </c>
      <c r="E7" s="10" t="s">
        <v>1069</v>
      </c>
      <c r="F7" s="10" t="s">
        <v>3431</v>
      </c>
      <c r="G7" s="7" t="s">
        <v>3225</v>
      </c>
      <c r="H7" s="10" t="s">
        <v>3161</v>
      </c>
      <c r="I7" s="10" t="s">
        <v>3198</v>
      </c>
      <c r="J7">
        <v>5</v>
      </c>
      <c r="K7" s="7" t="s">
        <v>3197</v>
      </c>
      <c r="L7" s="7" t="s">
        <v>3428</v>
      </c>
      <c r="M7" s="7">
        <v>43886</v>
      </c>
      <c r="N7" s="1">
        <v>43888</v>
      </c>
      <c r="O7" s="6">
        <f>IF(WEEKDAY(Table_Database4___Data.accdb[[#This Row],[UD]])=2,Table_Database4___Data.accdb[[#This Row],[UD]]-3,Table_Database4___Data.accdb[[#This Row],[UD]]-1)</f>
        <v>43887</v>
      </c>
      <c r="P7">
        <f>IF(Table_Database4___Data.accdb[[#This Row],[UD1]]-Table_Database4___Data.accdb[[#This Row],[R Status Added Date]]=-1,0,Table_Database4___Data.accdb[[#This Row],[UD1]]-Table_Database4___Data.accdb[[#This Row],[R Status Added Date]])</f>
        <v>1</v>
      </c>
      <c r="Q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</v>
      </c>
      <c r="Z7"/>
      <c r="AD7"/>
      <c r="AE7"/>
      <c r="AF7"/>
      <c r="AG7"/>
      <c r="AK7"/>
    </row>
    <row r="8" spans="1:37" x14ac:dyDescent="0.35">
      <c r="A8" t="s">
        <v>3432</v>
      </c>
      <c r="B8" t="s">
        <v>3430</v>
      </c>
      <c r="C8" t="s">
        <v>3433</v>
      </c>
      <c r="D8" t="s">
        <v>158</v>
      </c>
      <c r="E8" s="10" t="s">
        <v>1069</v>
      </c>
      <c r="F8" s="10" t="s">
        <v>3434</v>
      </c>
      <c r="G8" s="7" t="s">
        <v>3225</v>
      </c>
      <c r="H8" s="10" t="s">
        <v>3161</v>
      </c>
      <c r="I8" s="10" t="s">
        <v>3198</v>
      </c>
      <c r="J8">
        <v>5</v>
      </c>
      <c r="K8" s="7" t="s">
        <v>3197</v>
      </c>
      <c r="L8" s="7" t="s">
        <v>3428</v>
      </c>
      <c r="M8" s="7">
        <v>43886</v>
      </c>
      <c r="N8" s="1">
        <v>43888</v>
      </c>
      <c r="O8" s="6">
        <f>IF(WEEKDAY(Table_Database4___Data.accdb[[#This Row],[UD]])=2,Table_Database4___Data.accdb[[#This Row],[UD]]-3,Table_Database4___Data.accdb[[#This Row],[UD]]-1)</f>
        <v>43887</v>
      </c>
      <c r="P8">
        <f>IF(Table_Database4___Data.accdb[[#This Row],[UD1]]-Table_Database4___Data.accdb[[#This Row],[R Status Added Date]]=-1,0,Table_Database4___Data.accdb[[#This Row],[UD1]]-Table_Database4___Data.accdb[[#This Row],[R Status Added Date]])</f>
        <v>1</v>
      </c>
      <c r="Q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</v>
      </c>
      <c r="Z8"/>
      <c r="AD8"/>
      <c r="AE8"/>
      <c r="AF8"/>
      <c r="AG8"/>
      <c r="AK8"/>
    </row>
    <row r="9" spans="1:37" x14ac:dyDescent="0.35">
      <c r="A9" t="s">
        <v>3435</v>
      </c>
      <c r="B9" t="s">
        <v>3436</v>
      </c>
      <c r="C9" t="s">
        <v>3433</v>
      </c>
      <c r="D9" t="s">
        <v>158</v>
      </c>
      <c r="E9" s="10" t="s">
        <v>1069</v>
      </c>
      <c r="F9" s="10" t="s">
        <v>3437</v>
      </c>
      <c r="G9" s="7" t="s">
        <v>3225</v>
      </c>
      <c r="H9" s="10" t="s">
        <v>3161</v>
      </c>
      <c r="I9" s="10" t="s">
        <v>3198</v>
      </c>
      <c r="J9">
        <v>5</v>
      </c>
      <c r="K9" s="7" t="s">
        <v>3197</v>
      </c>
      <c r="L9" s="7" t="s">
        <v>3428</v>
      </c>
      <c r="M9" s="7">
        <v>43886</v>
      </c>
      <c r="N9" s="1">
        <v>43888</v>
      </c>
      <c r="O9" s="6">
        <f>IF(WEEKDAY(Table_Database4___Data.accdb[[#This Row],[UD]])=2,Table_Database4___Data.accdb[[#This Row],[UD]]-3,Table_Database4___Data.accdb[[#This Row],[UD]]-1)</f>
        <v>43887</v>
      </c>
      <c r="P9">
        <f>IF(Table_Database4___Data.accdb[[#This Row],[UD1]]-Table_Database4___Data.accdb[[#This Row],[R Status Added Date]]=-1,0,Table_Database4___Data.accdb[[#This Row],[UD1]]-Table_Database4___Data.accdb[[#This Row],[R Status Added Date]])</f>
        <v>1</v>
      </c>
      <c r="Q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</v>
      </c>
      <c r="Z9"/>
      <c r="AD9"/>
      <c r="AE9"/>
      <c r="AF9"/>
      <c r="AG9"/>
      <c r="AK9"/>
    </row>
    <row r="10" spans="1:37" x14ac:dyDescent="0.35">
      <c r="A10" t="s">
        <v>3438</v>
      </c>
      <c r="B10" t="s">
        <v>3436</v>
      </c>
      <c r="C10" t="s">
        <v>1194</v>
      </c>
      <c r="D10" t="s">
        <v>158</v>
      </c>
      <c r="E10" s="10" t="s">
        <v>1069</v>
      </c>
      <c r="F10" s="10" t="s">
        <v>3439</v>
      </c>
      <c r="G10" s="7" t="s">
        <v>3225</v>
      </c>
      <c r="H10" s="10" t="s">
        <v>3161</v>
      </c>
      <c r="I10" s="10" t="s">
        <v>3198</v>
      </c>
      <c r="J10">
        <v>5</v>
      </c>
      <c r="K10" s="7" t="s">
        <v>3197</v>
      </c>
      <c r="L10" s="7" t="s">
        <v>3428</v>
      </c>
      <c r="M10" s="7">
        <v>43886</v>
      </c>
      <c r="N10" s="1">
        <v>43888</v>
      </c>
      <c r="O10" s="6">
        <f>IF(WEEKDAY(Table_Database4___Data.accdb[[#This Row],[UD]])=2,Table_Database4___Data.accdb[[#This Row],[UD]]-3,Table_Database4___Data.accdb[[#This Row],[UD]]-1)</f>
        <v>43887</v>
      </c>
      <c r="P10">
        <f>IF(Table_Database4___Data.accdb[[#This Row],[UD1]]-Table_Database4___Data.accdb[[#This Row],[R Status Added Date]]=-1,0,Table_Database4___Data.accdb[[#This Row],[UD1]]-Table_Database4___Data.accdb[[#This Row],[R Status Added Date]])</f>
        <v>1</v>
      </c>
      <c r="Q1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</v>
      </c>
      <c r="Z10"/>
      <c r="AD10"/>
      <c r="AE10"/>
      <c r="AF10"/>
      <c r="AG10"/>
      <c r="AK10"/>
    </row>
    <row r="11" spans="1:37" x14ac:dyDescent="0.35">
      <c r="A11" t="s">
        <v>3362</v>
      </c>
      <c r="B11" t="s">
        <v>3363</v>
      </c>
      <c r="C11" t="s">
        <v>3364</v>
      </c>
      <c r="D11" t="s">
        <v>374</v>
      </c>
      <c r="E11" s="10" t="s">
        <v>1408</v>
      </c>
      <c r="F11" s="10" t="s">
        <v>3365</v>
      </c>
      <c r="G11" s="7" t="s">
        <v>3225</v>
      </c>
      <c r="H11" s="10" t="s">
        <v>3161</v>
      </c>
      <c r="I11" s="10" t="s">
        <v>3200</v>
      </c>
      <c r="J11">
        <v>3</v>
      </c>
      <c r="K11" s="7" t="s">
        <v>3197</v>
      </c>
      <c r="L11" s="7" t="s">
        <v>3409</v>
      </c>
      <c r="M11" s="7">
        <v>43885</v>
      </c>
      <c r="N11" s="1">
        <v>43888</v>
      </c>
      <c r="O11" s="6">
        <f>IF(WEEKDAY(Table_Database4___Data.accdb[[#This Row],[UD]])=2,Table_Database4___Data.accdb[[#This Row],[UD]]-3,Table_Database4___Data.accdb[[#This Row],[UD]]-1)</f>
        <v>43887</v>
      </c>
      <c r="P11">
        <f>IF(Table_Database4___Data.accdb[[#This Row],[UD1]]-Table_Database4___Data.accdb[[#This Row],[R Status Added Date]]=-1,0,Table_Database4___Data.accdb[[#This Row],[UD1]]-Table_Database4___Data.accdb[[#This Row],[R Status Added Date]])</f>
        <v>2</v>
      </c>
      <c r="Q1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</v>
      </c>
      <c r="Z11"/>
      <c r="AD11"/>
      <c r="AE11"/>
      <c r="AF11"/>
      <c r="AG11"/>
      <c r="AK11"/>
    </row>
    <row r="12" spans="1:37" x14ac:dyDescent="0.35">
      <c r="A12" t="s">
        <v>29</v>
      </c>
      <c r="B12" t="s">
        <v>30</v>
      </c>
      <c r="C12" t="s">
        <v>31</v>
      </c>
      <c r="D12" t="s">
        <v>16</v>
      </c>
      <c r="E12" s="10" t="s">
        <v>3162</v>
      </c>
      <c r="F12" s="10" t="s">
        <v>32</v>
      </c>
      <c r="G12" s="7" t="s">
        <v>3226</v>
      </c>
      <c r="H12" s="10" t="s">
        <v>3161</v>
      </c>
      <c r="I12" s="10" t="s">
        <v>3200</v>
      </c>
      <c r="J12">
        <v>3</v>
      </c>
      <c r="K12" s="7" t="s">
        <v>3197</v>
      </c>
      <c r="L12" s="7" t="s">
        <v>3358</v>
      </c>
      <c r="M12" s="7">
        <v>43883</v>
      </c>
      <c r="N12" s="1">
        <v>43888</v>
      </c>
      <c r="O12" s="6">
        <f>IF(WEEKDAY(Table_Database4___Data.accdb[[#This Row],[UD]])=2,Table_Database4___Data.accdb[[#This Row],[UD]]-3,Table_Database4___Data.accdb[[#This Row],[UD]]-1)</f>
        <v>43887</v>
      </c>
      <c r="P1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2"/>
      <c r="AD12"/>
      <c r="AE12"/>
      <c r="AF12"/>
      <c r="AG12"/>
      <c r="AK12"/>
    </row>
    <row r="13" spans="1:37" x14ac:dyDescent="0.35">
      <c r="A13" t="s">
        <v>34</v>
      </c>
      <c r="B13" t="s">
        <v>3227</v>
      </c>
      <c r="C13" t="s">
        <v>15</v>
      </c>
      <c r="D13" t="s">
        <v>35</v>
      </c>
      <c r="E13" s="10" t="s">
        <v>36</v>
      </c>
      <c r="F13" s="10" t="s">
        <v>37</v>
      </c>
      <c r="G13" s="7" t="s">
        <v>3225</v>
      </c>
      <c r="H13" s="10" t="s">
        <v>3161</v>
      </c>
      <c r="I13" s="10" t="s">
        <v>3200</v>
      </c>
      <c r="J13">
        <v>3</v>
      </c>
      <c r="K13" s="7" t="s">
        <v>3197</v>
      </c>
      <c r="L13" s="7" t="s">
        <v>3358</v>
      </c>
      <c r="M13" s="7">
        <v>43883</v>
      </c>
      <c r="N13" s="1">
        <v>43888</v>
      </c>
      <c r="O13" s="6">
        <f>IF(WEEKDAY(Table_Database4___Data.accdb[[#This Row],[UD]])=2,Table_Database4___Data.accdb[[#This Row],[UD]]-3,Table_Database4___Data.accdb[[#This Row],[UD]]-1)</f>
        <v>43887</v>
      </c>
      <c r="P1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3"/>
      <c r="AD13"/>
      <c r="AE13"/>
      <c r="AF13"/>
      <c r="AG13"/>
      <c r="AK13"/>
    </row>
    <row r="14" spans="1:37" x14ac:dyDescent="0.35">
      <c r="A14" t="s">
        <v>50</v>
      </c>
      <c r="B14" t="s">
        <v>30</v>
      </c>
      <c r="C14" t="s">
        <v>51</v>
      </c>
      <c r="D14" t="s">
        <v>16</v>
      </c>
      <c r="E14" s="10" t="s">
        <v>3162</v>
      </c>
      <c r="F14" s="10" t="s">
        <v>52</v>
      </c>
      <c r="G14" s="7" t="s">
        <v>3226</v>
      </c>
      <c r="H14" s="10" t="s">
        <v>3161</v>
      </c>
      <c r="I14" s="10" t="s">
        <v>3200</v>
      </c>
      <c r="J14">
        <v>3</v>
      </c>
      <c r="K14" s="7" t="s">
        <v>3201</v>
      </c>
      <c r="L14" s="7" t="s">
        <v>11</v>
      </c>
      <c r="M14" s="7">
        <v>43883</v>
      </c>
      <c r="N14" s="1">
        <v>43888</v>
      </c>
      <c r="O14" s="6">
        <f>IF(WEEKDAY(Table_Database4___Data.accdb[[#This Row],[UD]])=2,Table_Database4___Data.accdb[[#This Row],[UD]]-3,Table_Database4___Data.accdb[[#This Row],[UD]]-1)</f>
        <v>43887</v>
      </c>
      <c r="P1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4"/>
      <c r="AD14"/>
      <c r="AE14"/>
      <c r="AF14"/>
      <c r="AG14"/>
      <c r="AK14"/>
    </row>
    <row r="15" spans="1:37" x14ac:dyDescent="0.35">
      <c r="A15" t="s">
        <v>76</v>
      </c>
      <c r="B15" t="s">
        <v>30</v>
      </c>
      <c r="C15" t="s">
        <v>51</v>
      </c>
      <c r="D15" t="s">
        <v>35</v>
      </c>
      <c r="E15" s="10" t="s">
        <v>3162</v>
      </c>
      <c r="F15" s="10" t="s">
        <v>77</v>
      </c>
      <c r="G15" s="7" t="s">
        <v>3226</v>
      </c>
      <c r="H15" s="10" t="s">
        <v>3161</v>
      </c>
      <c r="I15" s="10" t="s">
        <v>3200</v>
      </c>
      <c r="J15">
        <v>3</v>
      </c>
      <c r="K15" s="7" t="s">
        <v>3197</v>
      </c>
      <c r="L15" s="7" t="s">
        <v>3358</v>
      </c>
      <c r="M15" s="7">
        <v>43883</v>
      </c>
      <c r="N15" s="1">
        <v>43888</v>
      </c>
      <c r="O15" s="6">
        <f>IF(WEEKDAY(Table_Database4___Data.accdb[[#This Row],[UD]])=2,Table_Database4___Data.accdb[[#This Row],[UD]]-3,Table_Database4___Data.accdb[[#This Row],[UD]]-1)</f>
        <v>43887</v>
      </c>
      <c r="P1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5"/>
      <c r="AD15"/>
      <c r="AE15"/>
      <c r="AF15"/>
      <c r="AG15"/>
      <c r="AK15"/>
    </row>
    <row r="16" spans="1:37" x14ac:dyDescent="0.35">
      <c r="A16" t="s">
        <v>78</v>
      </c>
      <c r="B16" t="s">
        <v>30</v>
      </c>
      <c r="C16" t="s">
        <v>31</v>
      </c>
      <c r="D16" t="s">
        <v>35</v>
      </c>
      <c r="E16" s="10" t="s">
        <v>3162</v>
      </c>
      <c r="F16" s="10" t="s">
        <v>79</v>
      </c>
      <c r="G16" s="7" t="s">
        <v>3226</v>
      </c>
      <c r="H16" s="10" t="s">
        <v>3161</v>
      </c>
      <c r="I16" s="10" t="s">
        <v>3200</v>
      </c>
      <c r="J16">
        <v>3</v>
      </c>
      <c r="K16" s="7" t="s">
        <v>3197</v>
      </c>
      <c r="L16" s="7" t="s">
        <v>3358</v>
      </c>
      <c r="M16" s="7">
        <v>43883</v>
      </c>
      <c r="N16" s="1">
        <v>43888</v>
      </c>
      <c r="O16" s="6">
        <f>IF(WEEKDAY(Table_Database4___Data.accdb[[#This Row],[UD]])=2,Table_Database4___Data.accdb[[#This Row],[UD]]-3,Table_Database4___Data.accdb[[#This Row],[UD]]-1)</f>
        <v>43887</v>
      </c>
      <c r="P1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6"/>
      <c r="AD16"/>
      <c r="AE16"/>
      <c r="AF16"/>
      <c r="AG16"/>
      <c r="AK16"/>
    </row>
    <row r="17" spans="1:37" x14ac:dyDescent="0.35">
      <c r="A17" t="s">
        <v>109</v>
      </c>
      <c r="B17" t="s">
        <v>110</v>
      </c>
      <c r="C17" t="s">
        <v>15</v>
      </c>
      <c r="D17" t="s">
        <v>92</v>
      </c>
      <c r="E17" s="10" t="s">
        <v>111</v>
      </c>
      <c r="F17" s="10" t="s">
        <v>112</v>
      </c>
      <c r="G17" s="7" t="s">
        <v>3225</v>
      </c>
      <c r="H17" s="10" t="s">
        <v>3161</v>
      </c>
      <c r="I17" s="10" t="s">
        <v>3200</v>
      </c>
      <c r="J17">
        <v>1</v>
      </c>
      <c r="K17" s="7" t="s">
        <v>3197</v>
      </c>
      <c r="L17" s="7" t="s">
        <v>3358</v>
      </c>
      <c r="M17" s="7">
        <v>43883</v>
      </c>
      <c r="N17" s="1">
        <v>43888</v>
      </c>
      <c r="O17" s="6">
        <f>IF(WEEKDAY(Table_Database4___Data.accdb[[#This Row],[UD]])=2,Table_Database4___Data.accdb[[#This Row],[UD]]-3,Table_Database4___Data.accdb[[#This Row],[UD]]-1)</f>
        <v>43887</v>
      </c>
      <c r="P1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7"/>
      <c r="AD17"/>
      <c r="AE17"/>
      <c r="AF17"/>
      <c r="AG17"/>
      <c r="AK17"/>
    </row>
    <row r="18" spans="1:37" x14ac:dyDescent="0.35">
      <c r="A18" t="s">
        <v>114</v>
      </c>
      <c r="B18" t="s">
        <v>3228</v>
      </c>
      <c r="C18" t="s">
        <v>15</v>
      </c>
      <c r="D18" t="s">
        <v>35</v>
      </c>
      <c r="E18" s="10" t="s">
        <v>36</v>
      </c>
      <c r="F18" s="10" t="s">
        <v>115</v>
      </c>
      <c r="G18" s="7" t="s">
        <v>3225</v>
      </c>
      <c r="H18" s="10" t="s">
        <v>3161</v>
      </c>
      <c r="I18" s="10" t="s">
        <v>3200</v>
      </c>
      <c r="J18">
        <v>3</v>
      </c>
      <c r="K18" s="7" t="s">
        <v>3197</v>
      </c>
      <c r="L18" s="7" t="s">
        <v>3358</v>
      </c>
      <c r="M18" s="7">
        <v>43883</v>
      </c>
      <c r="N18" s="1">
        <v>43888</v>
      </c>
      <c r="O18" s="6">
        <f>IF(WEEKDAY(Table_Database4___Data.accdb[[#This Row],[UD]])=2,Table_Database4___Data.accdb[[#This Row],[UD]]-3,Table_Database4___Data.accdb[[#This Row],[UD]]-1)</f>
        <v>43887</v>
      </c>
      <c r="P1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8"/>
      <c r="AD18"/>
      <c r="AE18"/>
      <c r="AF18"/>
      <c r="AG18"/>
      <c r="AK18"/>
    </row>
    <row r="19" spans="1:37" x14ac:dyDescent="0.35">
      <c r="A19" t="s">
        <v>128</v>
      </c>
      <c r="B19" t="s">
        <v>129</v>
      </c>
      <c r="C19" t="s">
        <v>31</v>
      </c>
      <c r="D19" t="s">
        <v>35</v>
      </c>
      <c r="E19" s="10" t="s">
        <v>3162</v>
      </c>
      <c r="F19" s="10" t="s">
        <v>130</v>
      </c>
      <c r="G19" s="7" t="s">
        <v>3226</v>
      </c>
      <c r="H19" s="10" t="s">
        <v>3161</v>
      </c>
      <c r="I19" s="10" t="s">
        <v>3200</v>
      </c>
      <c r="J19">
        <v>3</v>
      </c>
      <c r="K19" s="7" t="s">
        <v>3197</v>
      </c>
      <c r="L19" s="7" t="s">
        <v>3358</v>
      </c>
      <c r="M19" s="7">
        <v>43883</v>
      </c>
      <c r="N19" s="1">
        <v>43888</v>
      </c>
      <c r="O19" s="6">
        <f>IF(WEEKDAY(Table_Database4___Data.accdb[[#This Row],[UD]])=2,Table_Database4___Data.accdb[[#This Row],[UD]]-3,Table_Database4___Data.accdb[[#This Row],[UD]]-1)</f>
        <v>43887</v>
      </c>
      <c r="P1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9"/>
      <c r="AD19"/>
      <c r="AE19"/>
      <c r="AF19"/>
      <c r="AG19"/>
      <c r="AK19"/>
    </row>
    <row r="20" spans="1:37" x14ac:dyDescent="0.35">
      <c r="A20" t="s">
        <v>168</v>
      </c>
      <c r="B20" t="s">
        <v>169</v>
      </c>
      <c r="C20" t="s">
        <v>59</v>
      </c>
      <c r="D20" t="s">
        <v>170</v>
      </c>
      <c r="E20" s="10" t="s">
        <v>171</v>
      </c>
      <c r="F20" s="10" t="s">
        <v>172</v>
      </c>
      <c r="G20" s="7" t="s">
        <v>3225</v>
      </c>
      <c r="H20" s="10" t="s">
        <v>3161</v>
      </c>
      <c r="I20" s="10" t="s">
        <v>3200</v>
      </c>
      <c r="J20">
        <v>3</v>
      </c>
      <c r="K20" s="7" t="s">
        <v>3197</v>
      </c>
      <c r="L20" s="7" t="s">
        <v>3358</v>
      </c>
      <c r="M20" s="7">
        <v>43883</v>
      </c>
      <c r="N20" s="1">
        <v>43888</v>
      </c>
      <c r="O20" s="6">
        <f>IF(WEEKDAY(Table_Database4___Data.accdb[[#This Row],[UD]])=2,Table_Database4___Data.accdb[[#This Row],[UD]]-3,Table_Database4___Data.accdb[[#This Row],[UD]]-1)</f>
        <v>43887</v>
      </c>
      <c r="P2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0"/>
      <c r="AD20"/>
      <c r="AE20"/>
      <c r="AF20"/>
      <c r="AG20"/>
      <c r="AK20"/>
    </row>
    <row r="21" spans="1:37" x14ac:dyDescent="0.35">
      <c r="A21" t="s">
        <v>173</v>
      </c>
      <c r="B21" t="s">
        <v>174</v>
      </c>
      <c r="C21" t="s">
        <v>175</v>
      </c>
      <c r="D21" t="s">
        <v>35</v>
      </c>
      <c r="E21" s="10" t="s">
        <v>3162</v>
      </c>
      <c r="F21" s="10" t="s">
        <v>176</v>
      </c>
      <c r="G21" s="7" t="s">
        <v>3226</v>
      </c>
      <c r="H21" s="10" t="s">
        <v>3161</v>
      </c>
      <c r="I21" s="10" t="s">
        <v>3200</v>
      </c>
      <c r="J21">
        <v>3</v>
      </c>
      <c r="K21" s="7" t="s">
        <v>3197</v>
      </c>
      <c r="L21" s="7" t="s">
        <v>3358</v>
      </c>
      <c r="M21" s="7">
        <v>43883</v>
      </c>
      <c r="N21" s="1">
        <v>43888</v>
      </c>
      <c r="O21" s="6">
        <f>IF(WEEKDAY(Table_Database4___Data.accdb[[#This Row],[UD]])=2,Table_Database4___Data.accdb[[#This Row],[UD]]-3,Table_Database4___Data.accdb[[#This Row],[UD]]-1)</f>
        <v>43887</v>
      </c>
      <c r="P2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1"/>
      <c r="AD21"/>
      <c r="AE21"/>
      <c r="AF21"/>
      <c r="AG21"/>
      <c r="AK21"/>
    </row>
    <row r="22" spans="1:37" x14ac:dyDescent="0.35">
      <c r="A22" t="s">
        <v>177</v>
      </c>
      <c r="B22" t="s">
        <v>174</v>
      </c>
      <c r="C22" t="s">
        <v>51</v>
      </c>
      <c r="D22" t="s">
        <v>35</v>
      </c>
      <c r="E22" s="10" t="s">
        <v>3162</v>
      </c>
      <c r="F22" s="10" t="s">
        <v>178</v>
      </c>
      <c r="G22" s="7" t="s">
        <v>3226</v>
      </c>
      <c r="H22" s="10" t="s">
        <v>3161</v>
      </c>
      <c r="I22" s="10" t="s">
        <v>3200</v>
      </c>
      <c r="J22">
        <v>3</v>
      </c>
      <c r="K22" s="7" t="s">
        <v>3197</v>
      </c>
      <c r="L22" s="7" t="s">
        <v>3358</v>
      </c>
      <c r="M22" s="7">
        <v>43883</v>
      </c>
      <c r="N22" s="1">
        <v>43888</v>
      </c>
      <c r="O22" s="6">
        <f>IF(WEEKDAY(Table_Database4___Data.accdb[[#This Row],[UD]])=2,Table_Database4___Data.accdb[[#This Row],[UD]]-3,Table_Database4___Data.accdb[[#This Row],[UD]]-1)</f>
        <v>43887</v>
      </c>
      <c r="P2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2"/>
      <c r="AD22"/>
      <c r="AE22"/>
      <c r="AF22"/>
      <c r="AG22"/>
      <c r="AK22"/>
    </row>
    <row r="23" spans="1:37" x14ac:dyDescent="0.35">
      <c r="A23" t="s">
        <v>179</v>
      </c>
      <c r="B23" t="s">
        <v>3440</v>
      </c>
      <c r="C23" t="s">
        <v>31</v>
      </c>
      <c r="D23" t="s">
        <v>35</v>
      </c>
      <c r="E23" s="10" t="s">
        <v>3162</v>
      </c>
      <c r="F23" s="10" t="s">
        <v>180</v>
      </c>
      <c r="G23" s="7" t="s">
        <v>3226</v>
      </c>
      <c r="H23" s="10" t="s">
        <v>3161</v>
      </c>
      <c r="I23" s="10" t="s">
        <v>3200</v>
      </c>
      <c r="J23">
        <v>3</v>
      </c>
      <c r="K23" s="7" t="s">
        <v>3197</v>
      </c>
      <c r="L23" s="7" t="s">
        <v>3358</v>
      </c>
      <c r="M23" s="7">
        <v>43883</v>
      </c>
      <c r="N23" s="1">
        <v>43888</v>
      </c>
      <c r="O23" s="6">
        <f>IF(WEEKDAY(Table_Database4___Data.accdb[[#This Row],[UD]])=2,Table_Database4___Data.accdb[[#This Row],[UD]]-3,Table_Database4___Data.accdb[[#This Row],[UD]]-1)</f>
        <v>43887</v>
      </c>
      <c r="P2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3"/>
      <c r="AD23"/>
      <c r="AE23"/>
      <c r="AF23"/>
      <c r="AG23"/>
      <c r="AK23"/>
    </row>
    <row r="24" spans="1:37" x14ac:dyDescent="0.35">
      <c r="A24" t="s">
        <v>186</v>
      </c>
      <c r="B24" t="s">
        <v>3441</v>
      </c>
      <c r="C24" t="s">
        <v>187</v>
      </c>
      <c r="D24" t="s">
        <v>35</v>
      </c>
      <c r="E24" s="10" t="s">
        <v>3162</v>
      </c>
      <c r="F24" s="10" t="s">
        <v>188</v>
      </c>
      <c r="G24" s="7" t="s">
        <v>3226</v>
      </c>
      <c r="H24" s="10" t="s">
        <v>3161</v>
      </c>
      <c r="I24" s="10" t="s">
        <v>3200</v>
      </c>
      <c r="J24">
        <v>3</v>
      </c>
      <c r="K24" s="7" t="s">
        <v>3197</v>
      </c>
      <c r="L24" s="7" t="s">
        <v>3358</v>
      </c>
      <c r="M24" s="7">
        <v>43883</v>
      </c>
      <c r="N24" s="1">
        <v>43888</v>
      </c>
      <c r="O24" s="6">
        <f>IF(WEEKDAY(Table_Database4___Data.accdb[[#This Row],[UD]])=2,Table_Database4___Data.accdb[[#This Row],[UD]]-3,Table_Database4___Data.accdb[[#This Row],[UD]]-1)</f>
        <v>43887</v>
      </c>
      <c r="P2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4"/>
      <c r="AD24"/>
      <c r="AE24"/>
      <c r="AF24"/>
      <c r="AG24"/>
      <c r="AK24"/>
    </row>
    <row r="25" spans="1:37" x14ac:dyDescent="0.35">
      <c r="A25" t="s">
        <v>199</v>
      </c>
      <c r="B25" t="s">
        <v>174</v>
      </c>
      <c r="C25" t="s">
        <v>187</v>
      </c>
      <c r="D25" t="s">
        <v>35</v>
      </c>
      <c r="E25" s="10" t="s">
        <v>3162</v>
      </c>
      <c r="F25" s="10" t="s">
        <v>200</v>
      </c>
      <c r="G25" s="7" t="s">
        <v>3226</v>
      </c>
      <c r="H25" s="10" t="s">
        <v>3161</v>
      </c>
      <c r="I25" s="10" t="s">
        <v>3200</v>
      </c>
      <c r="J25">
        <v>3</v>
      </c>
      <c r="K25" s="7" t="s">
        <v>3197</v>
      </c>
      <c r="L25" s="7" t="s">
        <v>3358</v>
      </c>
      <c r="M25" s="7">
        <v>43883</v>
      </c>
      <c r="N25" s="1">
        <v>43888</v>
      </c>
      <c r="O25" s="6">
        <f>IF(WEEKDAY(Table_Database4___Data.accdb[[#This Row],[UD]])=2,Table_Database4___Data.accdb[[#This Row],[UD]]-3,Table_Database4___Data.accdb[[#This Row],[UD]]-1)</f>
        <v>43887</v>
      </c>
      <c r="P2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5"/>
      <c r="AD25"/>
      <c r="AE25"/>
      <c r="AF25"/>
      <c r="AG25"/>
      <c r="AK25"/>
    </row>
    <row r="26" spans="1:37" x14ac:dyDescent="0.35">
      <c r="A26" t="s">
        <v>201</v>
      </c>
      <c r="B26" t="s">
        <v>202</v>
      </c>
      <c r="C26" t="s">
        <v>31</v>
      </c>
      <c r="D26" t="s">
        <v>35</v>
      </c>
      <c r="E26" s="10" t="s">
        <v>3162</v>
      </c>
      <c r="F26" s="10" t="s">
        <v>203</v>
      </c>
      <c r="G26" s="7" t="s">
        <v>3226</v>
      </c>
      <c r="H26" s="10" t="s">
        <v>3161</v>
      </c>
      <c r="I26" s="10" t="s">
        <v>3200</v>
      </c>
      <c r="J26">
        <v>3</v>
      </c>
      <c r="K26" s="7" t="s">
        <v>3197</v>
      </c>
      <c r="L26" s="7" t="s">
        <v>3358</v>
      </c>
      <c r="M26" s="7">
        <v>43883</v>
      </c>
      <c r="N26" s="1">
        <v>43888</v>
      </c>
      <c r="O26" s="6">
        <f>IF(WEEKDAY(Table_Database4___Data.accdb[[#This Row],[UD]])=2,Table_Database4___Data.accdb[[#This Row],[UD]]-3,Table_Database4___Data.accdb[[#This Row],[UD]]-1)</f>
        <v>43887</v>
      </c>
      <c r="P2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6"/>
      <c r="AD26"/>
      <c r="AE26"/>
      <c r="AF26"/>
      <c r="AG26"/>
      <c r="AK26"/>
    </row>
    <row r="27" spans="1:37" x14ac:dyDescent="0.35">
      <c r="A27" t="s">
        <v>204</v>
      </c>
      <c r="B27" t="s">
        <v>205</v>
      </c>
      <c r="C27" t="s">
        <v>206</v>
      </c>
      <c r="D27" t="s">
        <v>207</v>
      </c>
      <c r="E27" s="10" t="s">
        <v>208</v>
      </c>
      <c r="F27" s="10" t="s">
        <v>209</v>
      </c>
      <c r="G27" s="7" t="s">
        <v>3225</v>
      </c>
      <c r="H27" s="10" t="s">
        <v>3161</v>
      </c>
      <c r="I27" s="10" t="s">
        <v>3200</v>
      </c>
      <c r="J27">
        <v>3</v>
      </c>
      <c r="K27" s="7" t="s">
        <v>3201</v>
      </c>
      <c r="L27" s="7" t="s">
        <v>11</v>
      </c>
      <c r="M27" s="7">
        <v>43883</v>
      </c>
      <c r="N27" s="1">
        <v>43888</v>
      </c>
      <c r="O27" s="6">
        <f>IF(WEEKDAY(Table_Database4___Data.accdb[[#This Row],[UD]])=2,Table_Database4___Data.accdb[[#This Row],[UD]]-3,Table_Database4___Data.accdb[[#This Row],[UD]]-1)</f>
        <v>43887</v>
      </c>
      <c r="P2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2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7"/>
      <c r="AD27"/>
      <c r="AE27"/>
      <c r="AF27"/>
      <c r="AG27"/>
      <c r="AK27"/>
    </row>
    <row r="28" spans="1:37" x14ac:dyDescent="0.35">
      <c r="A28" t="s">
        <v>210</v>
      </c>
      <c r="B28" t="s">
        <v>3366</v>
      </c>
      <c r="C28" t="s">
        <v>211</v>
      </c>
      <c r="D28" t="s">
        <v>212</v>
      </c>
      <c r="E28" s="10" t="s">
        <v>3162</v>
      </c>
      <c r="F28" s="10" t="s">
        <v>213</v>
      </c>
      <c r="G28" s="7" t="s">
        <v>3226</v>
      </c>
      <c r="H28" s="10" t="s">
        <v>3161</v>
      </c>
      <c r="I28" s="10" t="s">
        <v>3200</v>
      </c>
      <c r="J28">
        <v>3</v>
      </c>
      <c r="K28" s="7" t="s">
        <v>3197</v>
      </c>
      <c r="L28" s="7" t="s">
        <v>3358</v>
      </c>
      <c r="M28" s="7">
        <v>43883</v>
      </c>
      <c r="N28" s="1">
        <v>43888</v>
      </c>
      <c r="O28" s="6">
        <f>IF(WEEKDAY(Table_Database4___Data.accdb[[#This Row],[UD]])=2,Table_Database4___Data.accdb[[#This Row],[UD]]-3,Table_Database4___Data.accdb[[#This Row],[UD]]-1)</f>
        <v>43887</v>
      </c>
      <c r="P2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8"/>
      <c r="AD28"/>
      <c r="AE28"/>
      <c r="AF28"/>
      <c r="AG28"/>
      <c r="AK28"/>
    </row>
    <row r="29" spans="1:37" x14ac:dyDescent="0.35">
      <c r="A29" t="s">
        <v>214</v>
      </c>
      <c r="B29" t="s">
        <v>215</v>
      </c>
      <c r="C29" t="s">
        <v>31</v>
      </c>
      <c r="D29" t="s">
        <v>35</v>
      </c>
      <c r="E29" s="10" t="s">
        <v>3162</v>
      </c>
      <c r="F29" s="10" t="s">
        <v>217</v>
      </c>
      <c r="G29" s="7" t="s">
        <v>3226</v>
      </c>
      <c r="H29" s="10" t="s">
        <v>3161</v>
      </c>
      <c r="I29" s="10" t="s">
        <v>3200</v>
      </c>
      <c r="J29">
        <v>3</v>
      </c>
      <c r="K29" s="7" t="s">
        <v>3197</v>
      </c>
      <c r="L29" s="7" t="s">
        <v>3358</v>
      </c>
      <c r="M29" s="7">
        <v>43883</v>
      </c>
      <c r="N29" s="1">
        <v>43888</v>
      </c>
      <c r="O29" s="6">
        <f>IF(WEEKDAY(Table_Database4___Data.accdb[[#This Row],[UD]])=2,Table_Database4___Data.accdb[[#This Row],[UD]]-3,Table_Database4___Data.accdb[[#This Row],[UD]]-1)</f>
        <v>43887</v>
      </c>
      <c r="P2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9"/>
      <c r="AD29"/>
      <c r="AE29"/>
      <c r="AF29"/>
      <c r="AG29"/>
      <c r="AK29"/>
    </row>
    <row r="30" spans="1:37" x14ac:dyDescent="0.35">
      <c r="A30" t="s">
        <v>219</v>
      </c>
      <c r="B30" t="s">
        <v>215</v>
      </c>
      <c r="C30" t="s">
        <v>220</v>
      </c>
      <c r="D30" t="s">
        <v>35</v>
      </c>
      <c r="E30" s="10" t="s">
        <v>3162</v>
      </c>
      <c r="F30" s="10" t="s">
        <v>221</v>
      </c>
      <c r="G30" s="7" t="s">
        <v>3226</v>
      </c>
      <c r="H30" s="10" t="s">
        <v>3161</v>
      </c>
      <c r="I30" s="10" t="s">
        <v>3200</v>
      </c>
      <c r="J30">
        <v>3</v>
      </c>
      <c r="K30" s="7" t="s">
        <v>3197</v>
      </c>
      <c r="L30" s="7" t="s">
        <v>3358</v>
      </c>
      <c r="M30" s="7">
        <v>43883</v>
      </c>
      <c r="N30" s="1">
        <v>43888</v>
      </c>
      <c r="O30" s="6">
        <f>IF(WEEKDAY(Table_Database4___Data.accdb[[#This Row],[UD]])=2,Table_Database4___Data.accdb[[#This Row],[UD]]-3,Table_Database4___Data.accdb[[#This Row],[UD]]-1)</f>
        <v>43887</v>
      </c>
      <c r="P3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0"/>
      <c r="AD30"/>
      <c r="AE30"/>
      <c r="AF30"/>
      <c r="AG30"/>
      <c r="AK30"/>
    </row>
    <row r="31" spans="1:37" x14ac:dyDescent="0.35">
      <c r="A31" t="s">
        <v>222</v>
      </c>
      <c r="B31" t="s">
        <v>223</v>
      </c>
      <c r="C31" t="s">
        <v>31</v>
      </c>
      <c r="D31" t="s">
        <v>35</v>
      </c>
      <c r="E31" s="10" t="s">
        <v>3162</v>
      </c>
      <c r="F31" s="10" t="s">
        <v>224</v>
      </c>
      <c r="G31" s="7" t="s">
        <v>3226</v>
      </c>
      <c r="H31" s="10" t="s">
        <v>3161</v>
      </c>
      <c r="I31" s="10" t="s">
        <v>3200</v>
      </c>
      <c r="J31">
        <v>3</v>
      </c>
      <c r="K31" s="7" t="s">
        <v>3197</v>
      </c>
      <c r="L31" s="7" t="s">
        <v>3358</v>
      </c>
      <c r="M31" s="7">
        <v>43883</v>
      </c>
      <c r="N31" s="1">
        <v>43888</v>
      </c>
      <c r="O31" s="6">
        <f>IF(WEEKDAY(Table_Database4___Data.accdb[[#This Row],[UD]])=2,Table_Database4___Data.accdb[[#This Row],[UD]]-3,Table_Database4___Data.accdb[[#This Row],[UD]]-1)</f>
        <v>43887</v>
      </c>
      <c r="P3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1"/>
      <c r="AD31"/>
      <c r="AE31"/>
      <c r="AF31"/>
      <c r="AG31"/>
      <c r="AK31"/>
    </row>
    <row r="32" spans="1:37" x14ac:dyDescent="0.35">
      <c r="A32" t="s">
        <v>225</v>
      </c>
      <c r="B32" t="s">
        <v>223</v>
      </c>
      <c r="C32" t="s">
        <v>51</v>
      </c>
      <c r="D32" t="s">
        <v>35</v>
      </c>
      <c r="E32" s="10" t="s">
        <v>3162</v>
      </c>
      <c r="F32" s="10" t="s">
        <v>226</v>
      </c>
      <c r="G32" s="7" t="s">
        <v>3226</v>
      </c>
      <c r="H32" s="10" t="s">
        <v>3161</v>
      </c>
      <c r="I32" s="10" t="s">
        <v>3200</v>
      </c>
      <c r="J32">
        <v>3</v>
      </c>
      <c r="K32" s="7" t="s">
        <v>3201</v>
      </c>
      <c r="L32" s="7" t="s">
        <v>11</v>
      </c>
      <c r="M32" s="7">
        <v>43883</v>
      </c>
      <c r="N32" s="1">
        <v>43888</v>
      </c>
      <c r="O32" s="6">
        <f>IF(WEEKDAY(Table_Database4___Data.accdb[[#This Row],[UD]])=2,Table_Database4___Data.accdb[[#This Row],[UD]]-3,Table_Database4___Data.accdb[[#This Row],[UD]]-1)</f>
        <v>43887</v>
      </c>
      <c r="P3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2"/>
      <c r="AD32"/>
      <c r="AE32"/>
      <c r="AF32"/>
      <c r="AG32"/>
      <c r="AK32"/>
    </row>
    <row r="33" spans="1:37" x14ac:dyDescent="0.35">
      <c r="A33" t="s">
        <v>227</v>
      </c>
      <c r="B33" t="s">
        <v>174</v>
      </c>
      <c r="C33" t="s">
        <v>220</v>
      </c>
      <c r="D33" t="s">
        <v>35</v>
      </c>
      <c r="E33" s="10" t="s">
        <v>3162</v>
      </c>
      <c r="F33" s="10" t="s">
        <v>228</v>
      </c>
      <c r="G33" s="7" t="s">
        <v>3226</v>
      </c>
      <c r="H33" s="10" t="s">
        <v>3161</v>
      </c>
      <c r="I33" s="10" t="s">
        <v>3200</v>
      </c>
      <c r="J33">
        <v>3</v>
      </c>
      <c r="K33" s="7" t="s">
        <v>3197</v>
      </c>
      <c r="L33" s="7" t="s">
        <v>3358</v>
      </c>
      <c r="M33" s="7">
        <v>43883</v>
      </c>
      <c r="N33" s="1">
        <v>43888</v>
      </c>
      <c r="O33" s="6">
        <f>IF(WEEKDAY(Table_Database4___Data.accdb[[#This Row],[UD]])=2,Table_Database4___Data.accdb[[#This Row],[UD]]-3,Table_Database4___Data.accdb[[#This Row],[UD]]-1)</f>
        <v>43887</v>
      </c>
      <c r="P3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3"/>
      <c r="AD33"/>
      <c r="AE33"/>
      <c r="AF33"/>
      <c r="AG33"/>
      <c r="AK33"/>
    </row>
    <row r="34" spans="1:37" x14ac:dyDescent="0.35">
      <c r="A34" t="s">
        <v>229</v>
      </c>
      <c r="B34" t="s">
        <v>230</v>
      </c>
      <c r="C34" t="s">
        <v>211</v>
      </c>
      <c r="D34" t="s">
        <v>35</v>
      </c>
      <c r="E34" s="10" t="s">
        <v>3162</v>
      </c>
      <c r="F34" s="10" t="s">
        <v>231</v>
      </c>
      <c r="G34" s="7" t="s">
        <v>3226</v>
      </c>
      <c r="H34" s="10" t="s">
        <v>3161</v>
      </c>
      <c r="I34" s="10" t="s">
        <v>3200</v>
      </c>
      <c r="J34">
        <v>3</v>
      </c>
      <c r="K34" s="7" t="s">
        <v>3197</v>
      </c>
      <c r="L34" s="7" t="s">
        <v>3358</v>
      </c>
      <c r="M34" s="7">
        <v>43883</v>
      </c>
      <c r="N34" s="1">
        <v>43888</v>
      </c>
      <c r="O34" s="6">
        <f>IF(WEEKDAY(Table_Database4___Data.accdb[[#This Row],[UD]])=2,Table_Database4___Data.accdb[[#This Row],[UD]]-3,Table_Database4___Data.accdb[[#This Row],[UD]]-1)</f>
        <v>43887</v>
      </c>
      <c r="P3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4"/>
      <c r="AD34"/>
      <c r="AE34"/>
      <c r="AF34"/>
      <c r="AG34"/>
      <c r="AK34"/>
    </row>
    <row r="35" spans="1:37" x14ac:dyDescent="0.35">
      <c r="A35" t="s">
        <v>232</v>
      </c>
      <c r="B35" t="s">
        <v>215</v>
      </c>
      <c r="C35" t="s">
        <v>51</v>
      </c>
      <c r="D35" t="s">
        <v>35</v>
      </c>
      <c r="E35" s="10" t="s">
        <v>3162</v>
      </c>
      <c r="F35" s="10" t="s">
        <v>233</v>
      </c>
      <c r="G35" s="7" t="s">
        <v>3226</v>
      </c>
      <c r="H35" s="10" t="s">
        <v>3161</v>
      </c>
      <c r="I35" s="10" t="s">
        <v>3200</v>
      </c>
      <c r="J35">
        <v>3</v>
      </c>
      <c r="K35" s="7" t="s">
        <v>3201</v>
      </c>
      <c r="L35" s="7" t="s">
        <v>11</v>
      </c>
      <c r="M35" s="7">
        <v>43883</v>
      </c>
      <c r="N35" s="1">
        <v>43888</v>
      </c>
      <c r="O35" s="6">
        <f>IF(WEEKDAY(Table_Database4___Data.accdb[[#This Row],[UD]])=2,Table_Database4___Data.accdb[[#This Row],[UD]]-3,Table_Database4___Data.accdb[[#This Row],[UD]]-1)</f>
        <v>43887</v>
      </c>
      <c r="P3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5"/>
      <c r="AD35"/>
      <c r="AE35"/>
      <c r="AF35"/>
      <c r="AG35"/>
      <c r="AK35"/>
    </row>
    <row r="36" spans="1:37" x14ac:dyDescent="0.35">
      <c r="A36" t="s">
        <v>237</v>
      </c>
      <c r="B36" t="s">
        <v>238</v>
      </c>
      <c r="C36" t="s">
        <v>15</v>
      </c>
      <c r="D36" t="s">
        <v>239</v>
      </c>
      <c r="E36" s="10" t="s">
        <v>208</v>
      </c>
      <c r="F36" s="10" t="s">
        <v>240</v>
      </c>
      <c r="G36" s="7" t="s">
        <v>3225</v>
      </c>
      <c r="H36" s="10" t="s">
        <v>3161</v>
      </c>
      <c r="I36" s="10" t="s">
        <v>3200</v>
      </c>
      <c r="J36">
        <v>1</v>
      </c>
      <c r="K36" s="7" t="s">
        <v>3197</v>
      </c>
      <c r="L36" s="7" t="s">
        <v>3358</v>
      </c>
      <c r="M36" s="7">
        <v>43883</v>
      </c>
      <c r="N36" s="1">
        <v>43888</v>
      </c>
      <c r="O36" s="6">
        <f>IF(WEEKDAY(Table_Database4___Data.accdb[[#This Row],[UD]])=2,Table_Database4___Data.accdb[[#This Row],[UD]]-3,Table_Database4___Data.accdb[[#This Row],[UD]]-1)</f>
        <v>43887</v>
      </c>
      <c r="P3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6"/>
      <c r="AD36"/>
      <c r="AE36"/>
      <c r="AF36"/>
      <c r="AG36"/>
      <c r="AK36"/>
    </row>
    <row r="37" spans="1:37" x14ac:dyDescent="0.35">
      <c r="A37" t="s">
        <v>246</v>
      </c>
      <c r="B37" t="s">
        <v>247</v>
      </c>
      <c r="C37" t="s">
        <v>175</v>
      </c>
      <c r="D37" t="s">
        <v>207</v>
      </c>
      <c r="E37" s="10" t="s">
        <v>208</v>
      </c>
      <c r="F37" s="10" t="s">
        <v>248</v>
      </c>
      <c r="G37" s="7" t="s">
        <v>3225</v>
      </c>
      <c r="H37" s="10" t="s">
        <v>3161</v>
      </c>
      <c r="I37" s="10" t="s">
        <v>3200</v>
      </c>
      <c r="J37">
        <v>1</v>
      </c>
      <c r="K37" s="7" t="s">
        <v>3197</v>
      </c>
      <c r="L37" s="7" t="s">
        <v>3358</v>
      </c>
      <c r="M37" s="7">
        <v>43883</v>
      </c>
      <c r="N37" s="1">
        <v>43888</v>
      </c>
      <c r="O37" s="6">
        <f>IF(WEEKDAY(Table_Database4___Data.accdb[[#This Row],[UD]])=2,Table_Database4___Data.accdb[[#This Row],[UD]]-3,Table_Database4___Data.accdb[[#This Row],[UD]]-1)</f>
        <v>43887</v>
      </c>
      <c r="P3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7"/>
      <c r="AD37"/>
      <c r="AE37"/>
      <c r="AF37"/>
      <c r="AG37"/>
      <c r="AK37"/>
    </row>
    <row r="38" spans="1:37" x14ac:dyDescent="0.35">
      <c r="A38" t="s">
        <v>258</v>
      </c>
      <c r="B38" t="s">
        <v>259</v>
      </c>
      <c r="C38" t="s">
        <v>15</v>
      </c>
      <c r="D38" t="s">
        <v>8</v>
      </c>
      <c r="E38" s="10" t="s">
        <v>260</v>
      </c>
      <c r="F38" s="10" t="s">
        <v>261</v>
      </c>
      <c r="G38" s="7" t="s">
        <v>3225</v>
      </c>
      <c r="H38" s="10" t="s">
        <v>3161</v>
      </c>
      <c r="I38" s="10" t="s">
        <v>3200</v>
      </c>
      <c r="J38">
        <v>3</v>
      </c>
      <c r="K38" s="7" t="s">
        <v>3197</v>
      </c>
      <c r="L38" s="7" t="s">
        <v>3358</v>
      </c>
      <c r="M38" s="7">
        <v>43883</v>
      </c>
      <c r="N38" s="1">
        <v>43888</v>
      </c>
      <c r="O38" s="6">
        <f>IF(WEEKDAY(Table_Database4___Data.accdb[[#This Row],[UD]])=2,Table_Database4___Data.accdb[[#This Row],[UD]]-3,Table_Database4___Data.accdb[[#This Row],[UD]]-1)</f>
        <v>43887</v>
      </c>
      <c r="P3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8"/>
      <c r="AD38"/>
      <c r="AE38"/>
      <c r="AF38"/>
      <c r="AG38"/>
      <c r="AK38"/>
    </row>
    <row r="39" spans="1:37" x14ac:dyDescent="0.35">
      <c r="A39" t="s">
        <v>262</v>
      </c>
      <c r="B39" t="s">
        <v>263</v>
      </c>
      <c r="C39" t="s">
        <v>31</v>
      </c>
      <c r="D39" t="s">
        <v>35</v>
      </c>
      <c r="E39" s="10" t="s">
        <v>216</v>
      </c>
      <c r="F39" s="10" t="s">
        <v>264</v>
      </c>
      <c r="G39" s="7" t="s">
        <v>3225</v>
      </c>
      <c r="H39" s="10" t="s">
        <v>3161</v>
      </c>
      <c r="I39" s="10" t="s">
        <v>3200</v>
      </c>
      <c r="J39">
        <v>3</v>
      </c>
      <c r="K39" s="7" t="s">
        <v>3197</v>
      </c>
      <c r="L39" s="7" t="s">
        <v>3358</v>
      </c>
      <c r="M39" s="7">
        <v>43883</v>
      </c>
      <c r="N39" s="1">
        <v>43888</v>
      </c>
      <c r="O39" s="6">
        <f>IF(WEEKDAY(Table_Database4___Data.accdb[[#This Row],[UD]])=2,Table_Database4___Data.accdb[[#This Row],[UD]]-3,Table_Database4___Data.accdb[[#This Row],[UD]]-1)</f>
        <v>43887</v>
      </c>
      <c r="P3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9"/>
      <c r="AD39"/>
      <c r="AE39"/>
      <c r="AF39"/>
      <c r="AG39"/>
      <c r="AK39"/>
    </row>
    <row r="40" spans="1:37" x14ac:dyDescent="0.35">
      <c r="A40" t="s">
        <v>273</v>
      </c>
      <c r="B40" t="s">
        <v>274</v>
      </c>
      <c r="C40" t="s">
        <v>51</v>
      </c>
      <c r="D40" t="s">
        <v>35</v>
      </c>
      <c r="E40" s="10" t="s">
        <v>275</v>
      </c>
      <c r="F40" s="10" t="s">
        <v>276</v>
      </c>
      <c r="G40" s="7" t="s">
        <v>3225</v>
      </c>
      <c r="H40" s="10" t="s">
        <v>3161</v>
      </c>
      <c r="I40" s="10" t="s">
        <v>3200</v>
      </c>
      <c r="J40">
        <v>3</v>
      </c>
      <c r="K40" s="7" t="s">
        <v>3197</v>
      </c>
      <c r="L40" s="7" t="s">
        <v>3358</v>
      </c>
      <c r="M40" s="7">
        <v>43883</v>
      </c>
      <c r="N40" s="1">
        <v>43888</v>
      </c>
      <c r="O40" s="6">
        <f>IF(WEEKDAY(Table_Database4___Data.accdb[[#This Row],[UD]])=2,Table_Database4___Data.accdb[[#This Row],[UD]]-3,Table_Database4___Data.accdb[[#This Row],[UD]]-1)</f>
        <v>43887</v>
      </c>
      <c r="P4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4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0"/>
      <c r="AD40"/>
      <c r="AE40"/>
      <c r="AF40"/>
      <c r="AG40"/>
      <c r="AK40"/>
    </row>
    <row r="41" spans="1:37" x14ac:dyDescent="0.35">
      <c r="A41" t="s">
        <v>277</v>
      </c>
      <c r="B41" t="s">
        <v>278</v>
      </c>
      <c r="C41" t="s">
        <v>51</v>
      </c>
      <c r="D41" t="s">
        <v>35</v>
      </c>
      <c r="E41" s="10" t="s">
        <v>216</v>
      </c>
      <c r="F41" s="10" t="s">
        <v>279</v>
      </c>
      <c r="G41" s="7" t="s">
        <v>3225</v>
      </c>
      <c r="H41" s="10" t="s">
        <v>3161</v>
      </c>
      <c r="I41" s="10" t="s">
        <v>3200</v>
      </c>
      <c r="J41">
        <v>3</v>
      </c>
      <c r="K41" s="7" t="s">
        <v>3197</v>
      </c>
      <c r="L41" s="7" t="s">
        <v>3358</v>
      </c>
      <c r="M41" s="7">
        <v>43883</v>
      </c>
      <c r="N41" s="1">
        <v>43888</v>
      </c>
      <c r="O41" s="6">
        <f>IF(WEEKDAY(Table_Database4___Data.accdb[[#This Row],[UD]])=2,Table_Database4___Data.accdb[[#This Row],[UD]]-3,Table_Database4___Data.accdb[[#This Row],[UD]]-1)</f>
        <v>43887</v>
      </c>
      <c r="P4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4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1"/>
      <c r="AD41"/>
      <c r="AE41"/>
      <c r="AF41"/>
      <c r="AG41"/>
      <c r="AK41"/>
    </row>
    <row r="42" spans="1:37" x14ac:dyDescent="0.35">
      <c r="A42" t="s">
        <v>280</v>
      </c>
      <c r="B42" t="s">
        <v>3376</v>
      </c>
      <c r="C42" t="s">
        <v>15</v>
      </c>
      <c r="D42" t="s">
        <v>212</v>
      </c>
      <c r="E42" s="10" t="s">
        <v>9</v>
      </c>
      <c r="F42" s="10" t="s">
        <v>281</v>
      </c>
      <c r="G42" s="7" t="s">
        <v>3225</v>
      </c>
      <c r="H42" s="10" t="s">
        <v>3161</v>
      </c>
      <c r="I42" s="10" t="s">
        <v>3200</v>
      </c>
      <c r="J42">
        <v>2</v>
      </c>
      <c r="K42" s="7" t="s">
        <v>3197</v>
      </c>
      <c r="L42" s="7" t="s">
        <v>3358</v>
      </c>
      <c r="M42" s="7">
        <v>43883</v>
      </c>
      <c r="N42" s="1">
        <v>43888</v>
      </c>
      <c r="O42" s="6">
        <f>IF(WEEKDAY(Table_Database4___Data.accdb[[#This Row],[UD]])=2,Table_Database4___Data.accdb[[#This Row],[UD]]-3,Table_Database4___Data.accdb[[#This Row],[UD]]-1)</f>
        <v>43887</v>
      </c>
      <c r="P4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4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2"/>
      <c r="AD42"/>
      <c r="AE42"/>
      <c r="AF42"/>
      <c r="AG42"/>
      <c r="AK42"/>
    </row>
    <row r="43" spans="1:37" x14ac:dyDescent="0.35">
      <c r="A43" t="s">
        <v>282</v>
      </c>
      <c r="B43" t="s">
        <v>283</v>
      </c>
      <c r="C43" t="s">
        <v>51</v>
      </c>
      <c r="D43" t="s">
        <v>35</v>
      </c>
      <c r="E43" s="10" t="s">
        <v>216</v>
      </c>
      <c r="F43" s="10" t="s">
        <v>284</v>
      </c>
      <c r="G43" s="7" t="s">
        <v>3225</v>
      </c>
      <c r="H43" s="10" t="s">
        <v>3161</v>
      </c>
      <c r="I43" s="10" t="s">
        <v>3200</v>
      </c>
      <c r="J43">
        <v>3</v>
      </c>
      <c r="K43" s="7" t="s">
        <v>3197</v>
      </c>
      <c r="L43" s="7" t="s">
        <v>3358</v>
      </c>
      <c r="M43" s="7">
        <v>43883</v>
      </c>
      <c r="N43" s="1">
        <v>43888</v>
      </c>
      <c r="O43" s="6">
        <f>IF(WEEKDAY(Table_Database4___Data.accdb[[#This Row],[UD]])=2,Table_Database4___Data.accdb[[#This Row],[UD]]-3,Table_Database4___Data.accdb[[#This Row],[UD]]-1)</f>
        <v>43887</v>
      </c>
      <c r="P4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4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3"/>
      <c r="AD43"/>
      <c r="AE43"/>
      <c r="AF43"/>
      <c r="AG43"/>
      <c r="AK43"/>
    </row>
    <row r="44" spans="1:37" x14ac:dyDescent="0.35">
      <c r="A44" t="s">
        <v>290</v>
      </c>
      <c r="B44" t="s">
        <v>283</v>
      </c>
      <c r="C44" t="s">
        <v>206</v>
      </c>
      <c r="D44" t="s">
        <v>35</v>
      </c>
      <c r="E44" s="10" t="s">
        <v>216</v>
      </c>
      <c r="F44" s="10" t="s">
        <v>291</v>
      </c>
      <c r="G44" s="7" t="s">
        <v>3225</v>
      </c>
      <c r="H44" s="10" t="s">
        <v>3161</v>
      </c>
      <c r="I44" s="10" t="s">
        <v>3200</v>
      </c>
      <c r="J44">
        <v>3</v>
      </c>
      <c r="K44" s="7" t="s">
        <v>3201</v>
      </c>
      <c r="L44" s="7" t="s">
        <v>11</v>
      </c>
      <c r="M44" s="7">
        <v>43883</v>
      </c>
      <c r="N44" s="1">
        <v>43888</v>
      </c>
      <c r="O44" s="6">
        <f>IF(WEEKDAY(Table_Database4___Data.accdb[[#This Row],[UD]])=2,Table_Database4___Data.accdb[[#This Row],[UD]]-3,Table_Database4___Data.accdb[[#This Row],[UD]]-1)</f>
        <v>43887</v>
      </c>
      <c r="P4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4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4"/>
      <c r="AD44"/>
      <c r="AE44"/>
      <c r="AF44"/>
      <c r="AG44"/>
      <c r="AK44"/>
    </row>
    <row r="45" spans="1:37" x14ac:dyDescent="0.35">
      <c r="A45" t="s">
        <v>292</v>
      </c>
      <c r="B45" t="s">
        <v>274</v>
      </c>
      <c r="C45" t="s">
        <v>175</v>
      </c>
      <c r="D45" t="s">
        <v>35</v>
      </c>
      <c r="E45" s="10" t="s">
        <v>275</v>
      </c>
      <c r="F45" s="10" t="s">
        <v>293</v>
      </c>
      <c r="G45" s="7" t="s">
        <v>3225</v>
      </c>
      <c r="H45" s="10" t="s">
        <v>3161</v>
      </c>
      <c r="I45" s="10" t="s">
        <v>3200</v>
      </c>
      <c r="J45">
        <v>3</v>
      </c>
      <c r="K45" s="7" t="s">
        <v>3201</v>
      </c>
      <c r="L45" s="7" t="s">
        <v>11</v>
      </c>
      <c r="M45" s="7">
        <v>43883</v>
      </c>
      <c r="N45" s="1">
        <v>43888</v>
      </c>
      <c r="O45" s="6">
        <f>IF(WEEKDAY(Table_Database4___Data.accdb[[#This Row],[UD]])=2,Table_Database4___Data.accdb[[#This Row],[UD]]-3,Table_Database4___Data.accdb[[#This Row],[UD]]-1)</f>
        <v>43887</v>
      </c>
      <c r="P4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4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5"/>
      <c r="AD45"/>
      <c r="AE45"/>
      <c r="AF45"/>
      <c r="AG45"/>
      <c r="AK45"/>
    </row>
    <row r="46" spans="1:37" x14ac:dyDescent="0.35">
      <c r="A46" t="s">
        <v>294</v>
      </c>
      <c r="B46" t="s">
        <v>3229</v>
      </c>
      <c r="C46" t="s">
        <v>31</v>
      </c>
      <c r="D46" t="s">
        <v>295</v>
      </c>
      <c r="E46" s="10" t="s">
        <v>216</v>
      </c>
      <c r="F46" s="10" t="s">
        <v>296</v>
      </c>
      <c r="G46" s="7" t="s">
        <v>3225</v>
      </c>
      <c r="H46" s="10" t="s">
        <v>3161</v>
      </c>
      <c r="I46" s="10" t="s">
        <v>3200</v>
      </c>
      <c r="J46">
        <v>3</v>
      </c>
      <c r="K46" s="7" t="s">
        <v>3201</v>
      </c>
      <c r="L46" s="7" t="s">
        <v>11</v>
      </c>
      <c r="M46" s="7">
        <v>43883</v>
      </c>
      <c r="N46" s="1">
        <v>43888</v>
      </c>
      <c r="O46" s="6">
        <f>IF(WEEKDAY(Table_Database4___Data.accdb[[#This Row],[UD]])=2,Table_Database4___Data.accdb[[#This Row],[UD]]-3,Table_Database4___Data.accdb[[#This Row],[UD]]-1)</f>
        <v>43887</v>
      </c>
      <c r="P4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4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6"/>
      <c r="AD46"/>
      <c r="AE46"/>
      <c r="AF46"/>
      <c r="AG46"/>
      <c r="AK46"/>
    </row>
    <row r="47" spans="1:37" x14ac:dyDescent="0.35">
      <c r="A47" t="s">
        <v>297</v>
      </c>
      <c r="B47" t="s">
        <v>278</v>
      </c>
      <c r="C47" t="s">
        <v>31</v>
      </c>
      <c r="D47" t="s">
        <v>35</v>
      </c>
      <c r="E47" s="10" t="s">
        <v>216</v>
      </c>
      <c r="F47" s="10" t="s">
        <v>298</v>
      </c>
      <c r="G47" s="7" t="s">
        <v>3225</v>
      </c>
      <c r="H47" s="10" t="s">
        <v>3161</v>
      </c>
      <c r="I47" s="10" t="s">
        <v>3200</v>
      </c>
      <c r="J47">
        <v>3</v>
      </c>
      <c r="K47" s="7" t="s">
        <v>3197</v>
      </c>
      <c r="L47" s="7" t="s">
        <v>3358</v>
      </c>
      <c r="M47" s="7">
        <v>43883</v>
      </c>
      <c r="N47" s="1">
        <v>43888</v>
      </c>
      <c r="O47" s="6">
        <f>IF(WEEKDAY(Table_Database4___Data.accdb[[#This Row],[UD]])=2,Table_Database4___Data.accdb[[#This Row],[UD]]-3,Table_Database4___Data.accdb[[#This Row],[UD]]-1)</f>
        <v>43887</v>
      </c>
      <c r="P4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4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7"/>
      <c r="AD47"/>
      <c r="AE47"/>
      <c r="AF47"/>
      <c r="AG47"/>
      <c r="AK47"/>
    </row>
    <row r="48" spans="1:37" x14ac:dyDescent="0.35">
      <c r="A48" t="s">
        <v>299</v>
      </c>
      <c r="B48" t="s">
        <v>300</v>
      </c>
      <c r="C48" t="s">
        <v>51</v>
      </c>
      <c r="D48" t="s">
        <v>35</v>
      </c>
      <c r="E48" s="10" t="s">
        <v>216</v>
      </c>
      <c r="F48" s="10" t="s">
        <v>301</v>
      </c>
      <c r="G48" s="7" t="s">
        <v>3225</v>
      </c>
      <c r="H48" s="10" t="s">
        <v>3161</v>
      </c>
      <c r="I48" s="10" t="s">
        <v>3200</v>
      </c>
      <c r="J48">
        <v>3</v>
      </c>
      <c r="K48" s="7" t="s">
        <v>3197</v>
      </c>
      <c r="L48" s="7" t="s">
        <v>3358</v>
      </c>
      <c r="M48" s="7">
        <v>43883</v>
      </c>
      <c r="N48" s="1">
        <v>43888</v>
      </c>
      <c r="O48" s="6">
        <f>IF(WEEKDAY(Table_Database4___Data.accdb[[#This Row],[UD]])=2,Table_Database4___Data.accdb[[#This Row],[UD]]-3,Table_Database4___Data.accdb[[#This Row],[UD]]-1)</f>
        <v>43887</v>
      </c>
      <c r="P4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4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8"/>
      <c r="AD48"/>
      <c r="AE48"/>
      <c r="AF48"/>
      <c r="AG48"/>
      <c r="AK48"/>
    </row>
    <row r="49" spans="1:37" x14ac:dyDescent="0.35">
      <c r="A49" t="s">
        <v>302</v>
      </c>
      <c r="B49" t="s">
        <v>274</v>
      </c>
      <c r="C49" t="s">
        <v>31</v>
      </c>
      <c r="D49" t="s">
        <v>35</v>
      </c>
      <c r="E49" s="10" t="s">
        <v>275</v>
      </c>
      <c r="F49" s="10" t="s">
        <v>303</v>
      </c>
      <c r="G49" s="7" t="s">
        <v>3225</v>
      </c>
      <c r="H49" s="10" t="s">
        <v>3161</v>
      </c>
      <c r="I49" s="10" t="s">
        <v>3200</v>
      </c>
      <c r="J49">
        <v>3</v>
      </c>
      <c r="K49" s="7" t="s">
        <v>3197</v>
      </c>
      <c r="L49" s="7" t="s">
        <v>3358</v>
      </c>
      <c r="M49" s="7">
        <v>43883</v>
      </c>
      <c r="N49" s="1">
        <v>43888</v>
      </c>
      <c r="O49" s="6">
        <f>IF(WEEKDAY(Table_Database4___Data.accdb[[#This Row],[UD]])=2,Table_Database4___Data.accdb[[#This Row],[UD]]-3,Table_Database4___Data.accdb[[#This Row],[UD]]-1)</f>
        <v>43887</v>
      </c>
      <c r="P4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4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9"/>
      <c r="AD49"/>
      <c r="AE49"/>
      <c r="AF49"/>
      <c r="AG49"/>
      <c r="AK49"/>
    </row>
    <row r="50" spans="1:37" x14ac:dyDescent="0.35">
      <c r="A50" t="s">
        <v>304</v>
      </c>
      <c r="B50" t="s">
        <v>305</v>
      </c>
      <c r="C50" t="s">
        <v>31</v>
      </c>
      <c r="D50" t="s">
        <v>35</v>
      </c>
      <c r="E50" s="10" t="s">
        <v>216</v>
      </c>
      <c r="F50" s="10" t="s">
        <v>306</v>
      </c>
      <c r="G50" s="7" t="s">
        <v>3225</v>
      </c>
      <c r="H50" s="10" t="s">
        <v>3161</v>
      </c>
      <c r="I50" s="10" t="s">
        <v>3200</v>
      </c>
      <c r="J50">
        <v>3</v>
      </c>
      <c r="K50" s="7" t="s">
        <v>3197</v>
      </c>
      <c r="L50" s="7" t="s">
        <v>3358</v>
      </c>
      <c r="M50" s="7">
        <v>43883</v>
      </c>
      <c r="N50" s="1">
        <v>43888</v>
      </c>
      <c r="O50" s="6">
        <f>IF(WEEKDAY(Table_Database4___Data.accdb[[#This Row],[UD]])=2,Table_Database4___Data.accdb[[#This Row],[UD]]-3,Table_Database4___Data.accdb[[#This Row],[UD]]-1)</f>
        <v>43887</v>
      </c>
      <c r="P5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5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50"/>
      <c r="AD50"/>
      <c r="AE50"/>
      <c r="AF50"/>
      <c r="AG50"/>
      <c r="AK50"/>
    </row>
    <row r="51" spans="1:37" x14ac:dyDescent="0.35">
      <c r="A51" t="s">
        <v>319</v>
      </c>
      <c r="B51" t="s">
        <v>320</v>
      </c>
      <c r="C51" t="s">
        <v>175</v>
      </c>
      <c r="D51" t="s">
        <v>35</v>
      </c>
      <c r="E51" s="10" t="s">
        <v>216</v>
      </c>
      <c r="F51" s="10" t="s">
        <v>321</v>
      </c>
      <c r="G51" s="7" t="s">
        <v>3225</v>
      </c>
      <c r="H51" s="10" t="s">
        <v>3161</v>
      </c>
      <c r="I51" s="10" t="s">
        <v>3200</v>
      </c>
      <c r="J51">
        <v>3</v>
      </c>
      <c r="K51" s="7" t="s">
        <v>3201</v>
      </c>
      <c r="L51" s="7" t="s">
        <v>11</v>
      </c>
      <c r="M51" s="7">
        <v>43883</v>
      </c>
      <c r="N51" s="1">
        <v>43888</v>
      </c>
      <c r="O51" s="6">
        <f>IF(WEEKDAY(Table_Database4___Data.accdb[[#This Row],[UD]])=2,Table_Database4___Data.accdb[[#This Row],[UD]]-3,Table_Database4___Data.accdb[[#This Row],[UD]]-1)</f>
        <v>43887</v>
      </c>
      <c r="P5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5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51"/>
      <c r="AD51"/>
      <c r="AE51"/>
      <c r="AF51"/>
      <c r="AG51"/>
      <c r="AK51"/>
    </row>
    <row r="52" spans="1:37" x14ac:dyDescent="0.35">
      <c r="A52" t="s">
        <v>331</v>
      </c>
      <c r="B52" t="s">
        <v>3377</v>
      </c>
      <c r="C52" t="s">
        <v>31</v>
      </c>
      <c r="D52" t="s">
        <v>212</v>
      </c>
      <c r="E52" s="10" t="s">
        <v>216</v>
      </c>
      <c r="F52" s="10" t="s">
        <v>332</v>
      </c>
      <c r="G52" s="7" t="s">
        <v>3225</v>
      </c>
      <c r="H52" s="10" t="s">
        <v>3161</v>
      </c>
      <c r="I52" s="10" t="s">
        <v>3200</v>
      </c>
      <c r="J52">
        <v>3</v>
      </c>
      <c r="K52" s="7" t="s">
        <v>3197</v>
      </c>
      <c r="L52" s="7" t="s">
        <v>3358</v>
      </c>
      <c r="M52" s="7">
        <v>43883</v>
      </c>
      <c r="N52" s="1">
        <v>43888</v>
      </c>
      <c r="O52" s="6">
        <f>IF(WEEKDAY(Table_Database4___Data.accdb[[#This Row],[UD]])=2,Table_Database4___Data.accdb[[#This Row],[UD]]-3,Table_Database4___Data.accdb[[#This Row],[UD]]-1)</f>
        <v>43887</v>
      </c>
      <c r="P5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5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52"/>
      <c r="AD52"/>
      <c r="AE52"/>
      <c r="AF52"/>
      <c r="AG52"/>
      <c r="AK52"/>
    </row>
    <row r="53" spans="1:37" x14ac:dyDescent="0.35">
      <c r="A53" t="s">
        <v>333</v>
      </c>
      <c r="B53" t="s">
        <v>3230</v>
      </c>
      <c r="C53" t="s">
        <v>15</v>
      </c>
      <c r="D53" t="s">
        <v>295</v>
      </c>
      <c r="E53" s="10" t="s">
        <v>216</v>
      </c>
      <c r="F53" s="10" t="s">
        <v>334</v>
      </c>
      <c r="G53" s="7" t="s">
        <v>3225</v>
      </c>
      <c r="H53" s="10" t="s">
        <v>3161</v>
      </c>
      <c r="I53" s="10" t="s">
        <v>3200</v>
      </c>
      <c r="J53">
        <v>3</v>
      </c>
      <c r="K53" s="7" t="s">
        <v>3201</v>
      </c>
      <c r="L53" s="7" t="s">
        <v>11</v>
      </c>
      <c r="M53" s="7">
        <v>43883</v>
      </c>
      <c r="N53" s="1">
        <v>43888</v>
      </c>
      <c r="O53" s="6">
        <f>IF(WEEKDAY(Table_Database4___Data.accdb[[#This Row],[UD]])=2,Table_Database4___Data.accdb[[#This Row],[UD]]-3,Table_Database4___Data.accdb[[#This Row],[UD]]-1)</f>
        <v>43887</v>
      </c>
      <c r="P5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5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53"/>
      <c r="AD53"/>
      <c r="AE53"/>
      <c r="AF53"/>
      <c r="AG53"/>
      <c r="AK53"/>
    </row>
    <row r="54" spans="1:37" x14ac:dyDescent="0.35">
      <c r="A54" t="s">
        <v>342</v>
      </c>
      <c r="B54" t="s">
        <v>320</v>
      </c>
      <c r="C54" t="s">
        <v>51</v>
      </c>
      <c r="D54" t="s">
        <v>35</v>
      </c>
      <c r="E54" s="10" t="s">
        <v>216</v>
      </c>
      <c r="F54" s="10" t="s">
        <v>343</v>
      </c>
      <c r="G54" s="7" t="s">
        <v>3225</v>
      </c>
      <c r="H54" s="10" t="s">
        <v>3161</v>
      </c>
      <c r="I54" s="10" t="s">
        <v>3200</v>
      </c>
      <c r="J54">
        <v>3</v>
      </c>
      <c r="K54" s="7" t="s">
        <v>3201</v>
      </c>
      <c r="L54" s="7" t="s">
        <v>11</v>
      </c>
      <c r="M54" s="7">
        <v>43883</v>
      </c>
      <c r="N54" s="1">
        <v>43888</v>
      </c>
      <c r="O54" s="6">
        <f>IF(WEEKDAY(Table_Database4___Data.accdb[[#This Row],[UD]])=2,Table_Database4___Data.accdb[[#This Row],[UD]]-3,Table_Database4___Data.accdb[[#This Row],[UD]]-1)</f>
        <v>43887</v>
      </c>
      <c r="P5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5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54"/>
      <c r="AD54"/>
      <c r="AE54"/>
      <c r="AF54"/>
      <c r="AG54"/>
      <c r="AK54"/>
    </row>
    <row r="55" spans="1:37" x14ac:dyDescent="0.35">
      <c r="A55" t="s">
        <v>344</v>
      </c>
      <c r="B55" t="s">
        <v>283</v>
      </c>
      <c r="C55" t="s">
        <v>211</v>
      </c>
      <c r="D55" t="s">
        <v>35</v>
      </c>
      <c r="E55" s="10" t="s">
        <v>216</v>
      </c>
      <c r="F55" s="10" t="s">
        <v>345</v>
      </c>
      <c r="G55" s="7" t="s">
        <v>3225</v>
      </c>
      <c r="H55" s="10" t="s">
        <v>3161</v>
      </c>
      <c r="I55" s="10" t="s">
        <v>3200</v>
      </c>
      <c r="J55">
        <v>3</v>
      </c>
      <c r="K55" s="7" t="s">
        <v>3197</v>
      </c>
      <c r="L55" s="7" t="s">
        <v>3358</v>
      </c>
      <c r="M55" s="7">
        <v>43883</v>
      </c>
      <c r="N55" s="1">
        <v>43888</v>
      </c>
      <c r="O55" s="6">
        <f>IF(WEEKDAY(Table_Database4___Data.accdb[[#This Row],[UD]])=2,Table_Database4___Data.accdb[[#This Row],[UD]]-3,Table_Database4___Data.accdb[[#This Row],[UD]]-1)</f>
        <v>43887</v>
      </c>
      <c r="P5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5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55"/>
      <c r="AD55"/>
      <c r="AE55"/>
      <c r="AF55"/>
      <c r="AG55"/>
      <c r="AK55"/>
    </row>
    <row r="56" spans="1:37" x14ac:dyDescent="0.35">
      <c r="A56" t="s">
        <v>350</v>
      </c>
      <c r="B56" t="s">
        <v>320</v>
      </c>
      <c r="C56" t="s">
        <v>31</v>
      </c>
      <c r="D56" t="s">
        <v>35</v>
      </c>
      <c r="E56" s="10" t="s">
        <v>216</v>
      </c>
      <c r="F56" s="10" t="s">
        <v>351</v>
      </c>
      <c r="G56" s="7" t="s">
        <v>3225</v>
      </c>
      <c r="H56" s="10" t="s">
        <v>3161</v>
      </c>
      <c r="I56" s="10" t="s">
        <v>3200</v>
      </c>
      <c r="J56">
        <v>3</v>
      </c>
      <c r="K56" s="7" t="s">
        <v>3201</v>
      </c>
      <c r="L56" s="7" t="s">
        <v>11</v>
      </c>
      <c r="M56" s="7">
        <v>43883</v>
      </c>
      <c r="N56" s="1">
        <v>43888</v>
      </c>
      <c r="O56" s="6">
        <f>IF(WEEKDAY(Table_Database4___Data.accdb[[#This Row],[UD]])=2,Table_Database4___Data.accdb[[#This Row],[UD]]-3,Table_Database4___Data.accdb[[#This Row],[UD]]-1)</f>
        <v>43887</v>
      </c>
      <c r="P5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5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56"/>
      <c r="AD56"/>
      <c r="AE56"/>
      <c r="AF56"/>
      <c r="AG56"/>
      <c r="AK56"/>
    </row>
    <row r="57" spans="1:37" x14ac:dyDescent="0.35">
      <c r="A57" t="s">
        <v>356</v>
      </c>
      <c r="B57" t="s">
        <v>274</v>
      </c>
      <c r="C57" t="s">
        <v>211</v>
      </c>
      <c r="D57" t="s">
        <v>35</v>
      </c>
      <c r="E57" s="10" t="s">
        <v>275</v>
      </c>
      <c r="F57" s="10" t="s">
        <v>357</v>
      </c>
      <c r="G57" s="7" t="s">
        <v>3225</v>
      </c>
      <c r="H57" s="10" t="s">
        <v>3161</v>
      </c>
      <c r="I57" s="10" t="s">
        <v>3200</v>
      </c>
      <c r="J57">
        <v>3</v>
      </c>
      <c r="K57" s="7" t="s">
        <v>3197</v>
      </c>
      <c r="L57" s="7" t="s">
        <v>3358</v>
      </c>
      <c r="M57" s="7">
        <v>43883</v>
      </c>
      <c r="N57" s="1">
        <v>43888</v>
      </c>
      <c r="O57" s="6">
        <f>IF(WEEKDAY(Table_Database4___Data.accdb[[#This Row],[UD]])=2,Table_Database4___Data.accdb[[#This Row],[UD]]-3,Table_Database4___Data.accdb[[#This Row],[UD]]-1)</f>
        <v>43887</v>
      </c>
      <c r="P5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5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57"/>
      <c r="AD57"/>
      <c r="AE57"/>
      <c r="AF57"/>
      <c r="AG57"/>
      <c r="AK57"/>
    </row>
    <row r="58" spans="1:37" x14ac:dyDescent="0.35">
      <c r="A58" t="s">
        <v>358</v>
      </c>
      <c r="B58" t="s">
        <v>359</v>
      </c>
      <c r="C58" t="s">
        <v>31</v>
      </c>
      <c r="D58" t="s">
        <v>212</v>
      </c>
      <c r="E58" s="10" t="s">
        <v>216</v>
      </c>
      <c r="F58" s="10" t="s">
        <v>360</v>
      </c>
      <c r="G58" s="7" t="s">
        <v>3225</v>
      </c>
      <c r="H58" s="10" t="s">
        <v>3161</v>
      </c>
      <c r="I58" s="10" t="s">
        <v>3200</v>
      </c>
      <c r="J58">
        <v>3</v>
      </c>
      <c r="K58" s="7" t="s">
        <v>3197</v>
      </c>
      <c r="L58" s="7" t="s">
        <v>3358</v>
      </c>
      <c r="M58" s="7">
        <v>43883</v>
      </c>
      <c r="N58" s="1">
        <v>43888</v>
      </c>
      <c r="O58" s="6">
        <f>IF(WEEKDAY(Table_Database4___Data.accdb[[#This Row],[UD]])=2,Table_Database4___Data.accdb[[#This Row],[UD]]-3,Table_Database4___Data.accdb[[#This Row],[UD]]-1)</f>
        <v>43887</v>
      </c>
      <c r="P5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5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58"/>
      <c r="AD58"/>
      <c r="AE58"/>
      <c r="AF58"/>
      <c r="AG58"/>
      <c r="AK58"/>
    </row>
    <row r="59" spans="1:37" x14ac:dyDescent="0.35">
      <c r="A59" t="s">
        <v>361</v>
      </c>
      <c r="B59" t="s">
        <v>3231</v>
      </c>
      <c r="C59" t="s">
        <v>15</v>
      </c>
      <c r="D59" t="s">
        <v>35</v>
      </c>
      <c r="E59" s="10" t="s">
        <v>216</v>
      </c>
      <c r="F59" s="10" t="s">
        <v>362</v>
      </c>
      <c r="G59" s="7" t="s">
        <v>3225</v>
      </c>
      <c r="H59" s="10" t="s">
        <v>3161</v>
      </c>
      <c r="I59" s="10" t="s">
        <v>3200</v>
      </c>
      <c r="J59">
        <v>3</v>
      </c>
      <c r="K59" s="7" t="s">
        <v>3201</v>
      </c>
      <c r="L59" s="7" t="s">
        <v>11</v>
      </c>
      <c r="M59" s="7">
        <v>43883</v>
      </c>
      <c r="N59" s="1">
        <v>43888</v>
      </c>
      <c r="O59" s="6">
        <f>IF(WEEKDAY(Table_Database4___Data.accdb[[#This Row],[UD]])=2,Table_Database4___Data.accdb[[#This Row],[UD]]-3,Table_Database4___Data.accdb[[#This Row],[UD]]-1)</f>
        <v>43887</v>
      </c>
      <c r="P59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5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59"/>
      <c r="AD59"/>
      <c r="AE59"/>
      <c r="AF59"/>
      <c r="AG59"/>
      <c r="AK59"/>
    </row>
    <row r="60" spans="1:37" x14ac:dyDescent="0.35">
      <c r="A60" t="s">
        <v>372</v>
      </c>
      <c r="B60" t="s">
        <v>283</v>
      </c>
      <c r="C60" t="s">
        <v>31</v>
      </c>
      <c r="D60" t="s">
        <v>35</v>
      </c>
      <c r="E60" s="10" t="s">
        <v>216</v>
      </c>
      <c r="F60" s="10" t="s">
        <v>373</v>
      </c>
      <c r="G60" s="7" t="s">
        <v>3225</v>
      </c>
      <c r="H60" s="10" t="s">
        <v>3161</v>
      </c>
      <c r="I60" s="10" t="s">
        <v>3200</v>
      </c>
      <c r="J60">
        <v>3</v>
      </c>
      <c r="K60" s="7" t="s">
        <v>3201</v>
      </c>
      <c r="L60" s="7" t="s">
        <v>11</v>
      </c>
      <c r="M60" s="7">
        <v>43883</v>
      </c>
      <c r="N60" s="1">
        <v>43888</v>
      </c>
      <c r="O60" s="6">
        <f>IF(WEEKDAY(Table_Database4___Data.accdb[[#This Row],[UD]])=2,Table_Database4___Data.accdb[[#This Row],[UD]]-3,Table_Database4___Data.accdb[[#This Row],[UD]]-1)</f>
        <v>43887</v>
      </c>
      <c r="P6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6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60"/>
      <c r="AD60"/>
      <c r="AE60"/>
      <c r="AF60"/>
      <c r="AG60"/>
      <c r="AK60"/>
    </row>
    <row r="61" spans="1:37" x14ac:dyDescent="0.35">
      <c r="A61" t="s">
        <v>375</v>
      </c>
      <c r="B61" t="s">
        <v>376</v>
      </c>
      <c r="C61" t="s">
        <v>31</v>
      </c>
      <c r="D61" t="s">
        <v>295</v>
      </c>
      <c r="E61" s="10" t="s">
        <v>216</v>
      </c>
      <c r="F61" s="10" t="s">
        <v>377</v>
      </c>
      <c r="G61" s="7" t="s">
        <v>3225</v>
      </c>
      <c r="H61" s="10" t="s">
        <v>3161</v>
      </c>
      <c r="I61" s="10" t="s">
        <v>3200</v>
      </c>
      <c r="J61">
        <v>3</v>
      </c>
      <c r="K61" s="7" t="s">
        <v>3197</v>
      </c>
      <c r="L61" s="7" t="s">
        <v>3358</v>
      </c>
      <c r="M61" s="7">
        <v>43883</v>
      </c>
      <c r="N61" s="1">
        <v>43888</v>
      </c>
      <c r="O61" s="6">
        <f>IF(WEEKDAY(Table_Database4___Data.accdb[[#This Row],[UD]])=2,Table_Database4___Data.accdb[[#This Row],[UD]]-3,Table_Database4___Data.accdb[[#This Row],[UD]]-1)</f>
        <v>43887</v>
      </c>
      <c r="P6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6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61"/>
      <c r="AD61"/>
      <c r="AE61"/>
      <c r="AF61"/>
      <c r="AG61"/>
      <c r="AK61"/>
    </row>
    <row r="62" spans="1:37" x14ac:dyDescent="0.35">
      <c r="A62" t="s">
        <v>378</v>
      </c>
      <c r="B62" t="s">
        <v>3378</v>
      </c>
      <c r="C62" t="s">
        <v>31</v>
      </c>
      <c r="D62" t="s">
        <v>379</v>
      </c>
      <c r="E62" s="10" t="s">
        <v>370</v>
      </c>
      <c r="F62" s="10" t="s">
        <v>380</v>
      </c>
      <c r="G62" s="7" t="s">
        <v>3225</v>
      </c>
      <c r="H62" s="10" t="s">
        <v>3161</v>
      </c>
      <c r="I62" s="10" t="s">
        <v>3200</v>
      </c>
      <c r="J62">
        <v>3</v>
      </c>
      <c r="K62" s="7" t="s">
        <v>3197</v>
      </c>
      <c r="L62" s="7" t="s">
        <v>3358</v>
      </c>
      <c r="M62" s="7">
        <v>43883</v>
      </c>
      <c r="N62" s="1">
        <v>43888</v>
      </c>
      <c r="O62" s="6">
        <f>IF(WEEKDAY(Table_Database4___Data.accdb[[#This Row],[UD]])=2,Table_Database4___Data.accdb[[#This Row],[UD]]-3,Table_Database4___Data.accdb[[#This Row],[UD]]-1)</f>
        <v>43887</v>
      </c>
      <c r="P6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6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62"/>
      <c r="AD62"/>
      <c r="AE62"/>
      <c r="AF62"/>
      <c r="AG62"/>
      <c r="AK62"/>
    </row>
    <row r="63" spans="1:37" x14ac:dyDescent="0.35">
      <c r="A63" t="s">
        <v>381</v>
      </c>
      <c r="B63" t="s">
        <v>263</v>
      </c>
      <c r="C63" t="s">
        <v>51</v>
      </c>
      <c r="D63" t="s">
        <v>35</v>
      </c>
      <c r="E63" s="10" t="s">
        <v>216</v>
      </c>
      <c r="F63" s="10" t="s">
        <v>382</v>
      </c>
      <c r="G63" s="7" t="s">
        <v>3225</v>
      </c>
      <c r="H63" s="10" t="s">
        <v>3161</v>
      </c>
      <c r="I63" s="10" t="s">
        <v>3200</v>
      </c>
      <c r="J63">
        <v>3</v>
      </c>
      <c r="K63" s="7" t="s">
        <v>3201</v>
      </c>
      <c r="L63" s="7" t="s">
        <v>11</v>
      </c>
      <c r="M63" s="7">
        <v>43883</v>
      </c>
      <c r="N63" s="1">
        <v>43888</v>
      </c>
      <c r="O63" s="6">
        <f>IF(WEEKDAY(Table_Database4___Data.accdb[[#This Row],[UD]])=2,Table_Database4___Data.accdb[[#This Row],[UD]]-3,Table_Database4___Data.accdb[[#This Row],[UD]]-1)</f>
        <v>43887</v>
      </c>
      <c r="P6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6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63"/>
      <c r="AD63"/>
      <c r="AE63"/>
      <c r="AF63"/>
      <c r="AG63"/>
      <c r="AK63"/>
    </row>
    <row r="64" spans="1:37" x14ac:dyDescent="0.35">
      <c r="A64" t="s">
        <v>383</v>
      </c>
      <c r="B64" t="s">
        <v>384</v>
      </c>
      <c r="C64" t="s">
        <v>31</v>
      </c>
      <c r="D64" t="s">
        <v>35</v>
      </c>
      <c r="E64" s="10" t="s">
        <v>216</v>
      </c>
      <c r="F64" s="10" t="s">
        <v>385</v>
      </c>
      <c r="G64" s="7" t="s">
        <v>3225</v>
      </c>
      <c r="H64" s="10" t="s">
        <v>3161</v>
      </c>
      <c r="I64" s="10" t="s">
        <v>3200</v>
      </c>
      <c r="J64">
        <v>3</v>
      </c>
      <c r="K64" s="7" t="s">
        <v>3197</v>
      </c>
      <c r="L64" s="7" t="s">
        <v>3358</v>
      </c>
      <c r="M64" s="7">
        <v>43883</v>
      </c>
      <c r="N64" s="1">
        <v>43888</v>
      </c>
      <c r="O64" s="6">
        <f>IF(WEEKDAY(Table_Database4___Data.accdb[[#This Row],[UD]])=2,Table_Database4___Data.accdb[[#This Row],[UD]]-3,Table_Database4___Data.accdb[[#This Row],[UD]]-1)</f>
        <v>43887</v>
      </c>
      <c r="P6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6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64"/>
      <c r="AD64"/>
      <c r="AE64"/>
      <c r="AF64"/>
      <c r="AG64"/>
      <c r="AK64"/>
    </row>
    <row r="65" spans="1:37" x14ac:dyDescent="0.35">
      <c r="A65" t="s">
        <v>386</v>
      </c>
      <c r="B65" t="s">
        <v>283</v>
      </c>
      <c r="C65" t="s">
        <v>220</v>
      </c>
      <c r="D65" t="s">
        <v>35</v>
      </c>
      <c r="E65" s="10" t="s">
        <v>216</v>
      </c>
      <c r="F65" s="10" t="s">
        <v>387</v>
      </c>
      <c r="G65" s="7" t="s">
        <v>3225</v>
      </c>
      <c r="H65" s="10" t="s">
        <v>3161</v>
      </c>
      <c r="I65" s="10" t="s">
        <v>3200</v>
      </c>
      <c r="J65">
        <v>3</v>
      </c>
      <c r="K65" s="7" t="s">
        <v>3201</v>
      </c>
      <c r="L65" s="7" t="s">
        <v>11</v>
      </c>
      <c r="M65" s="7">
        <v>43883</v>
      </c>
      <c r="N65" s="1">
        <v>43888</v>
      </c>
      <c r="O65" s="6">
        <f>IF(WEEKDAY(Table_Database4___Data.accdb[[#This Row],[UD]])=2,Table_Database4___Data.accdb[[#This Row],[UD]]-3,Table_Database4___Data.accdb[[#This Row],[UD]]-1)</f>
        <v>43887</v>
      </c>
      <c r="P6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6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65"/>
      <c r="AD65"/>
      <c r="AE65"/>
      <c r="AF65"/>
      <c r="AG65"/>
      <c r="AK65"/>
    </row>
    <row r="66" spans="1:37" x14ac:dyDescent="0.35">
      <c r="A66" t="s">
        <v>390</v>
      </c>
      <c r="B66" t="s">
        <v>391</v>
      </c>
      <c r="C66" t="s">
        <v>187</v>
      </c>
      <c r="D66" t="s">
        <v>212</v>
      </c>
      <c r="E66" s="10" t="s">
        <v>216</v>
      </c>
      <c r="F66" s="10" t="s">
        <v>392</v>
      </c>
      <c r="G66" s="7" t="s">
        <v>3225</v>
      </c>
      <c r="H66" s="10" t="s">
        <v>3161</v>
      </c>
      <c r="I66" s="10" t="s">
        <v>3200</v>
      </c>
      <c r="J66">
        <v>3</v>
      </c>
      <c r="K66" s="7" t="s">
        <v>3197</v>
      </c>
      <c r="L66" s="7" t="s">
        <v>3358</v>
      </c>
      <c r="M66" s="7">
        <v>43883</v>
      </c>
      <c r="N66" s="1">
        <v>43888</v>
      </c>
      <c r="O66" s="6">
        <f>IF(WEEKDAY(Table_Database4___Data.accdb[[#This Row],[UD]])=2,Table_Database4___Data.accdb[[#This Row],[UD]]-3,Table_Database4___Data.accdb[[#This Row],[UD]]-1)</f>
        <v>43887</v>
      </c>
      <c r="P6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6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66"/>
      <c r="AD66"/>
      <c r="AE66"/>
      <c r="AF66"/>
      <c r="AG66"/>
      <c r="AK66"/>
    </row>
    <row r="67" spans="1:37" x14ac:dyDescent="0.35">
      <c r="A67" t="s">
        <v>3232</v>
      </c>
      <c r="B67" t="s">
        <v>3233</v>
      </c>
      <c r="C67" t="s">
        <v>3234</v>
      </c>
      <c r="D67" t="s">
        <v>3235</v>
      </c>
      <c r="E67" s="10" t="s">
        <v>3236</v>
      </c>
      <c r="F67" s="10" t="s">
        <v>3237</v>
      </c>
      <c r="G67" s="7" t="s">
        <v>3225</v>
      </c>
      <c r="H67" s="10" t="s">
        <v>3161</v>
      </c>
      <c r="I67" s="10" t="s">
        <v>3200</v>
      </c>
      <c r="J67">
        <v>3</v>
      </c>
      <c r="K67" s="7" t="s">
        <v>3197</v>
      </c>
      <c r="L67" s="7" t="s">
        <v>3358</v>
      </c>
      <c r="M67" s="7">
        <v>43883</v>
      </c>
      <c r="N67" s="1">
        <v>43888</v>
      </c>
      <c r="O67" s="6">
        <f>IF(WEEKDAY(Table_Database4___Data.accdb[[#This Row],[UD]])=2,Table_Database4___Data.accdb[[#This Row],[UD]]-3,Table_Database4___Data.accdb[[#This Row],[UD]]-1)</f>
        <v>43887</v>
      </c>
      <c r="P6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6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67"/>
      <c r="AD67"/>
      <c r="AE67"/>
      <c r="AF67"/>
      <c r="AG67"/>
      <c r="AK67"/>
    </row>
    <row r="68" spans="1:37" x14ac:dyDescent="0.35">
      <c r="A68" t="s">
        <v>398</v>
      </c>
      <c r="B68" t="s">
        <v>399</v>
      </c>
      <c r="C68" t="s">
        <v>187</v>
      </c>
      <c r="D68" t="s">
        <v>35</v>
      </c>
      <c r="E68" s="10" t="s">
        <v>316</v>
      </c>
      <c r="F68" s="10" t="s">
        <v>400</v>
      </c>
      <c r="G68" s="7" t="s">
        <v>3225</v>
      </c>
      <c r="H68" s="10" t="s">
        <v>3161</v>
      </c>
      <c r="I68" s="10" t="s">
        <v>3200</v>
      </c>
      <c r="J68">
        <v>3</v>
      </c>
      <c r="K68" s="7" t="s">
        <v>3197</v>
      </c>
      <c r="L68" s="7" t="s">
        <v>3358</v>
      </c>
      <c r="M68" s="7">
        <v>43883</v>
      </c>
      <c r="N68" s="1">
        <v>43888</v>
      </c>
      <c r="O68" s="6">
        <f>IF(WEEKDAY(Table_Database4___Data.accdb[[#This Row],[UD]])=2,Table_Database4___Data.accdb[[#This Row],[UD]]-3,Table_Database4___Data.accdb[[#This Row],[UD]]-1)</f>
        <v>43887</v>
      </c>
      <c r="P6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6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68"/>
      <c r="AD68"/>
      <c r="AE68"/>
      <c r="AF68"/>
      <c r="AG68"/>
      <c r="AK68"/>
    </row>
    <row r="69" spans="1:37" x14ac:dyDescent="0.35">
      <c r="A69" t="s">
        <v>401</v>
      </c>
      <c r="B69" t="s">
        <v>359</v>
      </c>
      <c r="C69" t="s">
        <v>402</v>
      </c>
      <c r="D69" t="s">
        <v>212</v>
      </c>
      <c r="E69" s="10" t="s">
        <v>216</v>
      </c>
      <c r="F69" s="10" t="s">
        <v>403</v>
      </c>
      <c r="G69" s="7" t="s">
        <v>3225</v>
      </c>
      <c r="H69" s="10" t="s">
        <v>3161</v>
      </c>
      <c r="I69" s="10" t="s">
        <v>3200</v>
      </c>
      <c r="J69">
        <v>3</v>
      </c>
      <c r="K69" s="7" t="s">
        <v>3197</v>
      </c>
      <c r="L69" s="7" t="s">
        <v>3358</v>
      </c>
      <c r="M69" s="7">
        <v>43883</v>
      </c>
      <c r="N69" s="1">
        <v>43888</v>
      </c>
      <c r="O69" s="6">
        <f>IF(WEEKDAY(Table_Database4___Data.accdb[[#This Row],[UD]])=2,Table_Database4___Data.accdb[[#This Row],[UD]]-3,Table_Database4___Data.accdb[[#This Row],[UD]]-1)</f>
        <v>43887</v>
      </c>
      <c r="P6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6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69"/>
      <c r="AD69"/>
      <c r="AE69"/>
      <c r="AF69"/>
      <c r="AG69"/>
      <c r="AK69"/>
    </row>
    <row r="70" spans="1:37" x14ac:dyDescent="0.35">
      <c r="A70" t="s">
        <v>409</v>
      </c>
      <c r="B70" t="s">
        <v>399</v>
      </c>
      <c r="C70" t="s">
        <v>220</v>
      </c>
      <c r="D70" t="s">
        <v>35</v>
      </c>
      <c r="E70" s="10" t="s">
        <v>316</v>
      </c>
      <c r="F70" s="10" t="s">
        <v>410</v>
      </c>
      <c r="G70" s="7" t="s">
        <v>3225</v>
      </c>
      <c r="H70" s="10" t="s">
        <v>3161</v>
      </c>
      <c r="I70" s="10" t="s">
        <v>3200</v>
      </c>
      <c r="J70">
        <v>3</v>
      </c>
      <c r="K70" s="7" t="s">
        <v>3197</v>
      </c>
      <c r="L70" s="7" t="s">
        <v>3358</v>
      </c>
      <c r="M70" s="7">
        <v>43883</v>
      </c>
      <c r="N70" s="1">
        <v>43888</v>
      </c>
      <c r="O70" s="6">
        <f>IF(WEEKDAY(Table_Database4___Data.accdb[[#This Row],[UD]])=2,Table_Database4___Data.accdb[[#This Row],[UD]]-3,Table_Database4___Data.accdb[[#This Row],[UD]]-1)</f>
        <v>43887</v>
      </c>
      <c r="P7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7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70"/>
      <c r="AD70"/>
      <c r="AE70"/>
      <c r="AF70"/>
      <c r="AG70"/>
      <c r="AK70"/>
    </row>
    <row r="71" spans="1:37" x14ac:dyDescent="0.35">
      <c r="A71" t="s">
        <v>411</v>
      </c>
      <c r="B71" t="s">
        <v>412</v>
      </c>
      <c r="C71" t="s">
        <v>220</v>
      </c>
      <c r="D71" t="s">
        <v>35</v>
      </c>
      <c r="E71" s="10" t="s">
        <v>316</v>
      </c>
      <c r="F71" s="10" t="s">
        <v>413</v>
      </c>
      <c r="G71" s="7" t="s">
        <v>3225</v>
      </c>
      <c r="H71" s="10" t="s">
        <v>3161</v>
      </c>
      <c r="I71" s="10" t="s">
        <v>3200</v>
      </c>
      <c r="J71">
        <v>3</v>
      </c>
      <c r="K71" s="7" t="s">
        <v>3197</v>
      </c>
      <c r="L71" s="7" t="s">
        <v>3358</v>
      </c>
      <c r="M71" s="7">
        <v>43883</v>
      </c>
      <c r="N71" s="1">
        <v>43888</v>
      </c>
      <c r="O71" s="6">
        <f>IF(WEEKDAY(Table_Database4___Data.accdb[[#This Row],[UD]])=2,Table_Database4___Data.accdb[[#This Row],[UD]]-3,Table_Database4___Data.accdb[[#This Row],[UD]]-1)</f>
        <v>43887</v>
      </c>
      <c r="P7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7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71"/>
      <c r="AD71"/>
      <c r="AE71"/>
      <c r="AF71"/>
      <c r="AG71"/>
      <c r="AK71"/>
    </row>
    <row r="72" spans="1:37" x14ac:dyDescent="0.35">
      <c r="A72" t="s">
        <v>414</v>
      </c>
      <c r="B72" t="s">
        <v>283</v>
      </c>
      <c r="C72" t="s">
        <v>415</v>
      </c>
      <c r="D72" t="s">
        <v>35</v>
      </c>
      <c r="E72" s="10" t="s">
        <v>216</v>
      </c>
      <c r="F72" s="10" t="s">
        <v>416</v>
      </c>
      <c r="G72" s="7" t="s">
        <v>3225</v>
      </c>
      <c r="H72" s="10" t="s">
        <v>3161</v>
      </c>
      <c r="I72" s="10" t="s">
        <v>3200</v>
      </c>
      <c r="J72">
        <v>3</v>
      </c>
      <c r="K72" s="7" t="s">
        <v>3201</v>
      </c>
      <c r="L72" s="7" t="s">
        <v>11</v>
      </c>
      <c r="M72" s="7">
        <v>43883</v>
      </c>
      <c r="N72" s="1">
        <v>43888</v>
      </c>
      <c r="O72" s="6">
        <f>IF(WEEKDAY(Table_Database4___Data.accdb[[#This Row],[UD]])=2,Table_Database4___Data.accdb[[#This Row],[UD]]-3,Table_Database4___Data.accdb[[#This Row],[UD]]-1)</f>
        <v>43887</v>
      </c>
      <c r="P7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7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72"/>
      <c r="AD72"/>
      <c r="AE72"/>
      <c r="AF72"/>
      <c r="AG72"/>
      <c r="AK72"/>
    </row>
    <row r="73" spans="1:37" x14ac:dyDescent="0.35">
      <c r="A73" t="s">
        <v>417</v>
      </c>
      <c r="B73" t="s">
        <v>376</v>
      </c>
      <c r="C73" t="s">
        <v>418</v>
      </c>
      <c r="D73" t="s">
        <v>295</v>
      </c>
      <c r="E73" s="10" t="s">
        <v>216</v>
      </c>
      <c r="F73" s="10" t="s">
        <v>419</v>
      </c>
      <c r="G73" s="7" t="s">
        <v>3225</v>
      </c>
      <c r="H73" s="10" t="s">
        <v>3161</v>
      </c>
      <c r="I73" s="10" t="s">
        <v>3200</v>
      </c>
      <c r="J73">
        <v>3</v>
      </c>
      <c r="K73" s="7" t="s">
        <v>3197</v>
      </c>
      <c r="L73" s="7" t="s">
        <v>3358</v>
      </c>
      <c r="M73" s="7">
        <v>43883</v>
      </c>
      <c r="N73" s="1">
        <v>43888</v>
      </c>
      <c r="O73" s="6">
        <f>IF(WEEKDAY(Table_Database4___Data.accdb[[#This Row],[UD]])=2,Table_Database4___Data.accdb[[#This Row],[UD]]-3,Table_Database4___Data.accdb[[#This Row],[UD]]-1)</f>
        <v>43887</v>
      </c>
      <c r="P7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7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73"/>
      <c r="AD73"/>
      <c r="AE73"/>
      <c r="AF73"/>
      <c r="AG73"/>
      <c r="AK73"/>
    </row>
    <row r="74" spans="1:37" x14ac:dyDescent="0.35">
      <c r="A74" t="s">
        <v>420</v>
      </c>
      <c r="B74" t="s">
        <v>283</v>
      </c>
      <c r="C74" t="s">
        <v>418</v>
      </c>
      <c r="D74" t="s">
        <v>35</v>
      </c>
      <c r="E74" s="10" t="s">
        <v>216</v>
      </c>
      <c r="F74" s="10" t="s">
        <v>421</v>
      </c>
      <c r="G74" s="7" t="s">
        <v>3225</v>
      </c>
      <c r="H74" s="10" t="s">
        <v>3161</v>
      </c>
      <c r="I74" s="10" t="s">
        <v>3200</v>
      </c>
      <c r="J74">
        <v>3</v>
      </c>
      <c r="K74" s="7" t="s">
        <v>3201</v>
      </c>
      <c r="L74" s="7" t="s">
        <v>11</v>
      </c>
      <c r="M74" s="7">
        <v>43883</v>
      </c>
      <c r="N74" s="1">
        <v>43888</v>
      </c>
      <c r="O74" s="6">
        <f>IF(WEEKDAY(Table_Database4___Data.accdb[[#This Row],[UD]])=2,Table_Database4___Data.accdb[[#This Row],[UD]]-3,Table_Database4___Data.accdb[[#This Row],[UD]]-1)</f>
        <v>43887</v>
      </c>
      <c r="P7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7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74"/>
      <c r="AD74"/>
      <c r="AE74"/>
      <c r="AF74"/>
      <c r="AG74"/>
      <c r="AK74"/>
    </row>
    <row r="75" spans="1:37" x14ac:dyDescent="0.35">
      <c r="A75" t="s">
        <v>434</v>
      </c>
      <c r="B75" t="s">
        <v>435</v>
      </c>
      <c r="C75" t="s">
        <v>31</v>
      </c>
      <c r="D75" t="s">
        <v>35</v>
      </c>
      <c r="E75" s="10" t="s">
        <v>316</v>
      </c>
      <c r="F75" s="10" t="s">
        <v>436</v>
      </c>
      <c r="G75" s="7" t="s">
        <v>3225</v>
      </c>
      <c r="H75" s="10" t="s">
        <v>3161</v>
      </c>
      <c r="I75" s="10" t="s">
        <v>3200</v>
      </c>
      <c r="J75">
        <v>3</v>
      </c>
      <c r="K75" s="7" t="s">
        <v>3197</v>
      </c>
      <c r="L75" s="7" t="s">
        <v>3358</v>
      </c>
      <c r="M75" s="7">
        <v>43883</v>
      </c>
      <c r="N75" s="1">
        <v>43888</v>
      </c>
      <c r="O75" s="6">
        <f>IF(WEEKDAY(Table_Database4___Data.accdb[[#This Row],[UD]])=2,Table_Database4___Data.accdb[[#This Row],[UD]]-3,Table_Database4___Data.accdb[[#This Row],[UD]]-1)</f>
        <v>43887</v>
      </c>
      <c r="P7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7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75"/>
      <c r="AD75"/>
      <c r="AE75"/>
      <c r="AF75"/>
      <c r="AG75"/>
      <c r="AK75"/>
    </row>
    <row r="76" spans="1:37" x14ac:dyDescent="0.35">
      <c r="A76" t="s">
        <v>437</v>
      </c>
      <c r="B76" t="s">
        <v>274</v>
      </c>
      <c r="C76" t="s">
        <v>220</v>
      </c>
      <c r="D76" t="s">
        <v>35</v>
      </c>
      <c r="E76" s="10" t="s">
        <v>275</v>
      </c>
      <c r="F76" s="10" t="s">
        <v>438</v>
      </c>
      <c r="G76" s="7" t="s">
        <v>3225</v>
      </c>
      <c r="H76" s="10" t="s">
        <v>3161</v>
      </c>
      <c r="I76" s="10" t="s">
        <v>3200</v>
      </c>
      <c r="J76">
        <v>3</v>
      </c>
      <c r="K76" s="7" t="s">
        <v>3197</v>
      </c>
      <c r="L76" s="7" t="s">
        <v>3358</v>
      </c>
      <c r="M76" s="7">
        <v>43883</v>
      </c>
      <c r="N76" s="1">
        <v>43888</v>
      </c>
      <c r="O76" s="6">
        <f>IF(WEEKDAY(Table_Database4___Data.accdb[[#This Row],[UD]])=2,Table_Database4___Data.accdb[[#This Row],[UD]]-3,Table_Database4___Data.accdb[[#This Row],[UD]]-1)</f>
        <v>43887</v>
      </c>
      <c r="P7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7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76"/>
      <c r="AD76"/>
      <c r="AE76"/>
      <c r="AF76"/>
      <c r="AG76"/>
      <c r="AK76"/>
    </row>
    <row r="77" spans="1:37" x14ac:dyDescent="0.35">
      <c r="A77" t="s">
        <v>439</v>
      </c>
      <c r="B77" t="s">
        <v>435</v>
      </c>
      <c r="C77" t="s">
        <v>187</v>
      </c>
      <c r="D77" t="s">
        <v>35</v>
      </c>
      <c r="E77" s="10" t="s">
        <v>316</v>
      </c>
      <c r="F77" s="10" t="s">
        <v>440</v>
      </c>
      <c r="G77" s="7" t="s">
        <v>3225</v>
      </c>
      <c r="H77" s="10" t="s">
        <v>3161</v>
      </c>
      <c r="I77" s="10" t="s">
        <v>3200</v>
      </c>
      <c r="J77">
        <v>3</v>
      </c>
      <c r="K77" s="7" t="s">
        <v>3197</v>
      </c>
      <c r="L77" s="7" t="s">
        <v>3358</v>
      </c>
      <c r="M77" s="7">
        <v>43883</v>
      </c>
      <c r="N77" s="1">
        <v>43888</v>
      </c>
      <c r="O77" s="6">
        <f>IF(WEEKDAY(Table_Database4___Data.accdb[[#This Row],[UD]])=2,Table_Database4___Data.accdb[[#This Row],[UD]]-3,Table_Database4___Data.accdb[[#This Row],[UD]]-1)</f>
        <v>43887</v>
      </c>
      <c r="P7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7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77"/>
      <c r="AD77"/>
      <c r="AE77"/>
      <c r="AF77"/>
      <c r="AG77"/>
      <c r="AK77"/>
    </row>
    <row r="78" spans="1:37" x14ac:dyDescent="0.35">
      <c r="A78" t="s">
        <v>444</v>
      </c>
      <c r="B78" t="s">
        <v>412</v>
      </c>
      <c r="C78" t="s">
        <v>31</v>
      </c>
      <c r="D78" t="s">
        <v>35</v>
      </c>
      <c r="E78" s="10" t="s">
        <v>316</v>
      </c>
      <c r="F78" s="10" t="s">
        <v>445</v>
      </c>
      <c r="G78" s="7" t="s">
        <v>3225</v>
      </c>
      <c r="H78" s="10" t="s">
        <v>3161</v>
      </c>
      <c r="I78" s="10" t="s">
        <v>3200</v>
      </c>
      <c r="J78">
        <v>3</v>
      </c>
      <c r="K78" s="7" t="s">
        <v>3197</v>
      </c>
      <c r="L78" s="7" t="s">
        <v>3358</v>
      </c>
      <c r="M78" s="7">
        <v>43883</v>
      </c>
      <c r="N78" s="1">
        <v>43888</v>
      </c>
      <c r="O78" s="6">
        <f>IF(WEEKDAY(Table_Database4___Data.accdb[[#This Row],[UD]])=2,Table_Database4___Data.accdb[[#This Row],[UD]]-3,Table_Database4___Data.accdb[[#This Row],[UD]]-1)</f>
        <v>43887</v>
      </c>
      <c r="P7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7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78"/>
      <c r="AD78"/>
      <c r="AE78"/>
      <c r="AF78"/>
      <c r="AG78"/>
      <c r="AK78"/>
    </row>
    <row r="79" spans="1:37" x14ac:dyDescent="0.35">
      <c r="A79" t="s">
        <v>446</v>
      </c>
      <c r="B79" t="s">
        <v>399</v>
      </c>
      <c r="C79" t="s">
        <v>31</v>
      </c>
      <c r="D79" t="s">
        <v>35</v>
      </c>
      <c r="E79" s="10" t="s">
        <v>316</v>
      </c>
      <c r="F79" s="10" t="s">
        <v>447</v>
      </c>
      <c r="G79" s="7" t="s">
        <v>3225</v>
      </c>
      <c r="H79" s="10" t="s">
        <v>3161</v>
      </c>
      <c r="I79" s="10" t="s">
        <v>3200</v>
      </c>
      <c r="J79">
        <v>3</v>
      </c>
      <c r="K79" s="7" t="s">
        <v>3197</v>
      </c>
      <c r="L79" s="7" t="s">
        <v>3358</v>
      </c>
      <c r="M79" s="7">
        <v>43883</v>
      </c>
      <c r="N79" s="1">
        <v>43888</v>
      </c>
      <c r="O79" s="6">
        <f>IF(WEEKDAY(Table_Database4___Data.accdb[[#This Row],[UD]])=2,Table_Database4___Data.accdb[[#This Row],[UD]]-3,Table_Database4___Data.accdb[[#This Row],[UD]]-1)</f>
        <v>43887</v>
      </c>
      <c r="P7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7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79"/>
      <c r="AD79"/>
      <c r="AE79"/>
      <c r="AF79"/>
      <c r="AG79"/>
      <c r="AK79"/>
    </row>
    <row r="80" spans="1:37" x14ac:dyDescent="0.35">
      <c r="A80" t="s">
        <v>448</v>
      </c>
      <c r="B80" t="s">
        <v>399</v>
      </c>
      <c r="C80" t="s">
        <v>51</v>
      </c>
      <c r="D80" t="s">
        <v>35</v>
      </c>
      <c r="E80" s="10" t="s">
        <v>316</v>
      </c>
      <c r="F80" s="10" t="s">
        <v>449</v>
      </c>
      <c r="G80" s="7" t="s">
        <v>3225</v>
      </c>
      <c r="H80" s="10" t="s">
        <v>3161</v>
      </c>
      <c r="I80" s="10" t="s">
        <v>3200</v>
      </c>
      <c r="J80">
        <v>3</v>
      </c>
      <c r="K80" s="7" t="s">
        <v>3197</v>
      </c>
      <c r="L80" s="7" t="s">
        <v>3358</v>
      </c>
      <c r="M80" s="7">
        <v>43883</v>
      </c>
      <c r="N80" s="1">
        <v>43888</v>
      </c>
      <c r="O80" s="6">
        <f>IF(WEEKDAY(Table_Database4___Data.accdb[[#This Row],[UD]])=2,Table_Database4___Data.accdb[[#This Row],[UD]]-3,Table_Database4___Data.accdb[[#This Row],[UD]]-1)</f>
        <v>43887</v>
      </c>
      <c r="P8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8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80"/>
      <c r="AD80"/>
      <c r="AE80"/>
      <c r="AF80"/>
      <c r="AG80"/>
      <c r="AK80"/>
    </row>
    <row r="81" spans="1:37" x14ac:dyDescent="0.35">
      <c r="A81" t="s">
        <v>457</v>
      </c>
      <c r="B81" t="s">
        <v>3379</v>
      </c>
      <c r="C81" t="s">
        <v>31</v>
      </c>
      <c r="D81" t="s">
        <v>35</v>
      </c>
      <c r="E81" s="10" t="s">
        <v>458</v>
      </c>
      <c r="F81" s="10" t="s">
        <v>459</v>
      </c>
      <c r="G81" s="7" t="s">
        <v>3225</v>
      </c>
      <c r="H81" s="10" t="s">
        <v>3161</v>
      </c>
      <c r="I81" s="10" t="s">
        <v>3200</v>
      </c>
      <c r="J81">
        <v>3</v>
      </c>
      <c r="K81" s="7" t="s">
        <v>3197</v>
      </c>
      <c r="L81" s="7" t="s">
        <v>3358</v>
      </c>
      <c r="M81" s="7">
        <v>43883</v>
      </c>
      <c r="N81" s="1">
        <v>43888</v>
      </c>
      <c r="O81" s="6">
        <f>IF(WEEKDAY(Table_Database4___Data.accdb[[#This Row],[UD]])=2,Table_Database4___Data.accdb[[#This Row],[UD]]-3,Table_Database4___Data.accdb[[#This Row],[UD]]-1)</f>
        <v>43887</v>
      </c>
      <c r="P8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8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81"/>
      <c r="AD81"/>
      <c r="AE81"/>
      <c r="AF81"/>
      <c r="AG81"/>
      <c r="AK81"/>
    </row>
    <row r="82" spans="1:37" x14ac:dyDescent="0.35">
      <c r="A82" t="s">
        <v>461</v>
      </c>
      <c r="B82" t="s">
        <v>412</v>
      </c>
      <c r="C82" t="s">
        <v>51</v>
      </c>
      <c r="D82" t="s">
        <v>35</v>
      </c>
      <c r="E82" s="10" t="s">
        <v>316</v>
      </c>
      <c r="F82" s="10" t="s">
        <v>462</v>
      </c>
      <c r="G82" s="7" t="s">
        <v>3225</v>
      </c>
      <c r="H82" s="10" t="s">
        <v>3161</v>
      </c>
      <c r="I82" s="10" t="s">
        <v>3200</v>
      </c>
      <c r="J82">
        <v>3</v>
      </c>
      <c r="K82" s="7" t="s">
        <v>3197</v>
      </c>
      <c r="L82" s="7" t="s">
        <v>3358</v>
      </c>
      <c r="M82" s="7">
        <v>43883</v>
      </c>
      <c r="N82" s="1">
        <v>43888</v>
      </c>
      <c r="O82" s="6">
        <f>IF(WEEKDAY(Table_Database4___Data.accdb[[#This Row],[UD]])=2,Table_Database4___Data.accdb[[#This Row],[UD]]-3,Table_Database4___Data.accdb[[#This Row],[UD]]-1)</f>
        <v>43887</v>
      </c>
      <c r="P8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8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82"/>
      <c r="AD82"/>
      <c r="AE82"/>
      <c r="AF82"/>
      <c r="AG82"/>
      <c r="AK82"/>
    </row>
    <row r="83" spans="1:37" x14ac:dyDescent="0.35">
      <c r="A83" t="s">
        <v>463</v>
      </c>
      <c r="B83" t="s">
        <v>376</v>
      </c>
      <c r="C83" t="s">
        <v>464</v>
      </c>
      <c r="D83" t="s">
        <v>295</v>
      </c>
      <c r="E83" s="10" t="s">
        <v>216</v>
      </c>
      <c r="F83" s="10" t="s">
        <v>465</v>
      </c>
      <c r="G83" s="7" t="s">
        <v>3225</v>
      </c>
      <c r="H83" s="10" t="s">
        <v>3161</v>
      </c>
      <c r="I83" s="10" t="s">
        <v>3200</v>
      </c>
      <c r="J83">
        <v>3</v>
      </c>
      <c r="K83" s="7" t="s">
        <v>3201</v>
      </c>
      <c r="L83" s="7" t="s">
        <v>11</v>
      </c>
      <c r="M83" s="7">
        <v>43883</v>
      </c>
      <c r="N83" s="1">
        <v>43888</v>
      </c>
      <c r="O83" s="6">
        <f>IF(WEEKDAY(Table_Database4___Data.accdb[[#This Row],[UD]])=2,Table_Database4___Data.accdb[[#This Row],[UD]]-3,Table_Database4___Data.accdb[[#This Row],[UD]]-1)</f>
        <v>43887</v>
      </c>
      <c r="P8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8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83"/>
      <c r="AD83"/>
      <c r="AE83"/>
      <c r="AF83"/>
      <c r="AG83"/>
      <c r="AK83"/>
    </row>
    <row r="84" spans="1:37" x14ac:dyDescent="0.35">
      <c r="A84" t="s">
        <v>466</v>
      </c>
      <c r="B84" t="s">
        <v>359</v>
      </c>
      <c r="C84" t="s">
        <v>415</v>
      </c>
      <c r="D84" t="s">
        <v>212</v>
      </c>
      <c r="E84" s="10" t="s">
        <v>216</v>
      </c>
      <c r="F84" s="10" t="s">
        <v>467</v>
      </c>
      <c r="G84" s="7" t="s">
        <v>3225</v>
      </c>
      <c r="H84" s="10" t="s">
        <v>3161</v>
      </c>
      <c r="I84" s="10" t="s">
        <v>3200</v>
      </c>
      <c r="J84">
        <v>3</v>
      </c>
      <c r="K84" s="7" t="s">
        <v>3197</v>
      </c>
      <c r="L84" s="7" t="s">
        <v>3358</v>
      </c>
      <c r="M84" s="7">
        <v>43883</v>
      </c>
      <c r="N84" s="1">
        <v>43888</v>
      </c>
      <c r="O84" s="6">
        <f>IF(WEEKDAY(Table_Database4___Data.accdb[[#This Row],[UD]])=2,Table_Database4___Data.accdb[[#This Row],[UD]]-3,Table_Database4___Data.accdb[[#This Row],[UD]]-1)</f>
        <v>43887</v>
      </c>
      <c r="P8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8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84"/>
      <c r="AD84"/>
      <c r="AE84"/>
      <c r="AF84"/>
      <c r="AG84"/>
      <c r="AK84"/>
    </row>
    <row r="85" spans="1:37" x14ac:dyDescent="0.35">
      <c r="A85" t="s">
        <v>491</v>
      </c>
      <c r="B85" t="s">
        <v>492</v>
      </c>
      <c r="C85" t="s">
        <v>493</v>
      </c>
      <c r="D85" t="s">
        <v>98</v>
      </c>
      <c r="E85" s="10" t="s">
        <v>208</v>
      </c>
      <c r="F85" s="10" t="s">
        <v>494</v>
      </c>
      <c r="G85" s="7" t="s">
        <v>3225</v>
      </c>
      <c r="H85" s="10" t="s">
        <v>3161</v>
      </c>
      <c r="I85" s="10" t="s">
        <v>3200</v>
      </c>
      <c r="J85">
        <v>2</v>
      </c>
      <c r="K85" s="7" t="s">
        <v>3197</v>
      </c>
      <c r="L85" s="7" t="s">
        <v>3358</v>
      </c>
      <c r="M85" s="7">
        <v>43883</v>
      </c>
      <c r="N85" s="1">
        <v>43888</v>
      </c>
      <c r="O85" s="6">
        <f>IF(WEEKDAY(Table_Database4___Data.accdb[[#This Row],[UD]])=2,Table_Database4___Data.accdb[[#This Row],[UD]]-3,Table_Database4___Data.accdb[[#This Row],[UD]]-1)</f>
        <v>43887</v>
      </c>
      <c r="P8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8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85"/>
      <c r="AD85"/>
      <c r="AE85"/>
      <c r="AF85"/>
      <c r="AG85"/>
      <c r="AK85"/>
    </row>
    <row r="86" spans="1:37" x14ac:dyDescent="0.35">
      <c r="A86" t="s">
        <v>495</v>
      </c>
      <c r="B86" t="s">
        <v>3242</v>
      </c>
      <c r="C86" t="s">
        <v>31</v>
      </c>
      <c r="D86" t="s">
        <v>35</v>
      </c>
      <c r="E86" s="10" t="s">
        <v>275</v>
      </c>
      <c r="F86" s="10" t="s">
        <v>496</v>
      </c>
      <c r="G86" s="7" t="s">
        <v>3225</v>
      </c>
      <c r="H86" s="10" t="s">
        <v>3161</v>
      </c>
      <c r="I86" s="10" t="s">
        <v>3200</v>
      </c>
      <c r="J86">
        <v>3</v>
      </c>
      <c r="K86" s="7" t="s">
        <v>3197</v>
      </c>
      <c r="L86" s="7" t="s">
        <v>3358</v>
      </c>
      <c r="M86" s="7">
        <v>43883</v>
      </c>
      <c r="N86" s="1">
        <v>43888</v>
      </c>
      <c r="O86" s="6">
        <f>IF(WEEKDAY(Table_Database4___Data.accdb[[#This Row],[UD]])=2,Table_Database4___Data.accdb[[#This Row],[UD]]-3,Table_Database4___Data.accdb[[#This Row],[UD]]-1)</f>
        <v>43887</v>
      </c>
      <c r="P8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8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86"/>
      <c r="AD86"/>
      <c r="AE86"/>
      <c r="AF86"/>
      <c r="AG86"/>
      <c r="AK86"/>
    </row>
    <row r="87" spans="1:37" x14ac:dyDescent="0.35">
      <c r="A87" t="s">
        <v>500</v>
      </c>
      <c r="B87" t="s">
        <v>3242</v>
      </c>
      <c r="C87" t="s">
        <v>51</v>
      </c>
      <c r="D87" t="s">
        <v>35</v>
      </c>
      <c r="E87" s="10" t="s">
        <v>275</v>
      </c>
      <c r="F87" s="10" t="s">
        <v>501</v>
      </c>
      <c r="G87" s="7" t="s">
        <v>3225</v>
      </c>
      <c r="H87" s="10" t="s">
        <v>3161</v>
      </c>
      <c r="I87" s="10" t="s">
        <v>3200</v>
      </c>
      <c r="J87">
        <v>3</v>
      </c>
      <c r="K87" s="7" t="s">
        <v>3197</v>
      </c>
      <c r="L87" s="7" t="s">
        <v>3358</v>
      </c>
      <c r="M87" s="7">
        <v>43883</v>
      </c>
      <c r="N87" s="1">
        <v>43888</v>
      </c>
      <c r="O87" s="6">
        <f>IF(WEEKDAY(Table_Database4___Data.accdb[[#This Row],[UD]])=2,Table_Database4___Data.accdb[[#This Row],[UD]]-3,Table_Database4___Data.accdb[[#This Row],[UD]]-1)</f>
        <v>43887</v>
      </c>
      <c r="P8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8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87"/>
      <c r="AD87"/>
      <c r="AE87"/>
      <c r="AF87"/>
      <c r="AG87"/>
      <c r="AK87"/>
    </row>
    <row r="88" spans="1:37" x14ac:dyDescent="0.35">
      <c r="A88" t="s">
        <v>502</v>
      </c>
      <c r="B88" t="s">
        <v>320</v>
      </c>
      <c r="C88" t="s">
        <v>220</v>
      </c>
      <c r="D88" t="s">
        <v>35</v>
      </c>
      <c r="E88" s="10" t="s">
        <v>216</v>
      </c>
      <c r="F88" s="10" t="s">
        <v>503</v>
      </c>
      <c r="G88" s="7" t="s">
        <v>3225</v>
      </c>
      <c r="H88" s="10" t="s">
        <v>3161</v>
      </c>
      <c r="I88" s="10" t="s">
        <v>3200</v>
      </c>
      <c r="J88">
        <v>3</v>
      </c>
      <c r="K88" s="7" t="s">
        <v>3201</v>
      </c>
      <c r="L88" s="7" t="s">
        <v>11</v>
      </c>
      <c r="M88" s="7">
        <v>43883</v>
      </c>
      <c r="N88" s="1">
        <v>43888</v>
      </c>
      <c r="O88" s="6">
        <f>IF(WEEKDAY(Table_Database4___Data.accdb[[#This Row],[UD]])=2,Table_Database4___Data.accdb[[#This Row],[UD]]-3,Table_Database4___Data.accdb[[#This Row],[UD]]-1)</f>
        <v>43887</v>
      </c>
      <c r="P8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8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88"/>
      <c r="AD88"/>
      <c r="AE88"/>
      <c r="AF88"/>
      <c r="AG88"/>
      <c r="AK88"/>
    </row>
    <row r="89" spans="1:37" x14ac:dyDescent="0.35">
      <c r="A89" t="s">
        <v>504</v>
      </c>
      <c r="B89" t="s">
        <v>300</v>
      </c>
      <c r="C89" t="s">
        <v>505</v>
      </c>
      <c r="D89" t="s">
        <v>35</v>
      </c>
      <c r="E89" s="10" t="s">
        <v>216</v>
      </c>
      <c r="F89" s="10" t="s">
        <v>506</v>
      </c>
      <c r="G89" s="7" t="s">
        <v>3225</v>
      </c>
      <c r="H89" s="10" t="s">
        <v>3161</v>
      </c>
      <c r="I89" s="10" t="s">
        <v>3200</v>
      </c>
      <c r="J89">
        <v>3</v>
      </c>
      <c r="K89" s="7" t="s">
        <v>3197</v>
      </c>
      <c r="L89" s="7" t="s">
        <v>3358</v>
      </c>
      <c r="M89" s="7">
        <v>43883</v>
      </c>
      <c r="N89" s="1">
        <v>43888</v>
      </c>
      <c r="O89" s="6">
        <f>IF(WEEKDAY(Table_Database4___Data.accdb[[#This Row],[UD]])=2,Table_Database4___Data.accdb[[#This Row],[UD]]-3,Table_Database4___Data.accdb[[#This Row],[UD]]-1)</f>
        <v>43887</v>
      </c>
      <c r="P8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8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89"/>
      <c r="AD89"/>
      <c r="AE89"/>
      <c r="AF89"/>
      <c r="AG89"/>
      <c r="AK89"/>
    </row>
    <row r="90" spans="1:37" x14ac:dyDescent="0.35">
      <c r="A90" t="s">
        <v>510</v>
      </c>
      <c r="B90" t="s">
        <v>511</v>
      </c>
      <c r="C90" t="s">
        <v>31</v>
      </c>
      <c r="D90" t="s">
        <v>35</v>
      </c>
      <c r="E90" s="10" t="s">
        <v>275</v>
      </c>
      <c r="F90" s="10" t="s">
        <v>512</v>
      </c>
      <c r="G90" s="7" t="s">
        <v>3225</v>
      </c>
      <c r="H90" s="10" t="s">
        <v>3161</v>
      </c>
      <c r="I90" s="10" t="s">
        <v>3200</v>
      </c>
      <c r="J90">
        <v>3</v>
      </c>
      <c r="K90" s="7" t="s">
        <v>3197</v>
      </c>
      <c r="L90" s="7" t="s">
        <v>3358</v>
      </c>
      <c r="M90" s="7">
        <v>43883</v>
      </c>
      <c r="N90" s="1">
        <v>43888</v>
      </c>
      <c r="O90" s="6">
        <f>IF(WEEKDAY(Table_Database4___Data.accdb[[#This Row],[UD]])=2,Table_Database4___Data.accdb[[#This Row],[UD]]-3,Table_Database4___Data.accdb[[#This Row],[UD]]-1)</f>
        <v>43887</v>
      </c>
      <c r="P9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9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90"/>
      <c r="AD90"/>
      <c r="AE90"/>
      <c r="AF90"/>
      <c r="AG90"/>
      <c r="AK90"/>
    </row>
    <row r="91" spans="1:37" x14ac:dyDescent="0.35">
      <c r="A91" t="s">
        <v>513</v>
      </c>
      <c r="B91" t="s">
        <v>3380</v>
      </c>
      <c r="C91" t="s">
        <v>15</v>
      </c>
      <c r="D91" t="s">
        <v>212</v>
      </c>
      <c r="E91" s="10" t="s">
        <v>216</v>
      </c>
      <c r="F91" s="10" t="s">
        <v>514</v>
      </c>
      <c r="G91" s="7" t="s">
        <v>3225</v>
      </c>
      <c r="H91" s="10" t="s">
        <v>3161</v>
      </c>
      <c r="I91" s="10" t="s">
        <v>3200</v>
      </c>
      <c r="J91">
        <v>3</v>
      </c>
      <c r="K91" s="7" t="s">
        <v>3197</v>
      </c>
      <c r="L91" s="7" t="s">
        <v>3358</v>
      </c>
      <c r="M91" s="7">
        <v>43883</v>
      </c>
      <c r="N91" s="1">
        <v>43888</v>
      </c>
      <c r="O91" s="6">
        <f>IF(WEEKDAY(Table_Database4___Data.accdb[[#This Row],[UD]])=2,Table_Database4___Data.accdb[[#This Row],[UD]]-3,Table_Database4___Data.accdb[[#This Row],[UD]]-1)</f>
        <v>43887</v>
      </c>
      <c r="P9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9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91"/>
      <c r="AD91"/>
      <c r="AE91"/>
      <c r="AF91"/>
      <c r="AG91"/>
      <c r="AK91"/>
    </row>
    <row r="92" spans="1:37" x14ac:dyDescent="0.35">
      <c r="A92" t="s">
        <v>515</v>
      </c>
      <c r="B92" t="s">
        <v>3243</v>
      </c>
      <c r="C92" t="s">
        <v>15</v>
      </c>
      <c r="D92" t="s">
        <v>295</v>
      </c>
      <c r="E92" s="10" t="s">
        <v>216</v>
      </c>
      <c r="F92" s="10" t="s">
        <v>516</v>
      </c>
      <c r="G92" s="7" t="s">
        <v>3225</v>
      </c>
      <c r="H92" s="10" t="s">
        <v>3161</v>
      </c>
      <c r="I92" s="10" t="s">
        <v>3200</v>
      </c>
      <c r="J92">
        <v>3</v>
      </c>
      <c r="K92" s="7" t="s">
        <v>3201</v>
      </c>
      <c r="L92" s="7" t="s">
        <v>11</v>
      </c>
      <c r="M92" s="7">
        <v>43883</v>
      </c>
      <c r="N92" s="1">
        <v>43888</v>
      </c>
      <c r="O92" s="6">
        <f>IF(WEEKDAY(Table_Database4___Data.accdb[[#This Row],[UD]])=2,Table_Database4___Data.accdb[[#This Row],[UD]]-3,Table_Database4___Data.accdb[[#This Row],[UD]]-1)</f>
        <v>43887</v>
      </c>
      <c r="P9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92"/>
      <c r="AD92"/>
      <c r="AE92"/>
      <c r="AF92"/>
      <c r="AG92"/>
      <c r="AK92"/>
    </row>
    <row r="93" spans="1:37" x14ac:dyDescent="0.35">
      <c r="A93" t="s">
        <v>531</v>
      </c>
      <c r="B93" t="s">
        <v>3381</v>
      </c>
      <c r="C93" t="s">
        <v>31</v>
      </c>
      <c r="D93" t="s">
        <v>35</v>
      </c>
      <c r="E93" s="10" t="s">
        <v>316</v>
      </c>
      <c r="F93" s="10" t="s">
        <v>533</v>
      </c>
      <c r="G93" s="7" t="s">
        <v>3225</v>
      </c>
      <c r="H93" s="10" t="s">
        <v>3161</v>
      </c>
      <c r="I93" s="10" t="s">
        <v>3200</v>
      </c>
      <c r="J93">
        <v>3</v>
      </c>
      <c r="K93" s="7" t="s">
        <v>3197</v>
      </c>
      <c r="L93" s="7" t="s">
        <v>3358</v>
      </c>
      <c r="M93" s="7">
        <v>43883</v>
      </c>
      <c r="N93" s="1">
        <v>43888</v>
      </c>
      <c r="O93" s="6">
        <f>IF(WEEKDAY(Table_Database4___Data.accdb[[#This Row],[UD]])=2,Table_Database4___Data.accdb[[#This Row],[UD]]-3,Table_Database4___Data.accdb[[#This Row],[UD]]-1)</f>
        <v>43887</v>
      </c>
      <c r="P9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9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93"/>
      <c r="AD93"/>
      <c r="AE93"/>
      <c r="AF93"/>
      <c r="AG93"/>
      <c r="AK93"/>
    </row>
    <row r="94" spans="1:37" x14ac:dyDescent="0.35">
      <c r="A94" t="s">
        <v>534</v>
      </c>
      <c r="B94" t="s">
        <v>3381</v>
      </c>
      <c r="C94" t="s">
        <v>220</v>
      </c>
      <c r="D94" t="s">
        <v>35</v>
      </c>
      <c r="E94" s="10" t="s">
        <v>316</v>
      </c>
      <c r="F94" s="10" t="s">
        <v>535</v>
      </c>
      <c r="G94" s="7" t="s">
        <v>3225</v>
      </c>
      <c r="H94" s="10" t="s">
        <v>3161</v>
      </c>
      <c r="I94" s="10" t="s">
        <v>3200</v>
      </c>
      <c r="J94">
        <v>3</v>
      </c>
      <c r="K94" s="7" t="s">
        <v>3197</v>
      </c>
      <c r="L94" s="7" t="s">
        <v>3358</v>
      </c>
      <c r="M94" s="7">
        <v>43883</v>
      </c>
      <c r="N94" s="1">
        <v>43888</v>
      </c>
      <c r="O94" s="6">
        <f>IF(WEEKDAY(Table_Database4___Data.accdb[[#This Row],[UD]])=2,Table_Database4___Data.accdb[[#This Row],[UD]]-3,Table_Database4___Data.accdb[[#This Row],[UD]]-1)</f>
        <v>43887</v>
      </c>
      <c r="P9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9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94"/>
      <c r="AD94"/>
      <c r="AE94"/>
      <c r="AF94"/>
      <c r="AG94"/>
      <c r="AK94"/>
    </row>
    <row r="95" spans="1:37" x14ac:dyDescent="0.35">
      <c r="A95" t="s">
        <v>536</v>
      </c>
      <c r="B95" t="s">
        <v>532</v>
      </c>
      <c r="C95" t="s">
        <v>206</v>
      </c>
      <c r="D95" t="s">
        <v>35</v>
      </c>
      <c r="E95" s="10" t="s">
        <v>316</v>
      </c>
      <c r="F95" s="10" t="s">
        <v>537</v>
      </c>
      <c r="G95" s="7" t="s">
        <v>3225</v>
      </c>
      <c r="H95" s="10" t="s">
        <v>3161</v>
      </c>
      <c r="I95" s="10" t="s">
        <v>3200</v>
      </c>
      <c r="J95">
        <v>3</v>
      </c>
      <c r="K95" s="7" t="s">
        <v>3197</v>
      </c>
      <c r="L95" s="7" t="s">
        <v>3358</v>
      </c>
      <c r="M95" s="7">
        <v>43883</v>
      </c>
      <c r="N95" s="1">
        <v>43888</v>
      </c>
      <c r="O95" s="6">
        <f>IF(WEEKDAY(Table_Database4___Data.accdb[[#This Row],[UD]])=2,Table_Database4___Data.accdb[[#This Row],[UD]]-3,Table_Database4___Data.accdb[[#This Row],[UD]]-1)</f>
        <v>43887</v>
      </c>
      <c r="P9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9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95"/>
      <c r="AD95"/>
      <c r="AE95"/>
      <c r="AF95"/>
      <c r="AG95"/>
      <c r="AK95"/>
    </row>
    <row r="96" spans="1:37" x14ac:dyDescent="0.35">
      <c r="A96" t="s">
        <v>538</v>
      </c>
      <c r="B96" t="s">
        <v>532</v>
      </c>
      <c r="C96" t="s">
        <v>175</v>
      </c>
      <c r="D96" t="s">
        <v>35</v>
      </c>
      <c r="E96" s="10" t="s">
        <v>316</v>
      </c>
      <c r="F96" s="10" t="s">
        <v>539</v>
      </c>
      <c r="G96" s="7" t="s">
        <v>3225</v>
      </c>
      <c r="H96" s="10" t="s">
        <v>3161</v>
      </c>
      <c r="I96" s="10" t="s">
        <v>3200</v>
      </c>
      <c r="J96">
        <v>3</v>
      </c>
      <c r="K96" s="7" t="s">
        <v>3197</v>
      </c>
      <c r="L96" s="7" t="s">
        <v>3358</v>
      </c>
      <c r="M96" s="7">
        <v>43883</v>
      </c>
      <c r="N96" s="1">
        <v>43888</v>
      </c>
      <c r="O96" s="6">
        <f>IF(WEEKDAY(Table_Database4___Data.accdb[[#This Row],[UD]])=2,Table_Database4___Data.accdb[[#This Row],[UD]]-3,Table_Database4___Data.accdb[[#This Row],[UD]]-1)</f>
        <v>43887</v>
      </c>
      <c r="P9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9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96"/>
      <c r="AD96"/>
      <c r="AE96"/>
      <c r="AF96"/>
      <c r="AG96"/>
      <c r="AK96"/>
    </row>
    <row r="97" spans="1:37" x14ac:dyDescent="0.35">
      <c r="A97" t="s">
        <v>543</v>
      </c>
      <c r="B97" t="s">
        <v>544</v>
      </c>
      <c r="C97" t="s">
        <v>545</v>
      </c>
      <c r="D97" t="s">
        <v>207</v>
      </c>
      <c r="E97" s="10" t="s">
        <v>208</v>
      </c>
      <c r="F97" s="10" t="s">
        <v>546</v>
      </c>
      <c r="G97" s="7" t="s">
        <v>3225</v>
      </c>
      <c r="H97" s="10" t="s">
        <v>3161</v>
      </c>
      <c r="I97" s="10" t="s">
        <v>3200</v>
      </c>
      <c r="J97">
        <v>1</v>
      </c>
      <c r="K97" s="7" t="s">
        <v>3197</v>
      </c>
      <c r="L97" s="7" t="s">
        <v>3358</v>
      </c>
      <c r="M97" s="7">
        <v>43883</v>
      </c>
      <c r="N97" s="1">
        <v>43888</v>
      </c>
      <c r="O97" s="6">
        <f>IF(WEEKDAY(Table_Database4___Data.accdb[[#This Row],[UD]])=2,Table_Database4___Data.accdb[[#This Row],[UD]]-3,Table_Database4___Data.accdb[[#This Row],[UD]]-1)</f>
        <v>43887</v>
      </c>
      <c r="P9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9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97"/>
      <c r="AD97"/>
      <c r="AE97"/>
      <c r="AF97"/>
      <c r="AG97"/>
      <c r="AK97"/>
    </row>
    <row r="98" spans="1:37" x14ac:dyDescent="0.35">
      <c r="A98" t="s">
        <v>547</v>
      </c>
      <c r="B98" t="s">
        <v>548</v>
      </c>
      <c r="C98" t="s">
        <v>31</v>
      </c>
      <c r="D98" t="s">
        <v>35</v>
      </c>
      <c r="E98" s="10" t="s">
        <v>3162</v>
      </c>
      <c r="F98" s="10" t="s">
        <v>549</v>
      </c>
      <c r="G98" s="7" t="s">
        <v>3226</v>
      </c>
      <c r="H98" s="10" t="s">
        <v>3161</v>
      </c>
      <c r="I98" s="10" t="s">
        <v>3200</v>
      </c>
      <c r="J98">
        <v>3</v>
      </c>
      <c r="K98" s="7" t="s">
        <v>3201</v>
      </c>
      <c r="L98" s="7" t="s">
        <v>11</v>
      </c>
      <c r="M98" s="7">
        <v>43883</v>
      </c>
      <c r="N98" s="1">
        <v>43888</v>
      </c>
      <c r="O98" s="6">
        <f>IF(WEEKDAY(Table_Database4___Data.accdb[[#This Row],[UD]])=2,Table_Database4___Data.accdb[[#This Row],[UD]]-3,Table_Database4___Data.accdb[[#This Row],[UD]]-1)</f>
        <v>43887</v>
      </c>
      <c r="P9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98"/>
      <c r="AD98"/>
      <c r="AE98"/>
      <c r="AF98"/>
      <c r="AG98"/>
      <c r="AK98"/>
    </row>
    <row r="99" spans="1:37" x14ac:dyDescent="0.35">
      <c r="A99" t="s">
        <v>550</v>
      </c>
      <c r="B99" t="s">
        <v>548</v>
      </c>
      <c r="C99" t="s">
        <v>51</v>
      </c>
      <c r="D99" t="s">
        <v>35</v>
      </c>
      <c r="E99" s="10" t="s">
        <v>3162</v>
      </c>
      <c r="F99" s="10" t="s">
        <v>551</v>
      </c>
      <c r="G99" s="7" t="s">
        <v>3226</v>
      </c>
      <c r="H99" s="10" t="s">
        <v>3161</v>
      </c>
      <c r="I99" s="10" t="s">
        <v>3200</v>
      </c>
      <c r="J99">
        <v>3</v>
      </c>
      <c r="K99" s="7" t="s">
        <v>3197</v>
      </c>
      <c r="L99" s="7" t="s">
        <v>3358</v>
      </c>
      <c r="M99" s="7">
        <v>43883</v>
      </c>
      <c r="N99" s="1">
        <v>43888</v>
      </c>
      <c r="O99" s="6">
        <f>IF(WEEKDAY(Table_Database4___Data.accdb[[#This Row],[UD]])=2,Table_Database4___Data.accdb[[#This Row],[UD]]-3,Table_Database4___Data.accdb[[#This Row],[UD]]-1)</f>
        <v>43887</v>
      </c>
      <c r="P9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9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99"/>
      <c r="AD99"/>
      <c r="AE99"/>
      <c r="AF99"/>
      <c r="AG99"/>
      <c r="AK99"/>
    </row>
    <row r="100" spans="1:37" x14ac:dyDescent="0.35">
      <c r="A100" t="s">
        <v>569</v>
      </c>
      <c r="B100" t="s">
        <v>570</v>
      </c>
      <c r="C100" t="s">
        <v>31</v>
      </c>
      <c r="D100" t="s">
        <v>35</v>
      </c>
      <c r="E100" s="10" t="s">
        <v>3162</v>
      </c>
      <c r="F100" s="10" t="s">
        <v>571</v>
      </c>
      <c r="G100" s="7" t="s">
        <v>3226</v>
      </c>
      <c r="H100" s="10" t="s">
        <v>3161</v>
      </c>
      <c r="I100" s="10" t="s">
        <v>3200</v>
      </c>
      <c r="J100">
        <v>3</v>
      </c>
      <c r="K100" s="7" t="s">
        <v>3197</v>
      </c>
      <c r="L100" s="7" t="s">
        <v>3358</v>
      </c>
      <c r="M100" s="7">
        <v>43883</v>
      </c>
      <c r="N100" s="1">
        <v>43888</v>
      </c>
      <c r="O100" s="6">
        <f>IF(WEEKDAY(Table_Database4___Data.accdb[[#This Row],[UD]])=2,Table_Database4___Data.accdb[[#This Row],[UD]]-3,Table_Database4___Data.accdb[[#This Row],[UD]]-1)</f>
        <v>43887</v>
      </c>
      <c r="P10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0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00"/>
      <c r="AD100"/>
      <c r="AE100"/>
      <c r="AF100"/>
      <c r="AG100"/>
      <c r="AK100"/>
    </row>
    <row r="101" spans="1:37" x14ac:dyDescent="0.35">
      <c r="A101" t="s">
        <v>572</v>
      </c>
      <c r="B101" t="s">
        <v>570</v>
      </c>
      <c r="C101" t="s">
        <v>51</v>
      </c>
      <c r="D101" t="s">
        <v>35</v>
      </c>
      <c r="E101" s="10" t="s">
        <v>3162</v>
      </c>
      <c r="F101" s="10" t="s">
        <v>573</v>
      </c>
      <c r="G101" s="7" t="s">
        <v>3226</v>
      </c>
      <c r="H101" s="10" t="s">
        <v>3161</v>
      </c>
      <c r="I101" s="10" t="s">
        <v>3200</v>
      </c>
      <c r="J101">
        <v>3</v>
      </c>
      <c r="K101" s="7" t="s">
        <v>3201</v>
      </c>
      <c r="L101" s="7" t="s">
        <v>11</v>
      </c>
      <c r="M101" s="7">
        <v>43883</v>
      </c>
      <c r="N101" s="1">
        <v>43888</v>
      </c>
      <c r="O101" s="6">
        <f>IF(WEEKDAY(Table_Database4___Data.accdb[[#This Row],[UD]])=2,Table_Database4___Data.accdb[[#This Row],[UD]]-3,Table_Database4___Data.accdb[[#This Row],[UD]]-1)</f>
        <v>43887</v>
      </c>
      <c r="P10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0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01"/>
      <c r="AD101"/>
      <c r="AE101"/>
      <c r="AF101"/>
      <c r="AG101"/>
      <c r="AK101"/>
    </row>
    <row r="102" spans="1:37" x14ac:dyDescent="0.35">
      <c r="A102" t="s">
        <v>585</v>
      </c>
      <c r="B102" t="s">
        <v>586</v>
      </c>
      <c r="C102" t="s">
        <v>31</v>
      </c>
      <c r="D102" t="s">
        <v>35</v>
      </c>
      <c r="E102" s="10" t="s">
        <v>3162</v>
      </c>
      <c r="F102" s="10" t="s">
        <v>587</v>
      </c>
      <c r="G102" s="7" t="s">
        <v>3226</v>
      </c>
      <c r="H102" s="10" t="s">
        <v>3161</v>
      </c>
      <c r="I102" s="10" t="s">
        <v>3200</v>
      </c>
      <c r="J102">
        <v>3</v>
      </c>
      <c r="K102" s="7" t="s">
        <v>3201</v>
      </c>
      <c r="L102" s="7" t="s">
        <v>11</v>
      </c>
      <c r="M102" s="7">
        <v>43883</v>
      </c>
      <c r="N102" s="1">
        <v>43888</v>
      </c>
      <c r="O102" s="6">
        <f>IF(WEEKDAY(Table_Database4___Data.accdb[[#This Row],[UD]])=2,Table_Database4___Data.accdb[[#This Row],[UD]]-3,Table_Database4___Data.accdb[[#This Row],[UD]]-1)</f>
        <v>43887</v>
      </c>
      <c r="P10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0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02"/>
      <c r="AD102"/>
      <c r="AE102"/>
      <c r="AF102"/>
      <c r="AG102"/>
      <c r="AK102"/>
    </row>
    <row r="103" spans="1:37" x14ac:dyDescent="0.35">
      <c r="A103" t="s">
        <v>600</v>
      </c>
      <c r="B103" t="s">
        <v>601</v>
      </c>
      <c r="C103" t="s">
        <v>51</v>
      </c>
      <c r="D103" t="s">
        <v>35</v>
      </c>
      <c r="E103" s="10" t="s">
        <v>216</v>
      </c>
      <c r="F103" s="10" t="s">
        <v>602</v>
      </c>
      <c r="G103" s="7" t="s">
        <v>3225</v>
      </c>
      <c r="H103" s="10" t="s">
        <v>3161</v>
      </c>
      <c r="I103" s="10" t="s">
        <v>3200</v>
      </c>
      <c r="J103">
        <v>3</v>
      </c>
      <c r="K103" s="7" t="s">
        <v>3197</v>
      </c>
      <c r="L103" s="7" t="s">
        <v>3358</v>
      </c>
      <c r="M103" s="7">
        <v>43883</v>
      </c>
      <c r="N103" s="1">
        <v>43888</v>
      </c>
      <c r="O103" s="6">
        <f>IF(WEEKDAY(Table_Database4___Data.accdb[[#This Row],[UD]])=2,Table_Database4___Data.accdb[[#This Row],[UD]]-3,Table_Database4___Data.accdb[[#This Row],[UD]]-1)</f>
        <v>43887</v>
      </c>
      <c r="P10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0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03"/>
      <c r="AD103"/>
      <c r="AE103"/>
      <c r="AF103"/>
      <c r="AG103"/>
      <c r="AK103"/>
    </row>
    <row r="104" spans="1:37" x14ac:dyDescent="0.35">
      <c r="A104" t="s">
        <v>640</v>
      </c>
      <c r="B104" t="s">
        <v>641</v>
      </c>
      <c r="C104" t="s">
        <v>15</v>
      </c>
      <c r="D104" t="s">
        <v>35</v>
      </c>
      <c r="E104" s="10" t="s">
        <v>111</v>
      </c>
      <c r="F104" s="10" t="s">
        <v>642</v>
      </c>
      <c r="G104" s="7" t="s">
        <v>3225</v>
      </c>
      <c r="H104" s="10" t="s">
        <v>3161</v>
      </c>
      <c r="I104" s="10" t="s">
        <v>3200</v>
      </c>
      <c r="J104">
        <v>3</v>
      </c>
      <c r="K104" s="7" t="s">
        <v>3197</v>
      </c>
      <c r="L104" s="7" t="s">
        <v>3358</v>
      </c>
      <c r="M104" s="7">
        <v>43883</v>
      </c>
      <c r="N104" s="1">
        <v>43888</v>
      </c>
      <c r="O104" s="6">
        <f>IF(WEEKDAY(Table_Database4___Data.accdb[[#This Row],[UD]])=2,Table_Database4___Data.accdb[[#This Row],[UD]]-3,Table_Database4___Data.accdb[[#This Row],[UD]]-1)</f>
        <v>43887</v>
      </c>
      <c r="P10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0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04"/>
      <c r="AD104"/>
      <c r="AE104"/>
      <c r="AF104"/>
      <c r="AG104"/>
      <c r="AK104"/>
    </row>
    <row r="105" spans="1:37" x14ac:dyDescent="0.35">
      <c r="A105" t="s">
        <v>646</v>
      </c>
      <c r="B105" t="s">
        <v>3244</v>
      </c>
      <c r="C105" t="s">
        <v>647</v>
      </c>
      <c r="D105" t="s">
        <v>35</v>
      </c>
      <c r="E105" s="10" t="s">
        <v>316</v>
      </c>
      <c r="F105" s="10" t="s">
        <v>648</v>
      </c>
      <c r="G105" s="7" t="s">
        <v>3225</v>
      </c>
      <c r="H105" s="10" t="s">
        <v>3161</v>
      </c>
      <c r="I105" s="10" t="s">
        <v>3200</v>
      </c>
      <c r="J105">
        <v>3</v>
      </c>
      <c r="K105" s="7" t="s">
        <v>3197</v>
      </c>
      <c r="L105" s="7" t="s">
        <v>3358</v>
      </c>
      <c r="M105" s="7">
        <v>43883</v>
      </c>
      <c r="N105" s="1">
        <v>43888</v>
      </c>
      <c r="O105" s="6">
        <f>IF(WEEKDAY(Table_Database4___Data.accdb[[#This Row],[UD]])=2,Table_Database4___Data.accdb[[#This Row],[UD]]-3,Table_Database4___Data.accdb[[#This Row],[UD]]-1)</f>
        <v>43887</v>
      </c>
      <c r="P10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0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05"/>
      <c r="AD105"/>
      <c r="AE105"/>
      <c r="AF105"/>
      <c r="AG105"/>
      <c r="AK105"/>
    </row>
    <row r="106" spans="1:37" x14ac:dyDescent="0.35">
      <c r="A106" t="s">
        <v>649</v>
      </c>
      <c r="B106" t="s">
        <v>3244</v>
      </c>
      <c r="C106" t="s">
        <v>418</v>
      </c>
      <c r="D106" t="s">
        <v>35</v>
      </c>
      <c r="E106" s="10" t="s">
        <v>316</v>
      </c>
      <c r="F106" s="10" t="s">
        <v>650</v>
      </c>
      <c r="G106" s="7" t="s">
        <v>3225</v>
      </c>
      <c r="H106" s="10" t="s">
        <v>3161</v>
      </c>
      <c r="I106" s="10" t="s">
        <v>3200</v>
      </c>
      <c r="J106">
        <v>3</v>
      </c>
      <c r="K106" s="7" t="s">
        <v>3197</v>
      </c>
      <c r="L106" s="7" t="s">
        <v>3358</v>
      </c>
      <c r="M106" s="7">
        <v>43883</v>
      </c>
      <c r="N106" s="1">
        <v>43888</v>
      </c>
      <c r="O106" s="6">
        <f>IF(WEEKDAY(Table_Database4___Data.accdb[[#This Row],[UD]])=2,Table_Database4___Data.accdb[[#This Row],[UD]]-3,Table_Database4___Data.accdb[[#This Row],[UD]]-1)</f>
        <v>43887</v>
      </c>
      <c r="P10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0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06"/>
      <c r="AD106"/>
      <c r="AE106"/>
      <c r="AF106"/>
      <c r="AG106"/>
      <c r="AK106"/>
    </row>
    <row r="107" spans="1:37" x14ac:dyDescent="0.35">
      <c r="A107" t="s">
        <v>651</v>
      </c>
      <c r="B107" t="s">
        <v>3245</v>
      </c>
      <c r="C107" t="s">
        <v>652</v>
      </c>
      <c r="D107" t="s">
        <v>35</v>
      </c>
      <c r="E107" s="10" t="s">
        <v>316</v>
      </c>
      <c r="F107" s="10" t="s">
        <v>653</v>
      </c>
      <c r="G107" s="7" t="s">
        <v>3225</v>
      </c>
      <c r="H107" s="10" t="s">
        <v>3161</v>
      </c>
      <c r="I107" s="10" t="s">
        <v>3200</v>
      </c>
      <c r="J107">
        <v>3</v>
      </c>
      <c r="K107" s="7" t="s">
        <v>3197</v>
      </c>
      <c r="L107" s="7" t="s">
        <v>3358</v>
      </c>
      <c r="M107" s="7">
        <v>43883</v>
      </c>
      <c r="N107" s="1">
        <v>43888</v>
      </c>
      <c r="O107" s="6">
        <f>IF(WEEKDAY(Table_Database4___Data.accdb[[#This Row],[UD]])=2,Table_Database4___Data.accdb[[#This Row],[UD]]-3,Table_Database4___Data.accdb[[#This Row],[UD]]-1)</f>
        <v>43887</v>
      </c>
      <c r="P10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0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07"/>
      <c r="AD107"/>
      <c r="AE107"/>
      <c r="AF107"/>
      <c r="AG107"/>
      <c r="AK107"/>
    </row>
    <row r="108" spans="1:37" x14ac:dyDescent="0.35">
      <c r="A108" t="s">
        <v>654</v>
      </c>
      <c r="B108" t="s">
        <v>3246</v>
      </c>
      <c r="C108" t="s">
        <v>418</v>
      </c>
      <c r="D108" t="s">
        <v>35</v>
      </c>
      <c r="E108" s="10" t="s">
        <v>316</v>
      </c>
      <c r="F108" s="10" t="s">
        <v>655</v>
      </c>
      <c r="G108" s="7" t="s">
        <v>3225</v>
      </c>
      <c r="H108" s="10" t="s">
        <v>3161</v>
      </c>
      <c r="I108" s="10" t="s">
        <v>3200</v>
      </c>
      <c r="J108">
        <v>3</v>
      </c>
      <c r="K108" s="7" t="s">
        <v>3197</v>
      </c>
      <c r="L108" s="7" t="s">
        <v>3358</v>
      </c>
      <c r="M108" s="7">
        <v>43883</v>
      </c>
      <c r="N108" s="1">
        <v>43888</v>
      </c>
      <c r="O108" s="6">
        <f>IF(WEEKDAY(Table_Database4___Data.accdb[[#This Row],[UD]])=2,Table_Database4___Data.accdb[[#This Row],[UD]]-3,Table_Database4___Data.accdb[[#This Row],[UD]]-1)</f>
        <v>43887</v>
      </c>
      <c r="P10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0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08"/>
      <c r="AD108"/>
      <c r="AE108"/>
      <c r="AF108"/>
      <c r="AG108"/>
      <c r="AK108"/>
    </row>
    <row r="109" spans="1:37" x14ac:dyDescent="0.35">
      <c r="A109" t="s">
        <v>656</v>
      </c>
      <c r="B109" t="s">
        <v>3246</v>
      </c>
      <c r="C109" t="s">
        <v>652</v>
      </c>
      <c r="D109" t="s">
        <v>35</v>
      </c>
      <c r="E109" s="10" t="s">
        <v>316</v>
      </c>
      <c r="F109" s="10" t="s">
        <v>657</v>
      </c>
      <c r="G109" s="7" t="s">
        <v>3225</v>
      </c>
      <c r="H109" s="10" t="s">
        <v>3161</v>
      </c>
      <c r="I109" s="10" t="s">
        <v>3200</v>
      </c>
      <c r="J109">
        <v>3</v>
      </c>
      <c r="K109" s="7" t="s">
        <v>3197</v>
      </c>
      <c r="L109" s="7" t="s">
        <v>3358</v>
      </c>
      <c r="M109" s="7">
        <v>43883</v>
      </c>
      <c r="N109" s="1">
        <v>43888</v>
      </c>
      <c r="O109" s="6">
        <f>IF(WEEKDAY(Table_Database4___Data.accdb[[#This Row],[UD]])=2,Table_Database4___Data.accdb[[#This Row],[UD]]-3,Table_Database4___Data.accdb[[#This Row],[UD]]-1)</f>
        <v>43887</v>
      </c>
      <c r="P10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0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09"/>
      <c r="AD109"/>
      <c r="AE109"/>
      <c r="AF109"/>
      <c r="AG109"/>
      <c r="AK109"/>
    </row>
    <row r="110" spans="1:37" x14ac:dyDescent="0.35">
      <c r="A110" t="s">
        <v>658</v>
      </c>
      <c r="B110" t="s">
        <v>3382</v>
      </c>
      <c r="C110" t="s">
        <v>418</v>
      </c>
      <c r="D110" t="s">
        <v>212</v>
      </c>
      <c r="E110" s="10" t="s">
        <v>316</v>
      </c>
      <c r="F110" s="10" t="s">
        <v>659</v>
      </c>
      <c r="G110" s="7" t="s">
        <v>3225</v>
      </c>
      <c r="H110" s="10" t="s">
        <v>3161</v>
      </c>
      <c r="I110" s="10" t="s">
        <v>3200</v>
      </c>
      <c r="J110">
        <v>2</v>
      </c>
      <c r="K110" s="7" t="s">
        <v>3197</v>
      </c>
      <c r="L110" s="7" t="s">
        <v>3358</v>
      </c>
      <c r="M110" s="7">
        <v>43883</v>
      </c>
      <c r="N110" s="1">
        <v>43888</v>
      </c>
      <c r="O110" s="6">
        <f>IF(WEEKDAY(Table_Database4___Data.accdb[[#This Row],[UD]])=2,Table_Database4___Data.accdb[[#This Row],[UD]]-3,Table_Database4___Data.accdb[[#This Row],[UD]]-1)</f>
        <v>43887</v>
      </c>
      <c r="P11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1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10"/>
      <c r="AD110"/>
      <c r="AE110"/>
      <c r="AF110"/>
      <c r="AG110"/>
      <c r="AK110"/>
    </row>
    <row r="111" spans="1:37" x14ac:dyDescent="0.35">
      <c r="A111" t="s">
        <v>660</v>
      </c>
      <c r="B111" t="s">
        <v>3382</v>
      </c>
      <c r="C111" t="s">
        <v>652</v>
      </c>
      <c r="D111" t="s">
        <v>212</v>
      </c>
      <c r="E111" s="10" t="s">
        <v>316</v>
      </c>
      <c r="F111" s="10" t="s">
        <v>661</v>
      </c>
      <c r="G111" s="7" t="s">
        <v>3225</v>
      </c>
      <c r="H111" s="10" t="s">
        <v>3161</v>
      </c>
      <c r="I111" s="10" t="s">
        <v>3200</v>
      </c>
      <c r="J111">
        <v>2</v>
      </c>
      <c r="K111" s="7" t="s">
        <v>3197</v>
      </c>
      <c r="L111" s="7" t="s">
        <v>3358</v>
      </c>
      <c r="M111" s="7">
        <v>43883</v>
      </c>
      <c r="N111" s="1">
        <v>43888</v>
      </c>
      <c r="O111" s="6">
        <f>IF(WEEKDAY(Table_Database4___Data.accdb[[#This Row],[UD]])=2,Table_Database4___Data.accdb[[#This Row],[UD]]-3,Table_Database4___Data.accdb[[#This Row],[UD]]-1)</f>
        <v>43887</v>
      </c>
      <c r="P11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1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11"/>
      <c r="AD111"/>
      <c r="AE111"/>
      <c r="AF111"/>
      <c r="AG111"/>
      <c r="AK111"/>
    </row>
    <row r="112" spans="1:37" x14ac:dyDescent="0.35">
      <c r="A112" t="s">
        <v>671</v>
      </c>
      <c r="B112" t="s">
        <v>672</v>
      </c>
      <c r="C112" t="s">
        <v>31</v>
      </c>
      <c r="D112" t="s">
        <v>35</v>
      </c>
      <c r="E112" s="10" t="s">
        <v>288</v>
      </c>
      <c r="F112" s="10" t="s">
        <v>673</v>
      </c>
      <c r="G112" s="7" t="s">
        <v>3225</v>
      </c>
      <c r="H112" s="10" t="s">
        <v>3161</v>
      </c>
      <c r="I112" s="10" t="s">
        <v>3200</v>
      </c>
      <c r="J112">
        <v>3</v>
      </c>
      <c r="K112" s="7" t="s">
        <v>3197</v>
      </c>
      <c r="L112" s="7" t="s">
        <v>3358</v>
      </c>
      <c r="M112" s="7">
        <v>43883</v>
      </c>
      <c r="N112" s="1">
        <v>43888</v>
      </c>
      <c r="O112" s="6">
        <f>IF(WEEKDAY(Table_Database4___Data.accdb[[#This Row],[UD]])=2,Table_Database4___Data.accdb[[#This Row],[UD]]-3,Table_Database4___Data.accdb[[#This Row],[UD]]-1)</f>
        <v>43887</v>
      </c>
      <c r="P11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1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12"/>
      <c r="AD112"/>
      <c r="AE112"/>
      <c r="AF112"/>
      <c r="AG112"/>
      <c r="AK112"/>
    </row>
    <row r="113" spans="1:37" x14ac:dyDescent="0.35">
      <c r="A113" t="s">
        <v>677</v>
      </c>
      <c r="B113" t="s">
        <v>678</v>
      </c>
      <c r="C113" t="s">
        <v>15</v>
      </c>
      <c r="D113" t="s">
        <v>98</v>
      </c>
      <c r="E113" s="10" t="s">
        <v>111</v>
      </c>
      <c r="F113" s="10" t="s">
        <v>679</v>
      </c>
      <c r="G113" s="7" t="s">
        <v>3225</v>
      </c>
      <c r="H113" s="10" t="s">
        <v>3161</v>
      </c>
      <c r="I113" s="10" t="s">
        <v>3200</v>
      </c>
      <c r="J113">
        <v>3</v>
      </c>
      <c r="K113" s="7" t="s">
        <v>3197</v>
      </c>
      <c r="L113" s="7" t="s">
        <v>3358</v>
      </c>
      <c r="M113" s="7">
        <v>43883</v>
      </c>
      <c r="N113" s="1">
        <v>43888</v>
      </c>
      <c r="O113" s="6">
        <f>IF(WEEKDAY(Table_Database4___Data.accdb[[#This Row],[UD]])=2,Table_Database4___Data.accdb[[#This Row],[UD]]-3,Table_Database4___Data.accdb[[#This Row],[UD]]-1)</f>
        <v>43887</v>
      </c>
      <c r="P11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1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13"/>
      <c r="AD113"/>
      <c r="AE113"/>
      <c r="AF113"/>
      <c r="AG113"/>
      <c r="AK113"/>
    </row>
    <row r="114" spans="1:37" x14ac:dyDescent="0.35">
      <c r="A114" t="s">
        <v>680</v>
      </c>
      <c r="B114" t="s">
        <v>681</v>
      </c>
      <c r="C114" t="s">
        <v>15</v>
      </c>
      <c r="D114" t="s">
        <v>207</v>
      </c>
      <c r="E114" s="10" t="s">
        <v>111</v>
      </c>
      <c r="F114" s="10" t="s">
        <v>682</v>
      </c>
      <c r="G114" s="7" t="s">
        <v>3225</v>
      </c>
      <c r="H114" s="10" t="s">
        <v>3161</v>
      </c>
      <c r="I114" s="10" t="s">
        <v>3200</v>
      </c>
      <c r="J114">
        <v>1</v>
      </c>
      <c r="K114" s="7" t="s">
        <v>3197</v>
      </c>
      <c r="L114" s="7" t="s">
        <v>3358</v>
      </c>
      <c r="M114" s="7">
        <v>43883</v>
      </c>
      <c r="N114" s="1">
        <v>43888</v>
      </c>
      <c r="O114" s="6">
        <f>IF(WEEKDAY(Table_Database4___Data.accdb[[#This Row],[UD]])=2,Table_Database4___Data.accdb[[#This Row],[UD]]-3,Table_Database4___Data.accdb[[#This Row],[UD]]-1)</f>
        <v>43887</v>
      </c>
      <c r="P11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1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14"/>
      <c r="AD114"/>
      <c r="AE114"/>
      <c r="AF114"/>
      <c r="AG114"/>
      <c r="AK114"/>
    </row>
    <row r="115" spans="1:37" x14ac:dyDescent="0.35">
      <c r="A115" t="s">
        <v>700</v>
      </c>
      <c r="B115" t="s">
        <v>701</v>
      </c>
      <c r="C115" t="s">
        <v>175</v>
      </c>
      <c r="D115" t="s">
        <v>702</v>
      </c>
      <c r="E115" s="10" t="s">
        <v>111</v>
      </c>
      <c r="F115" s="10" t="s">
        <v>703</v>
      </c>
      <c r="G115" s="7" t="s">
        <v>3225</v>
      </c>
      <c r="H115" s="10" t="s">
        <v>3161</v>
      </c>
      <c r="I115" s="10" t="s">
        <v>3200</v>
      </c>
      <c r="J115">
        <v>1</v>
      </c>
      <c r="K115" s="7" t="s">
        <v>3197</v>
      </c>
      <c r="L115" s="7" t="s">
        <v>3358</v>
      </c>
      <c r="M115" s="7">
        <v>43883</v>
      </c>
      <c r="N115" s="1">
        <v>43888</v>
      </c>
      <c r="O115" s="6">
        <f>IF(WEEKDAY(Table_Database4___Data.accdb[[#This Row],[UD]])=2,Table_Database4___Data.accdb[[#This Row],[UD]]-3,Table_Database4___Data.accdb[[#This Row],[UD]]-1)</f>
        <v>43887</v>
      </c>
      <c r="P11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1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15"/>
      <c r="AD115"/>
      <c r="AE115"/>
      <c r="AF115"/>
      <c r="AG115"/>
      <c r="AK115"/>
    </row>
    <row r="116" spans="1:37" x14ac:dyDescent="0.35">
      <c r="A116" t="s">
        <v>878</v>
      </c>
      <c r="B116" t="s">
        <v>3383</v>
      </c>
      <c r="C116" t="s">
        <v>15</v>
      </c>
      <c r="D116" t="s">
        <v>35</v>
      </c>
      <c r="E116" s="10" t="s">
        <v>9</v>
      </c>
      <c r="F116" s="10" t="s">
        <v>879</v>
      </c>
      <c r="G116" s="7" t="s">
        <v>3225</v>
      </c>
      <c r="H116" s="10" t="s">
        <v>3161</v>
      </c>
      <c r="I116" s="10" t="s">
        <v>3200</v>
      </c>
      <c r="J116">
        <v>3</v>
      </c>
      <c r="K116" s="7" t="s">
        <v>3197</v>
      </c>
      <c r="L116" s="7" t="s">
        <v>3358</v>
      </c>
      <c r="M116" s="7">
        <v>43883</v>
      </c>
      <c r="N116" s="1">
        <v>43888</v>
      </c>
      <c r="O116" s="6">
        <f>IF(WEEKDAY(Table_Database4___Data.accdb[[#This Row],[UD]])=2,Table_Database4___Data.accdb[[#This Row],[UD]]-3,Table_Database4___Data.accdb[[#This Row],[UD]]-1)</f>
        <v>43887</v>
      </c>
      <c r="P11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1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16"/>
      <c r="AD116"/>
      <c r="AE116"/>
      <c r="AF116"/>
      <c r="AG116"/>
      <c r="AK116"/>
    </row>
    <row r="117" spans="1:37" x14ac:dyDescent="0.35">
      <c r="A117" t="s">
        <v>880</v>
      </c>
      <c r="B117" t="s">
        <v>881</v>
      </c>
      <c r="C117" t="s">
        <v>15</v>
      </c>
      <c r="D117" t="s">
        <v>212</v>
      </c>
      <c r="E117" s="10" t="s">
        <v>9</v>
      </c>
      <c r="F117" s="10" t="s">
        <v>882</v>
      </c>
      <c r="G117" s="7" t="s">
        <v>3225</v>
      </c>
      <c r="H117" s="10" t="s">
        <v>3161</v>
      </c>
      <c r="I117" s="10" t="s">
        <v>3200</v>
      </c>
      <c r="J117">
        <v>2</v>
      </c>
      <c r="K117" s="7" t="s">
        <v>3197</v>
      </c>
      <c r="L117" s="7" t="s">
        <v>3358</v>
      </c>
      <c r="M117" s="7">
        <v>43883</v>
      </c>
      <c r="N117" s="1">
        <v>43888</v>
      </c>
      <c r="O117" s="6">
        <f>IF(WEEKDAY(Table_Database4___Data.accdb[[#This Row],[UD]])=2,Table_Database4___Data.accdb[[#This Row],[UD]]-3,Table_Database4___Data.accdb[[#This Row],[UD]]-1)</f>
        <v>43887</v>
      </c>
      <c r="P11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1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17"/>
      <c r="AD117"/>
      <c r="AE117"/>
      <c r="AF117"/>
      <c r="AG117"/>
      <c r="AK117"/>
    </row>
    <row r="118" spans="1:37" x14ac:dyDescent="0.35">
      <c r="A118" t="s">
        <v>883</v>
      </c>
      <c r="B118" t="s">
        <v>884</v>
      </c>
      <c r="C118" t="s">
        <v>15</v>
      </c>
      <c r="D118" t="s">
        <v>212</v>
      </c>
      <c r="E118" s="10" t="s">
        <v>9</v>
      </c>
      <c r="F118" s="10" t="s">
        <v>885</v>
      </c>
      <c r="G118" s="7" t="s">
        <v>3225</v>
      </c>
      <c r="H118" s="10" t="s">
        <v>3161</v>
      </c>
      <c r="I118" s="10" t="s">
        <v>3200</v>
      </c>
      <c r="J118">
        <v>2</v>
      </c>
      <c r="K118" s="7" t="s">
        <v>3197</v>
      </c>
      <c r="L118" s="7" t="s">
        <v>3358</v>
      </c>
      <c r="M118" s="7">
        <v>43883</v>
      </c>
      <c r="N118" s="1">
        <v>43888</v>
      </c>
      <c r="O118" s="6">
        <f>IF(WEEKDAY(Table_Database4___Data.accdb[[#This Row],[UD]])=2,Table_Database4___Data.accdb[[#This Row],[UD]]-3,Table_Database4___Data.accdb[[#This Row],[UD]]-1)</f>
        <v>43887</v>
      </c>
      <c r="P11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1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18"/>
      <c r="AD118"/>
      <c r="AE118"/>
      <c r="AF118"/>
      <c r="AG118"/>
      <c r="AK118"/>
    </row>
    <row r="119" spans="1:37" x14ac:dyDescent="0.35">
      <c r="A119" t="s">
        <v>886</v>
      </c>
      <c r="B119" t="s">
        <v>887</v>
      </c>
      <c r="C119" t="s">
        <v>15</v>
      </c>
      <c r="D119" t="s">
        <v>888</v>
      </c>
      <c r="E119" s="10" t="s">
        <v>9</v>
      </c>
      <c r="F119" s="10" t="s">
        <v>889</v>
      </c>
      <c r="G119" s="7" t="s">
        <v>3225</v>
      </c>
      <c r="H119" s="10" t="s">
        <v>3161</v>
      </c>
      <c r="I119" s="10" t="s">
        <v>3200</v>
      </c>
      <c r="J119">
        <v>3</v>
      </c>
      <c r="K119" s="7" t="s">
        <v>3197</v>
      </c>
      <c r="L119" s="7" t="s">
        <v>3358</v>
      </c>
      <c r="M119" s="7">
        <v>43883</v>
      </c>
      <c r="N119" s="1">
        <v>43888</v>
      </c>
      <c r="O119" s="6">
        <f>IF(WEEKDAY(Table_Database4___Data.accdb[[#This Row],[UD]])=2,Table_Database4___Data.accdb[[#This Row],[UD]]-3,Table_Database4___Data.accdb[[#This Row],[UD]]-1)</f>
        <v>43887</v>
      </c>
      <c r="P11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1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19"/>
      <c r="AD119"/>
      <c r="AE119"/>
      <c r="AF119"/>
      <c r="AG119"/>
      <c r="AK119"/>
    </row>
    <row r="120" spans="1:37" x14ac:dyDescent="0.35">
      <c r="A120" t="s">
        <v>927</v>
      </c>
      <c r="B120" t="s">
        <v>928</v>
      </c>
      <c r="C120" t="s">
        <v>925</v>
      </c>
      <c r="D120" t="s">
        <v>8</v>
      </c>
      <c r="E120" s="10" t="s">
        <v>458</v>
      </c>
      <c r="F120" s="10" t="s">
        <v>929</v>
      </c>
      <c r="G120" s="7" t="s">
        <v>3225</v>
      </c>
      <c r="H120" s="10" t="s">
        <v>3161</v>
      </c>
      <c r="I120" s="10" t="s">
        <v>3200</v>
      </c>
      <c r="J120">
        <v>3</v>
      </c>
      <c r="K120" s="7" t="s">
        <v>3197</v>
      </c>
      <c r="L120" s="7" t="s">
        <v>3358</v>
      </c>
      <c r="M120" s="7">
        <v>43883</v>
      </c>
      <c r="N120" s="1">
        <v>43888</v>
      </c>
      <c r="O120" s="6">
        <f>IF(WEEKDAY(Table_Database4___Data.accdb[[#This Row],[UD]])=2,Table_Database4___Data.accdb[[#This Row],[UD]]-3,Table_Database4___Data.accdb[[#This Row],[UD]]-1)</f>
        <v>43887</v>
      </c>
      <c r="P12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2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20"/>
      <c r="AD120"/>
      <c r="AE120"/>
      <c r="AF120"/>
      <c r="AG120"/>
      <c r="AK120"/>
    </row>
    <row r="121" spans="1:37" x14ac:dyDescent="0.35">
      <c r="A121" t="s">
        <v>930</v>
      </c>
      <c r="B121" t="s">
        <v>931</v>
      </c>
      <c r="C121" t="s">
        <v>932</v>
      </c>
      <c r="D121" t="s">
        <v>865</v>
      </c>
      <c r="E121" s="10" t="s">
        <v>458</v>
      </c>
      <c r="F121" s="10" t="s">
        <v>933</v>
      </c>
      <c r="G121" s="7" t="s">
        <v>3225</v>
      </c>
      <c r="H121" s="10" t="s">
        <v>3161</v>
      </c>
      <c r="I121" s="10" t="s">
        <v>3200</v>
      </c>
      <c r="J121">
        <v>3</v>
      </c>
      <c r="K121" s="7" t="s">
        <v>3201</v>
      </c>
      <c r="L121" s="7" t="s">
        <v>11</v>
      </c>
      <c r="M121" s="7">
        <v>43883</v>
      </c>
      <c r="N121" s="1">
        <v>43888</v>
      </c>
      <c r="O121" s="6">
        <f>IF(WEEKDAY(Table_Database4___Data.accdb[[#This Row],[UD]])=2,Table_Database4___Data.accdb[[#This Row],[UD]]-3,Table_Database4___Data.accdb[[#This Row],[UD]]-1)</f>
        <v>43887</v>
      </c>
      <c r="P12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2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21"/>
      <c r="AD121"/>
      <c r="AE121"/>
      <c r="AF121"/>
      <c r="AG121"/>
      <c r="AK121"/>
    </row>
    <row r="122" spans="1:37" x14ac:dyDescent="0.35">
      <c r="A122" t="s">
        <v>972</v>
      </c>
      <c r="B122" t="s">
        <v>973</v>
      </c>
      <c r="C122" t="s">
        <v>974</v>
      </c>
      <c r="D122" t="s">
        <v>35</v>
      </c>
      <c r="E122" s="10" t="s">
        <v>975</v>
      </c>
      <c r="F122" s="10" t="s">
        <v>976</v>
      </c>
      <c r="G122" s="7" t="s">
        <v>3225</v>
      </c>
      <c r="H122" s="10" t="s">
        <v>3161</v>
      </c>
      <c r="I122" s="10" t="s">
        <v>3200</v>
      </c>
      <c r="J122">
        <v>3</v>
      </c>
      <c r="K122" s="7" t="s">
        <v>3197</v>
      </c>
      <c r="L122" s="7" t="s">
        <v>3358</v>
      </c>
      <c r="M122" s="7">
        <v>43883</v>
      </c>
      <c r="N122" s="1">
        <v>43888</v>
      </c>
      <c r="O122" s="6">
        <f>IF(WEEKDAY(Table_Database4___Data.accdb[[#This Row],[UD]])=2,Table_Database4___Data.accdb[[#This Row],[UD]]-3,Table_Database4___Data.accdb[[#This Row],[UD]]-1)</f>
        <v>43887</v>
      </c>
      <c r="P12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2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22"/>
      <c r="AD122"/>
      <c r="AE122"/>
      <c r="AF122"/>
      <c r="AG122"/>
      <c r="AK122"/>
    </row>
    <row r="123" spans="1:37" x14ac:dyDescent="0.35">
      <c r="A123" t="s">
        <v>977</v>
      </c>
      <c r="B123" t="s">
        <v>978</v>
      </c>
      <c r="C123" t="s">
        <v>187</v>
      </c>
      <c r="D123" t="s">
        <v>295</v>
      </c>
      <c r="E123" s="10" t="s">
        <v>316</v>
      </c>
      <c r="F123" s="10" t="s">
        <v>979</v>
      </c>
      <c r="G123" s="7" t="s">
        <v>3225</v>
      </c>
      <c r="H123" s="10" t="s">
        <v>3161</v>
      </c>
      <c r="I123" s="10" t="s">
        <v>3200</v>
      </c>
      <c r="J123">
        <v>3</v>
      </c>
      <c r="K123" s="7" t="s">
        <v>3197</v>
      </c>
      <c r="L123" s="7" t="s">
        <v>3358</v>
      </c>
      <c r="M123" s="7">
        <v>43883</v>
      </c>
      <c r="N123" s="1">
        <v>43888</v>
      </c>
      <c r="O123" s="6">
        <f>IF(WEEKDAY(Table_Database4___Data.accdb[[#This Row],[UD]])=2,Table_Database4___Data.accdb[[#This Row],[UD]]-3,Table_Database4___Data.accdb[[#This Row],[UD]]-1)</f>
        <v>43887</v>
      </c>
      <c r="P12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2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23"/>
      <c r="AD123"/>
      <c r="AE123"/>
      <c r="AF123"/>
      <c r="AG123"/>
      <c r="AK123"/>
    </row>
    <row r="124" spans="1:37" x14ac:dyDescent="0.35">
      <c r="A124" t="s">
        <v>980</v>
      </c>
      <c r="B124" t="s">
        <v>981</v>
      </c>
      <c r="C124" t="s">
        <v>31</v>
      </c>
      <c r="D124" t="s">
        <v>295</v>
      </c>
      <c r="E124" s="10" t="s">
        <v>316</v>
      </c>
      <c r="F124" s="10" t="s">
        <v>982</v>
      </c>
      <c r="G124" s="7" t="s">
        <v>3225</v>
      </c>
      <c r="H124" s="10" t="s">
        <v>3161</v>
      </c>
      <c r="I124" s="10" t="s">
        <v>3200</v>
      </c>
      <c r="J124">
        <v>3</v>
      </c>
      <c r="K124" s="7" t="s">
        <v>3197</v>
      </c>
      <c r="L124" s="7" t="s">
        <v>3358</v>
      </c>
      <c r="M124" s="7">
        <v>43883</v>
      </c>
      <c r="N124" s="1">
        <v>43888</v>
      </c>
      <c r="O124" s="6">
        <f>IF(WEEKDAY(Table_Database4___Data.accdb[[#This Row],[UD]])=2,Table_Database4___Data.accdb[[#This Row],[UD]]-3,Table_Database4___Data.accdb[[#This Row],[UD]]-1)</f>
        <v>43887</v>
      </c>
      <c r="P12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2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24"/>
      <c r="AD124"/>
      <c r="AE124"/>
      <c r="AF124"/>
      <c r="AG124"/>
      <c r="AK124"/>
    </row>
    <row r="125" spans="1:37" x14ac:dyDescent="0.35">
      <c r="A125" t="s">
        <v>983</v>
      </c>
      <c r="B125" t="s">
        <v>3269</v>
      </c>
      <c r="C125" t="s">
        <v>15</v>
      </c>
      <c r="D125" t="s">
        <v>35</v>
      </c>
      <c r="E125" s="10" t="s">
        <v>316</v>
      </c>
      <c r="F125" s="10" t="s">
        <v>984</v>
      </c>
      <c r="G125" s="7" t="s">
        <v>3225</v>
      </c>
      <c r="H125" s="10" t="s">
        <v>3161</v>
      </c>
      <c r="I125" s="10" t="s">
        <v>3200</v>
      </c>
      <c r="J125">
        <v>3</v>
      </c>
      <c r="K125" s="7" t="s">
        <v>3197</v>
      </c>
      <c r="L125" s="7" t="s">
        <v>3358</v>
      </c>
      <c r="M125" s="7">
        <v>43883</v>
      </c>
      <c r="N125" s="1">
        <v>43888</v>
      </c>
      <c r="O125" s="6">
        <f>IF(WEEKDAY(Table_Database4___Data.accdb[[#This Row],[UD]])=2,Table_Database4___Data.accdb[[#This Row],[UD]]-3,Table_Database4___Data.accdb[[#This Row],[UD]]-1)</f>
        <v>43887</v>
      </c>
      <c r="P12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2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25"/>
      <c r="AD125"/>
      <c r="AE125"/>
      <c r="AF125"/>
      <c r="AG125"/>
      <c r="AK125"/>
    </row>
    <row r="126" spans="1:37" x14ac:dyDescent="0.35">
      <c r="A126" t="s">
        <v>985</v>
      </c>
      <c r="B126" t="s">
        <v>3270</v>
      </c>
      <c r="C126" t="s">
        <v>986</v>
      </c>
      <c r="D126" t="s">
        <v>295</v>
      </c>
      <c r="E126" s="10" t="s">
        <v>316</v>
      </c>
      <c r="F126" s="10" t="s">
        <v>987</v>
      </c>
      <c r="G126" s="7" t="s">
        <v>3225</v>
      </c>
      <c r="H126" s="10" t="s">
        <v>3161</v>
      </c>
      <c r="I126" s="10" t="s">
        <v>3200</v>
      </c>
      <c r="J126">
        <v>3</v>
      </c>
      <c r="K126" s="7" t="s">
        <v>3197</v>
      </c>
      <c r="L126" s="7" t="s">
        <v>3358</v>
      </c>
      <c r="M126" s="7">
        <v>43883</v>
      </c>
      <c r="N126" s="1">
        <v>43888</v>
      </c>
      <c r="O126" s="6">
        <f>IF(WEEKDAY(Table_Database4___Data.accdb[[#This Row],[UD]])=2,Table_Database4___Data.accdb[[#This Row],[UD]]-3,Table_Database4___Data.accdb[[#This Row],[UD]]-1)</f>
        <v>43887</v>
      </c>
      <c r="P12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2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26"/>
      <c r="AD126"/>
      <c r="AE126"/>
      <c r="AF126"/>
      <c r="AG126"/>
      <c r="AK126"/>
    </row>
    <row r="127" spans="1:37" x14ac:dyDescent="0.35">
      <c r="A127" t="s">
        <v>988</v>
      </c>
      <c r="B127" t="s">
        <v>3270</v>
      </c>
      <c r="C127" t="s">
        <v>31</v>
      </c>
      <c r="D127" t="s">
        <v>295</v>
      </c>
      <c r="E127" s="10" t="s">
        <v>316</v>
      </c>
      <c r="F127" s="10" t="s">
        <v>989</v>
      </c>
      <c r="G127" s="7" t="s">
        <v>3225</v>
      </c>
      <c r="H127" s="10" t="s">
        <v>3161</v>
      </c>
      <c r="I127" s="10" t="s">
        <v>3200</v>
      </c>
      <c r="J127">
        <v>3</v>
      </c>
      <c r="K127" s="7" t="s">
        <v>3197</v>
      </c>
      <c r="L127" s="7" t="s">
        <v>3358</v>
      </c>
      <c r="M127" s="7">
        <v>43883</v>
      </c>
      <c r="N127" s="1">
        <v>43888</v>
      </c>
      <c r="O127" s="6">
        <f>IF(WEEKDAY(Table_Database4___Data.accdb[[#This Row],[UD]])=2,Table_Database4___Data.accdb[[#This Row],[UD]]-3,Table_Database4___Data.accdb[[#This Row],[UD]]-1)</f>
        <v>43887</v>
      </c>
      <c r="P12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2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27"/>
      <c r="AD127"/>
      <c r="AE127"/>
      <c r="AF127"/>
      <c r="AG127"/>
      <c r="AK127"/>
    </row>
    <row r="128" spans="1:37" x14ac:dyDescent="0.35">
      <c r="A128" t="s">
        <v>990</v>
      </c>
      <c r="B128" t="s">
        <v>991</v>
      </c>
      <c r="C128" t="s">
        <v>974</v>
      </c>
      <c r="D128" t="s">
        <v>992</v>
      </c>
      <c r="E128" s="10" t="s">
        <v>993</v>
      </c>
      <c r="F128" s="10" t="s">
        <v>994</v>
      </c>
      <c r="G128" s="7" t="s">
        <v>3225</v>
      </c>
      <c r="H128" s="10" t="s">
        <v>3161</v>
      </c>
      <c r="I128" s="10" t="s">
        <v>3200</v>
      </c>
      <c r="J128">
        <v>3</v>
      </c>
      <c r="K128" s="7" t="s">
        <v>3197</v>
      </c>
      <c r="L128" s="7" t="s">
        <v>3358</v>
      </c>
      <c r="M128" s="7">
        <v>43883</v>
      </c>
      <c r="N128" s="1">
        <v>43888</v>
      </c>
      <c r="O128" s="6">
        <f>IF(WEEKDAY(Table_Database4___Data.accdb[[#This Row],[UD]])=2,Table_Database4___Data.accdb[[#This Row],[UD]]-3,Table_Database4___Data.accdb[[#This Row],[UD]]-1)</f>
        <v>43887</v>
      </c>
      <c r="P12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2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28"/>
      <c r="AD128"/>
      <c r="AE128"/>
      <c r="AF128"/>
      <c r="AG128"/>
      <c r="AK128"/>
    </row>
    <row r="129" spans="1:37" x14ac:dyDescent="0.35">
      <c r="A129" t="s">
        <v>1003</v>
      </c>
      <c r="B129" t="s">
        <v>1004</v>
      </c>
      <c r="C129" t="s">
        <v>1005</v>
      </c>
      <c r="D129" t="s">
        <v>35</v>
      </c>
      <c r="E129" s="10" t="s">
        <v>275</v>
      </c>
      <c r="F129" s="10" t="s">
        <v>1006</v>
      </c>
      <c r="G129" s="7" t="s">
        <v>3225</v>
      </c>
      <c r="H129" s="10" t="s">
        <v>3161</v>
      </c>
      <c r="I129" s="10" t="s">
        <v>3200</v>
      </c>
      <c r="J129">
        <v>3</v>
      </c>
      <c r="K129" s="7" t="s">
        <v>3197</v>
      </c>
      <c r="L129" s="7" t="s">
        <v>3358</v>
      </c>
      <c r="M129" s="7">
        <v>43883</v>
      </c>
      <c r="N129" s="1">
        <v>43888</v>
      </c>
      <c r="O129" s="6">
        <f>IF(WEEKDAY(Table_Database4___Data.accdb[[#This Row],[UD]])=2,Table_Database4___Data.accdb[[#This Row],[UD]]-3,Table_Database4___Data.accdb[[#This Row],[UD]]-1)</f>
        <v>43887</v>
      </c>
      <c r="P12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2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29"/>
      <c r="AD129"/>
      <c r="AE129"/>
      <c r="AF129"/>
      <c r="AG129"/>
      <c r="AK129"/>
    </row>
    <row r="130" spans="1:37" x14ac:dyDescent="0.35">
      <c r="A130" t="s">
        <v>1007</v>
      </c>
      <c r="B130" t="s">
        <v>1004</v>
      </c>
      <c r="C130" t="s">
        <v>1008</v>
      </c>
      <c r="D130" t="s">
        <v>35</v>
      </c>
      <c r="E130" s="10" t="s">
        <v>275</v>
      </c>
      <c r="F130" s="10" t="s">
        <v>1009</v>
      </c>
      <c r="G130" s="7" t="s">
        <v>3225</v>
      </c>
      <c r="H130" s="10" t="s">
        <v>3161</v>
      </c>
      <c r="I130" s="10" t="s">
        <v>3200</v>
      </c>
      <c r="J130">
        <v>3</v>
      </c>
      <c r="K130" s="7" t="s">
        <v>3201</v>
      </c>
      <c r="L130" s="7" t="s">
        <v>11</v>
      </c>
      <c r="M130" s="7">
        <v>43883</v>
      </c>
      <c r="N130" s="1">
        <v>43888</v>
      </c>
      <c r="O130" s="6">
        <f>IF(WEEKDAY(Table_Database4___Data.accdb[[#This Row],[UD]])=2,Table_Database4___Data.accdb[[#This Row],[UD]]-3,Table_Database4___Data.accdb[[#This Row],[UD]]-1)</f>
        <v>43887</v>
      </c>
      <c r="P13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3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30"/>
      <c r="AD130"/>
      <c r="AE130"/>
      <c r="AF130"/>
      <c r="AG130"/>
      <c r="AK130"/>
    </row>
    <row r="131" spans="1:37" x14ac:dyDescent="0.35">
      <c r="A131" t="s">
        <v>1103</v>
      </c>
      <c r="B131" t="s">
        <v>1104</v>
      </c>
      <c r="C131" t="s">
        <v>175</v>
      </c>
      <c r="D131" t="s">
        <v>35</v>
      </c>
      <c r="E131" s="10" t="s">
        <v>1105</v>
      </c>
      <c r="F131" s="10" t="s">
        <v>1106</v>
      </c>
      <c r="G131" s="7" t="s">
        <v>3225</v>
      </c>
      <c r="H131" s="10" t="s">
        <v>3161</v>
      </c>
      <c r="I131" s="10" t="s">
        <v>3200</v>
      </c>
      <c r="J131">
        <v>3</v>
      </c>
      <c r="K131" s="7" t="s">
        <v>3197</v>
      </c>
      <c r="L131" s="7" t="s">
        <v>3358</v>
      </c>
      <c r="M131" s="7">
        <v>43883</v>
      </c>
      <c r="N131" s="1">
        <v>43888</v>
      </c>
      <c r="O131" s="6">
        <f>IF(WEEKDAY(Table_Database4___Data.accdb[[#This Row],[UD]])=2,Table_Database4___Data.accdb[[#This Row],[UD]]-3,Table_Database4___Data.accdb[[#This Row],[UD]]-1)</f>
        <v>43887</v>
      </c>
      <c r="P13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3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31"/>
      <c r="AD131"/>
      <c r="AE131"/>
      <c r="AF131"/>
      <c r="AG131"/>
      <c r="AK131"/>
    </row>
    <row r="132" spans="1:37" x14ac:dyDescent="0.35">
      <c r="A132" t="s">
        <v>1107</v>
      </c>
      <c r="B132" t="s">
        <v>1104</v>
      </c>
      <c r="C132" t="s">
        <v>31</v>
      </c>
      <c r="D132" t="s">
        <v>35</v>
      </c>
      <c r="E132" s="10" t="s">
        <v>1105</v>
      </c>
      <c r="F132" s="10" t="s">
        <v>1108</v>
      </c>
      <c r="G132" s="7" t="s">
        <v>3225</v>
      </c>
      <c r="H132" s="10" t="s">
        <v>3161</v>
      </c>
      <c r="I132" s="10" t="s">
        <v>3200</v>
      </c>
      <c r="J132">
        <v>3</v>
      </c>
      <c r="K132" s="7" t="s">
        <v>3197</v>
      </c>
      <c r="L132" s="7" t="s">
        <v>3358</v>
      </c>
      <c r="M132" s="7">
        <v>43883</v>
      </c>
      <c r="N132" s="1">
        <v>43888</v>
      </c>
      <c r="O132" s="6">
        <f>IF(WEEKDAY(Table_Database4___Data.accdb[[#This Row],[UD]])=2,Table_Database4___Data.accdb[[#This Row],[UD]]-3,Table_Database4___Data.accdb[[#This Row],[UD]]-1)</f>
        <v>43887</v>
      </c>
      <c r="P13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3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32"/>
      <c r="AD132"/>
      <c r="AE132"/>
      <c r="AF132"/>
      <c r="AG132"/>
      <c r="AK132"/>
    </row>
    <row r="133" spans="1:37" x14ac:dyDescent="0.35">
      <c r="A133" t="s">
        <v>1115</v>
      </c>
      <c r="B133" t="s">
        <v>1116</v>
      </c>
      <c r="C133" t="s">
        <v>15</v>
      </c>
      <c r="D133" t="s">
        <v>1117</v>
      </c>
      <c r="E133" s="10" t="s">
        <v>458</v>
      </c>
      <c r="F133" s="10" t="s">
        <v>1118</v>
      </c>
      <c r="G133" s="7" t="s">
        <v>3225</v>
      </c>
      <c r="H133" s="10" t="s">
        <v>3161</v>
      </c>
      <c r="I133" s="10" t="s">
        <v>3200</v>
      </c>
      <c r="J133">
        <v>3</v>
      </c>
      <c r="K133" s="7" t="s">
        <v>3201</v>
      </c>
      <c r="L133" s="7" t="s">
        <v>11</v>
      </c>
      <c r="M133" s="7">
        <v>43883</v>
      </c>
      <c r="N133" s="1">
        <v>43888</v>
      </c>
      <c r="O133" s="6">
        <f>IF(WEEKDAY(Table_Database4___Data.accdb[[#This Row],[UD]])=2,Table_Database4___Data.accdb[[#This Row],[UD]]-3,Table_Database4___Data.accdb[[#This Row],[UD]]-1)</f>
        <v>43887</v>
      </c>
      <c r="P13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3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33"/>
      <c r="AD133"/>
      <c r="AE133"/>
      <c r="AF133"/>
      <c r="AG133"/>
      <c r="AK133"/>
    </row>
    <row r="134" spans="1:37" x14ac:dyDescent="0.35">
      <c r="A134" t="s">
        <v>1119</v>
      </c>
      <c r="B134" t="s">
        <v>1120</v>
      </c>
      <c r="C134" t="s">
        <v>15</v>
      </c>
      <c r="D134" t="s">
        <v>374</v>
      </c>
      <c r="E134" s="10" t="s">
        <v>458</v>
      </c>
      <c r="F134" s="10" t="s">
        <v>1121</v>
      </c>
      <c r="G134" s="7" t="s">
        <v>3225</v>
      </c>
      <c r="H134" s="10" t="s">
        <v>3161</v>
      </c>
      <c r="I134" s="10" t="s">
        <v>3200</v>
      </c>
      <c r="J134">
        <v>3</v>
      </c>
      <c r="K134" s="7" t="s">
        <v>3201</v>
      </c>
      <c r="L134" s="7" t="s">
        <v>11</v>
      </c>
      <c r="M134" s="7">
        <v>43883</v>
      </c>
      <c r="N134" s="1">
        <v>43888</v>
      </c>
      <c r="O134" s="6">
        <f>IF(WEEKDAY(Table_Database4___Data.accdb[[#This Row],[UD]])=2,Table_Database4___Data.accdb[[#This Row],[UD]]-3,Table_Database4___Data.accdb[[#This Row],[UD]]-1)</f>
        <v>43887</v>
      </c>
      <c r="P13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3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34"/>
      <c r="AD134"/>
      <c r="AE134"/>
      <c r="AF134"/>
      <c r="AG134"/>
      <c r="AK134"/>
    </row>
    <row r="135" spans="1:37" x14ac:dyDescent="0.35">
      <c r="A135" t="s">
        <v>1152</v>
      </c>
      <c r="B135" t="s">
        <v>1153</v>
      </c>
      <c r="C135" t="s">
        <v>187</v>
      </c>
      <c r="D135" t="s">
        <v>35</v>
      </c>
      <c r="E135" s="10" t="s">
        <v>275</v>
      </c>
      <c r="F135" s="10" t="s">
        <v>1154</v>
      </c>
      <c r="G135" s="7" t="s">
        <v>3225</v>
      </c>
      <c r="H135" s="10" t="s">
        <v>3161</v>
      </c>
      <c r="I135" s="10" t="s">
        <v>3200</v>
      </c>
      <c r="J135">
        <v>3</v>
      </c>
      <c r="K135" s="7" t="s">
        <v>3197</v>
      </c>
      <c r="L135" s="7" t="s">
        <v>3358</v>
      </c>
      <c r="M135" s="7">
        <v>43883</v>
      </c>
      <c r="N135" s="1">
        <v>43888</v>
      </c>
      <c r="O135" s="6">
        <f>IF(WEEKDAY(Table_Database4___Data.accdb[[#This Row],[UD]])=2,Table_Database4___Data.accdb[[#This Row],[UD]]-3,Table_Database4___Data.accdb[[#This Row],[UD]]-1)</f>
        <v>43887</v>
      </c>
      <c r="P13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3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35"/>
      <c r="AD135"/>
      <c r="AE135"/>
      <c r="AF135"/>
      <c r="AG135"/>
      <c r="AK135"/>
    </row>
    <row r="136" spans="1:37" x14ac:dyDescent="0.35">
      <c r="A136" t="s">
        <v>1155</v>
      </c>
      <c r="B136" t="s">
        <v>1153</v>
      </c>
      <c r="C136" t="s">
        <v>31</v>
      </c>
      <c r="D136" t="s">
        <v>35</v>
      </c>
      <c r="E136" s="10" t="s">
        <v>275</v>
      </c>
      <c r="F136" s="10" t="s">
        <v>1156</v>
      </c>
      <c r="G136" s="7" t="s">
        <v>3225</v>
      </c>
      <c r="H136" s="10" t="s">
        <v>3161</v>
      </c>
      <c r="I136" s="10" t="s">
        <v>3200</v>
      </c>
      <c r="J136">
        <v>3</v>
      </c>
      <c r="K136" s="7" t="s">
        <v>3201</v>
      </c>
      <c r="L136" s="7" t="s">
        <v>11</v>
      </c>
      <c r="M136" s="7">
        <v>43883</v>
      </c>
      <c r="N136" s="1">
        <v>43888</v>
      </c>
      <c r="O136" s="6">
        <f>IF(WEEKDAY(Table_Database4___Data.accdb[[#This Row],[UD]])=2,Table_Database4___Data.accdb[[#This Row],[UD]]-3,Table_Database4___Data.accdb[[#This Row],[UD]]-1)</f>
        <v>43887</v>
      </c>
      <c r="P13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3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36"/>
      <c r="AD136"/>
      <c r="AE136"/>
      <c r="AF136"/>
      <c r="AG136"/>
      <c r="AK136"/>
    </row>
    <row r="137" spans="1:37" x14ac:dyDescent="0.35">
      <c r="A137" t="s">
        <v>1157</v>
      </c>
      <c r="B137" t="s">
        <v>1153</v>
      </c>
      <c r="C137" t="s">
        <v>51</v>
      </c>
      <c r="D137" t="s">
        <v>35</v>
      </c>
      <c r="E137" s="10" t="s">
        <v>275</v>
      </c>
      <c r="F137" s="10" t="s">
        <v>1158</v>
      </c>
      <c r="G137" s="7" t="s">
        <v>3225</v>
      </c>
      <c r="H137" s="10" t="s">
        <v>3161</v>
      </c>
      <c r="I137" s="10" t="s">
        <v>3200</v>
      </c>
      <c r="J137">
        <v>3</v>
      </c>
      <c r="K137" s="7" t="s">
        <v>3201</v>
      </c>
      <c r="L137" s="7" t="s">
        <v>11</v>
      </c>
      <c r="M137" s="7">
        <v>43883</v>
      </c>
      <c r="N137" s="1">
        <v>43888</v>
      </c>
      <c r="O137" s="6">
        <f>IF(WEEKDAY(Table_Database4___Data.accdb[[#This Row],[UD]])=2,Table_Database4___Data.accdb[[#This Row],[UD]]-3,Table_Database4___Data.accdb[[#This Row],[UD]]-1)</f>
        <v>43887</v>
      </c>
      <c r="P13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3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37"/>
      <c r="AD137"/>
      <c r="AE137"/>
      <c r="AF137"/>
      <c r="AG137"/>
      <c r="AK137"/>
    </row>
    <row r="138" spans="1:37" x14ac:dyDescent="0.35">
      <c r="A138" t="s">
        <v>1159</v>
      </c>
      <c r="B138" t="s">
        <v>1153</v>
      </c>
      <c r="C138" t="s">
        <v>220</v>
      </c>
      <c r="D138" t="s">
        <v>35</v>
      </c>
      <c r="E138" s="10" t="s">
        <v>275</v>
      </c>
      <c r="F138" s="10" t="s">
        <v>1160</v>
      </c>
      <c r="G138" s="7" t="s">
        <v>3225</v>
      </c>
      <c r="H138" s="10" t="s">
        <v>3161</v>
      </c>
      <c r="I138" s="10" t="s">
        <v>3200</v>
      </c>
      <c r="J138">
        <v>3</v>
      </c>
      <c r="K138" s="7" t="s">
        <v>3201</v>
      </c>
      <c r="L138" s="7" t="s">
        <v>11</v>
      </c>
      <c r="M138" s="7">
        <v>43883</v>
      </c>
      <c r="N138" s="1">
        <v>43888</v>
      </c>
      <c r="O138" s="6">
        <f>IF(WEEKDAY(Table_Database4___Data.accdb[[#This Row],[UD]])=2,Table_Database4___Data.accdb[[#This Row],[UD]]-3,Table_Database4___Data.accdb[[#This Row],[UD]]-1)</f>
        <v>43887</v>
      </c>
      <c r="P13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3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38"/>
      <c r="AD138"/>
      <c r="AE138"/>
      <c r="AF138"/>
      <c r="AG138"/>
      <c r="AK138"/>
    </row>
    <row r="139" spans="1:37" x14ac:dyDescent="0.35">
      <c r="A139" t="s">
        <v>1173</v>
      </c>
      <c r="B139" t="s">
        <v>1174</v>
      </c>
      <c r="C139" t="s">
        <v>31</v>
      </c>
      <c r="D139" t="s">
        <v>35</v>
      </c>
      <c r="E139" s="10" t="s">
        <v>316</v>
      </c>
      <c r="F139" s="10" t="s">
        <v>1175</v>
      </c>
      <c r="G139" s="7" t="s">
        <v>3225</v>
      </c>
      <c r="H139" s="10" t="s">
        <v>3161</v>
      </c>
      <c r="I139" s="10" t="s">
        <v>3200</v>
      </c>
      <c r="J139">
        <v>3</v>
      </c>
      <c r="K139" s="7" t="s">
        <v>3201</v>
      </c>
      <c r="L139" s="7" t="s">
        <v>11</v>
      </c>
      <c r="M139" s="7">
        <v>43883</v>
      </c>
      <c r="N139" s="1">
        <v>43888</v>
      </c>
      <c r="O139" s="6">
        <f>IF(WEEKDAY(Table_Database4___Data.accdb[[#This Row],[UD]])=2,Table_Database4___Data.accdb[[#This Row],[UD]]-3,Table_Database4___Data.accdb[[#This Row],[UD]]-1)</f>
        <v>43887</v>
      </c>
      <c r="P139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3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39"/>
      <c r="AD139"/>
      <c r="AE139"/>
      <c r="AF139"/>
      <c r="AG139"/>
      <c r="AK139"/>
    </row>
    <row r="140" spans="1:37" x14ac:dyDescent="0.35">
      <c r="A140" t="s">
        <v>1176</v>
      </c>
      <c r="B140" t="s">
        <v>1174</v>
      </c>
      <c r="C140" t="s">
        <v>206</v>
      </c>
      <c r="D140" t="s">
        <v>35</v>
      </c>
      <c r="E140" s="10" t="s">
        <v>316</v>
      </c>
      <c r="F140" s="10" t="s">
        <v>1177</v>
      </c>
      <c r="G140" s="7" t="s">
        <v>3225</v>
      </c>
      <c r="H140" s="10" t="s">
        <v>3161</v>
      </c>
      <c r="I140" s="10" t="s">
        <v>3200</v>
      </c>
      <c r="J140">
        <v>3</v>
      </c>
      <c r="K140" s="7" t="s">
        <v>3201</v>
      </c>
      <c r="L140" s="7" t="s">
        <v>11</v>
      </c>
      <c r="M140" s="7">
        <v>43883</v>
      </c>
      <c r="N140" s="1">
        <v>43888</v>
      </c>
      <c r="O140" s="6">
        <f>IF(WEEKDAY(Table_Database4___Data.accdb[[#This Row],[UD]])=2,Table_Database4___Data.accdb[[#This Row],[UD]]-3,Table_Database4___Data.accdb[[#This Row],[UD]]-1)</f>
        <v>43887</v>
      </c>
      <c r="P14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4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40"/>
      <c r="AD140"/>
      <c r="AE140"/>
      <c r="AF140"/>
      <c r="AG140"/>
      <c r="AK140"/>
    </row>
    <row r="141" spans="1:37" x14ac:dyDescent="0.35">
      <c r="A141" t="s">
        <v>1178</v>
      </c>
      <c r="B141" t="s">
        <v>1174</v>
      </c>
      <c r="C141" t="s">
        <v>611</v>
      </c>
      <c r="D141" t="s">
        <v>35</v>
      </c>
      <c r="E141" s="10" t="s">
        <v>316</v>
      </c>
      <c r="F141" s="10" t="s">
        <v>1179</v>
      </c>
      <c r="G141" s="7" t="s">
        <v>3225</v>
      </c>
      <c r="H141" s="10" t="s">
        <v>3161</v>
      </c>
      <c r="I141" s="10" t="s">
        <v>3200</v>
      </c>
      <c r="J141">
        <v>3</v>
      </c>
      <c r="K141" s="7" t="s">
        <v>3201</v>
      </c>
      <c r="L141" s="7" t="s">
        <v>11</v>
      </c>
      <c r="M141" s="7">
        <v>43883</v>
      </c>
      <c r="N141" s="1">
        <v>43888</v>
      </c>
      <c r="O141" s="6">
        <f>IF(WEEKDAY(Table_Database4___Data.accdb[[#This Row],[UD]])=2,Table_Database4___Data.accdb[[#This Row],[UD]]-3,Table_Database4___Data.accdb[[#This Row],[UD]]-1)</f>
        <v>43887</v>
      </c>
      <c r="P14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4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41"/>
      <c r="AD141"/>
      <c r="AE141"/>
      <c r="AF141"/>
      <c r="AG141"/>
      <c r="AK141"/>
    </row>
    <row r="142" spans="1:37" x14ac:dyDescent="0.35">
      <c r="A142" t="s">
        <v>1180</v>
      </c>
      <c r="B142" t="s">
        <v>1181</v>
      </c>
      <c r="C142" t="s">
        <v>31</v>
      </c>
      <c r="D142" t="s">
        <v>35</v>
      </c>
      <c r="E142" s="10" t="s">
        <v>275</v>
      </c>
      <c r="F142" s="10" t="s">
        <v>1182</v>
      </c>
      <c r="G142" s="7" t="s">
        <v>3225</v>
      </c>
      <c r="H142" s="10" t="s">
        <v>3161</v>
      </c>
      <c r="I142" s="10" t="s">
        <v>3200</v>
      </c>
      <c r="J142">
        <v>3</v>
      </c>
      <c r="K142" s="7" t="s">
        <v>3197</v>
      </c>
      <c r="L142" s="7" t="s">
        <v>3358</v>
      </c>
      <c r="M142" s="7">
        <v>43883</v>
      </c>
      <c r="N142" s="1">
        <v>43888</v>
      </c>
      <c r="O142" s="6">
        <f>IF(WEEKDAY(Table_Database4___Data.accdb[[#This Row],[UD]])=2,Table_Database4___Data.accdb[[#This Row],[UD]]-3,Table_Database4___Data.accdb[[#This Row],[UD]]-1)</f>
        <v>43887</v>
      </c>
      <c r="P14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4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42"/>
      <c r="AD142"/>
      <c r="AE142"/>
      <c r="AF142"/>
      <c r="AG142"/>
      <c r="AK142"/>
    </row>
    <row r="143" spans="1:37" x14ac:dyDescent="0.35">
      <c r="A143" t="s">
        <v>1183</v>
      </c>
      <c r="B143" t="s">
        <v>1181</v>
      </c>
      <c r="C143" t="s">
        <v>51</v>
      </c>
      <c r="D143" t="s">
        <v>35</v>
      </c>
      <c r="E143" s="10" t="s">
        <v>275</v>
      </c>
      <c r="F143" s="10" t="s">
        <v>1184</v>
      </c>
      <c r="G143" s="7" t="s">
        <v>3225</v>
      </c>
      <c r="H143" s="10" t="s">
        <v>3161</v>
      </c>
      <c r="I143" s="10" t="s">
        <v>3200</v>
      </c>
      <c r="J143">
        <v>3</v>
      </c>
      <c r="K143" s="7" t="s">
        <v>3197</v>
      </c>
      <c r="L143" s="7" t="s">
        <v>3358</v>
      </c>
      <c r="M143" s="7">
        <v>43883</v>
      </c>
      <c r="N143" s="1">
        <v>43888</v>
      </c>
      <c r="O143" s="6">
        <f>IF(WEEKDAY(Table_Database4___Data.accdb[[#This Row],[UD]])=2,Table_Database4___Data.accdb[[#This Row],[UD]]-3,Table_Database4___Data.accdb[[#This Row],[UD]]-1)</f>
        <v>43887</v>
      </c>
      <c r="P14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4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43"/>
      <c r="AD143"/>
      <c r="AE143"/>
      <c r="AF143"/>
      <c r="AG143"/>
      <c r="AK143"/>
    </row>
    <row r="144" spans="1:37" x14ac:dyDescent="0.35">
      <c r="A144" t="s">
        <v>1185</v>
      </c>
      <c r="B144" t="s">
        <v>1181</v>
      </c>
      <c r="C144" t="s">
        <v>1186</v>
      </c>
      <c r="D144" t="s">
        <v>35</v>
      </c>
      <c r="E144" s="10" t="s">
        <v>275</v>
      </c>
      <c r="F144" s="10" t="s">
        <v>1187</v>
      </c>
      <c r="G144" s="7" t="s">
        <v>3225</v>
      </c>
      <c r="H144" s="10" t="s">
        <v>3161</v>
      </c>
      <c r="I144" s="10" t="s">
        <v>3200</v>
      </c>
      <c r="J144">
        <v>3</v>
      </c>
      <c r="K144" s="7" t="s">
        <v>3197</v>
      </c>
      <c r="L144" s="7" t="s">
        <v>3358</v>
      </c>
      <c r="M144" s="7">
        <v>43883</v>
      </c>
      <c r="N144" s="1">
        <v>43888</v>
      </c>
      <c r="O144" s="6">
        <f>IF(WEEKDAY(Table_Database4___Data.accdb[[#This Row],[UD]])=2,Table_Database4___Data.accdb[[#This Row],[UD]]-3,Table_Database4___Data.accdb[[#This Row],[UD]]-1)</f>
        <v>43887</v>
      </c>
      <c r="P14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4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44"/>
      <c r="AD144"/>
      <c r="AE144"/>
      <c r="AF144"/>
      <c r="AG144"/>
      <c r="AK144"/>
    </row>
    <row r="145" spans="1:37" x14ac:dyDescent="0.35">
      <c r="A145" t="s">
        <v>1188</v>
      </c>
      <c r="B145" t="s">
        <v>1189</v>
      </c>
      <c r="C145" t="s">
        <v>187</v>
      </c>
      <c r="D145" t="s">
        <v>35</v>
      </c>
      <c r="E145" s="10" t="s">
        <v>275</v>
      </c>
      <c r="F145" s="10" t="s">
        <v>1190</v>
      </c>
      <c r="G145" s="7" t="s">
        <v>3225</v>
      </c>
      <c r="H145" s="10" t="s">
        <v>3161</v>
      </c>
      <c r="I145" s="10" t="s">
        <v>3200</v>
      </c>
      <c r="J145">
        <v>3</v>
      </c>
      <c r="K145" s="7" t="s">
        <v>3197</v>
      </c>
      <c r="L145" s="7" t="s">
        <v>3358</v>
      </c>
      <c r="M145" s="7">
        <v>43883</v>
      </c>
      <c r="N145" s="1">
        <v>43888</v>
      </c>
      <c r="O145" s="6">
        <f>IF(WEEKDAY(Table_Database4___Data.accdb[[#This Row],[UD]])=2,Table_Database4___Data.accdb[[#This Row],[UD]]-3,Table_Database4___Data.accdb[[#This Row],[UD]]-1)</f>
        <v>43887</v>
      </c>
      <c r="P14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4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45"/>
      <c r="AD145"/>
      <c r="AE145"/>
      <c r="AF145"/>
      <c r="AG145"/>
      <c r="AK145"/>
    </row>
    <row r="146" spans="1:37" x14ac:dyDescent="0.35">
      <c r="A146" t="s">
        <v>3303</v>
      </c>
      <c r="B146" t="s">
        <v>1189</v>
      </c>
      <c r="C146" t="s">
        <v>31</v>
      </c>
      <c r="D146" t="s">
        <v>35</v>
      </c>
      <c r="E146" s="10" t="s">
        <v>275</v>
      </c>
      <c r="F146" s="10" t="s">
        <v>3304</v>
      </c>
      <c r="G146" s="7" t="s">
        <v>3225</v>
      </c>
      <c r="H146" s="10" t="s">
        <v>3161</v>
      </c>
      <c r="I146" s="10" t="s">
        <v>3200</v>
      </c>
      <c r="J146">
        <v>3</v>
      </c>
      <c r="K146" s="7" t="s">
        <v>3197</v>
      </c>
      <c r="L146" s="7" t="s">
        <v>3358</v>
      </c>
      <c r="M146" s="7">
        <v>43883</v>
      </c>
      <c r="N146" s="1">
        <v>43888</v>
      </c>
      <c r="O146" s="6">
        <f>IF(WEEKDAY(Table_Database4___Data.accdb[[#This Row],[UD]])=2,Table_Database4___Data.accdb[[#This Row],[UD]]-3,Table_Database4___Data.accdb[[#This Row],[UD]]-1)</f>
        <v>43887</v>
      </c>
      <c r="P14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4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46"/>
      <c r="AD146"/>
      <c r="AE146"/>
      <c r="AF146"/>
      <c r="AG146"/>
      <c r="AK146"/>
    </row>
    <row r="147" spans="1:37" x14ac:dyDescent="0.35">
      <c r="A147" t="s">
        <v>1191</v>
      </c>
      <c r="B147" t="s">
        <v>1189</v>
      </c>
      <c r="C147" t="s">
        <v>51</v>
      </c>
      <c r="D147" t="s">
        <v>35</v>
      </c>
      <c r="E147" s="10" t="s">
        <v>275</v>
      </c>
      <c r="F147" s="10" t="s">
        <v>1192</v>
      </c>
      <c r="G147" s="7" t="s">
        <v>3225</v>
      </c>
      <c r="H147" s="10" t="s">
        <v>3161</v>
      </c>
      <c r="I147" s="10" t="s">
        <v>3200</v>
      </c>
      <c r="J147">
        <v>3</v>
      </c>
      <c r="K147" s="7" t="s">
        <v>3197</v>
      </c>
      <c r="L147" s="7" t="s">
        <v>3358</v>
      </c>
      <c r="M147" s="7">
        <v>43883</v>
      </c>
      <c r="N147" s="1">
        <v>43888</v>
      </c>
      <c r="O147" s="6">
        <f>IF(WEEKDAY(Table_Database4___Data.accdb[[#This Row],[UD]])=2,Table_Database4___Data.accdb[[#This Row],[UD]]-3,Table_Database4___Data.accdb[[#This Row],[UD]]-1)</f>
        <v>43887</v>
      </c>
      <c r="P14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4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47"/>
      <c r="AD147"/>
      <c r="AE147"/>
      <c r="AF147"/>
      <c r="AG147"/>
      <c r="AK147"/>
    </row>
    <row r="148" spans="1:37" x14ac:dyDescent="0.35">
      <c r="A148" t="s">
        <v>1193</v>
      </c>
      <c r="B148" t="s">
        <v>1189</v>
      </c>
      <c r="C148" t="s">
        <v>1194</v>
      </c>
      <c r="D148" t="s">
        <v>35</v>
      </c>
      <c r="E148" s="10" t="s">
        <v>275</v>
      </c>
      <c r="F148" s="10" t="s">
        <v>1195</v>
      </c>
      <c r="G148" s="7" t="s">
        <v>3225</v>
      </c>
      <c r="H148" s="10" t="s">
        <v>3161</v>
      </c>
      <c r="I148" s="10" t="s">
        <v>3200</v>
      </c>
      <c r="J148">
        <v>3</v>
      </c>
      <c r="K148" s="7" t="s">
        <v>3197</v>
      </c>
      <c r="L148" s="7" t="s">
        <v>3358</v>
      </c>
      <c r="M148" s="7">
        <v>43883</v>
      </c>
      <c r="N148" s="1">
        <v>43888</v>
      </c>
      <c r="O148" s="6">
        <f>IF(WEEKDAY(Table_Database4___Data.accdb[[#This Row],[UD]])=2,Table_Database4___Data.accdb[[#This Row],[UD]]-3,Table_Database4___Data.accdb[[#This Row],[UD]]-1)</f>
        <v>43887</v>
      </c>
      <c r="P14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4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48"/>
      <c r="AD148"/>
      <c r="AE148"/>
      <c r="AF148"/>
      <c r="AG148"/>
      <c r="AK148"/>
    </row>
    <row r="149" spans="1:37" x14ac:dyDescent="0.35">
      <c r="A149" t="s">
        <v>1196</v>
      </c>
      <c r="B149" t="s">
        <v>1197</v>
      </c>
      <c r="C149" t="s">
        <v>31</v>
      </c>
      <c r="D149" t="s">
        <v>35</v>
      </c>
      <c r="E149" s="10" t="s">
        <v>275</v>
      </c>
      <c r="F149" s="10" t="s">
        <v>1198</v>
      </c>
      <c r="G149" s="7" t="s">
        <v>3225</v>
      </c>
      <c r="H149" s="10" t="s">
        <v>3161</v>
      </c>
      <c r="I149" s="10" t="s">
        <v>3200</v>
      </c>
      <c r="J149">
        <v>3</v>
      </c>
      <c r="K149" s="7" t="s">
        <v>3197</v>
      </c>
      <c r="L149" s="7" t="s">
        <v>3358</v>
      </c>
      <c r="M149" s="7">
        <v>43883</v>
      </c>
      <c r="N149" s="1">
        <v>43888</v>
      </c>
      <c r="O149" s="6">
        <f>IF(WEEKDAY(Table_Database4___Data.accdb[[#This Row],[UD]])=2,Table_Database4___Data.accdb[[#This Row],[UD]]-3,Table_Database4___Data.accdb[[#This Row],[UD]]-1)</f>
        <v>43887</v>
      </c>
      <c r="P14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4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49"/>
      <c r="AD149"/>
      <c r="AE149"/>
      <c r="AF149"/>
      <c r="AG149"/>
      <c r="AK149"/>
    </row>
    <row r="150" spans="1:37" x14ac:dyDescent="0.35">
      <c r="A150" t="s">
        <v>1199</v>
      </c>
      <c r="B150" t="s">
        <v>1197</v>
      </c>
      <c r="C150" t="s">
        <v>51</v>
      </c>
      <c r="D150" t="s">
        <v>35</v>
      </c>
      <c r="E150" s="10" t="s">
        <v>275</v>
      </c>
      <c r="F150" s="10" t="s">
        <v>1200</v>
      </c>
      <c r="G150" s="7" t="s">
        <v>3225</v>
      </c>
      <c r="H150" s="10" t="s">
        <v>3161</v>
      </c>
      <c r="I150" s="10" t="s">
        <v>3200</v>
      </c>
      <c r="J150">
        <v>3</v>
      </c>
      <c r="K150" s="7" t="s">
        <v>3197</v>
      </c>
      <c r="L150" s="7" t="s">
        <v>3358</v>
      </c>
      <c r="M150" s="7">
        <v>43883</v>
      </c>
      <c r="N150" s="1">
        <v>43888</v>
      </c>
      <c r="O150" s="6">
        <f>IF(WEEKDAY(Table_Database4___Data.accdb[[#This Row],[UD]])=2,Table_Database4___Data.accdb[[#This Row],[UD]]-3,Table_Database4___Data.accdb[[#This Row],[UD]]-1)</f>
        <v>43887</v>
      </c>
      <c r="P15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5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50"/>
      <c r="AD150"/>
      <c r="AE150"/>
      <c r="AF150"/>
      <c r="AG150"/>
      <c r="AK150"/>
    </row>
    <row r="151" spans="1:37" x14ac:dyDescent="0.35">
      <c r="A151" t="s">
        <v>1212</v>
      </c>
      <c r="B151" t="s">
        <v>1213</v>
      </c>
      <c r="C151" t="s">
        <v>175</v>
      </c>
      <c r="D151" t="s">
        <v>35</v>
      </c>
      <c r="E151" s="10" t="s">
        <v>192</v>
      </c>
      <c r="F151" s="10" t="s">
        <v>1214</v>
      </c>
      <c r="G151" s="7" t="s">
        <v>3225</v>
      </c>
      <c r="H151" s="10" t="s">
        <v>3161</v>
      </c>
      <c r="I151" s="10" t="s">
        <v>3200</v>
      </c>
      <c r="J151">
        <v>3</v>
      </c>
      <c r="K151" s="7" t="s">
        <v>3201</v>
      </c>
      <c r="L151" s="7" t="s">
        <v>11</v>
      </c>
      <c r="M151" s="7">
        <v>43883</v>
      </c>
      <c r="N151" s="1">
        <v>43888</v>
      </c>
      <c r="O151" s="6">
        <f>IF(WEEKDAY(Table_Database4___Data.accdb[[#This Row],[UD]])=2,Table_Database4___Data.accdb[[#This Row],[UD]]-3,Table_Database4___Data.accdb[[#This Row],[UD]]-1)</f>
        <v>43887</v>
      </c>
      <c r="P15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5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51"/>
      <c r="AD151"/>
      <c r="AE151"/>
      <c r="AF151"/>
      <c r="AG151"/>
      <c r="AK151"/>
    </row>
    <row r="152" spans="1:37" x14ac:dyDescent="0.35">
      <c r="A152" t="s">
        <v>1271</v>
      </c>
      <c r="B152" t="s">
        <v>1213</v>
      </c>
      <c r="C152" t="s">
        <v>31</v>
      </c>
      <c r="D152" t="s">
        <v>35</v>
      </c>
      <c r="E152" s="10" t="s">
        <v>192</v>
      </c>
      <c r="F152" s="10" t="s">
        <v>1272</v>
      </c>
      <c r="G152" s="7" t="s">
        <v>3225</v>
      </c>
      <c r="H152" s="10" t="s">
        <v>3161</v>
      </c>
      <c r="I152" s="10" t="s">
        <v>3200</v>
      </c>
      <c r="J152">
        <v>3</v>
      </c>
      <c r="K152" s="7" t="s">
        <v>3197</v>
      </c>
      <c r="L152" s="7" t="s">
        <v>3358</v>
      </c>
      <c r="M152" s="7">
        <v>43883</v>
      </c>
      <c r="N152" s="1">
        <v>43888</v>
      </c>
      <c r="O152" s="6">
        <f>IF(WEEKDAY(Table_Database4___Data.accdb[[#This Row],[UD]])=2,Table_Database4___Data.accdb[[#This Row],[UD]]-3,Table_Database4___Data.accdb[[#This Row],[UD]]-1)</f>
        <v>43887</v>
      </c>
      <c r="P15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5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52"/>
      <c r="AD152"/>
      <c r="AE152"/>
      <c r="AF152"/>
      <c r="AG152"/>
      <c r="AK152"/>
    </row>
    <row r="153" spans="1:37" x14ac:dyDescent="0.35">
      <c r="A153" t="s">
        <v>1281</v>
      </c>
      <c r="B153" t="s">
        <v>1282</v>
      </c>
      <c r="C153" t="s">
        <v>1194</v>
      </c>
      <c r="D153" t="s">
        <v>35</v>
      </c>
      <c r="E153" s="10" t="s">
        <v>26</v>
      </c>
      <c r="F153" s="10" t="s">
        <v>1283</v>
      </c>
      <c r="G153" s="7" t="s">
        <v>3225</v>
      </c>
      <c r="H153" s="10" t="s">
        <v>3161</v>
      </c>
      <c r="I153" s="10" t="s">
        <v>3200</v>
      </c>
      <c r="J153">
        <v>3</v>
      </c>
      <c r="K153" s="7" t="s">
        <v>3197</v>
      </c>
      <c r="L153" s="7" t="s">
        <v>3358</v>
      </c>
      <c r="M153" s="7">
        <v>43883</v>
      </c>
      <c r="N153" s="1">
        <v>43888</v>
      </c>
      <c r="O153" s="6">
        <f>IF(WEEKDAY(Table_Database4___Data.accdb[[#This Row],[UD]])=2,Table_Database4___Data.accdb[[#This Row],[UD]]-3,Table_Database4___Data.accdb[[#This Row],[UD]]-1)</f>
        <v>43887</v>
      </c>
      <c r="P15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5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53"/>
      <c r="AD153"/>
      <c r="AE153"/>
      <c r="AF153"/>
      <c r="AG153"/>
      <c r="AK153"/>
    </row>
    <row r="154" spans="1:37" x14ac:dyDescent="0.35">
      <c r="A154" t="s">
        <v>1284</v>
      </c>
      <c r="B154" t="s">
        <v>1282</v>
      </c>
      <c r="C154" t="s">
        <v>175</v>
      </c>
      <c r="D154" t="s">
        <v>35</v>
      </c>
      <c r="E154" s="10" t="s">
        <v>26</v>
      </c>
      <c r="F154" s="10" t="s">
        <v>1285</v>
      </c>
      <c r="G154" s="7" t="s">
        <v>3225</v>
      </c>
      <c r="H154" s="10" t="s">
        <v>3161</v>
      </c>
      <c r="I154" s="10" t="s">
        <v>3200</v>
      </c>
      <c r="J154">
        <v>3</v>
      </c>
      <c r="K154" s="7" t="s">
        <v>3197</v>
      </c>
      <c r="L154" s="7" t="s">
        <v>3358</v>
      </c>
      <c r="M154" s="7">
        <v>43883</v>
      </c>
      <c r="N154" s="1">
        <v>43888</v>
      </c>
      <c r="O154" s="6">
        <f>IF(WEEKDAY(Table_Database4___Data.accdb[[#This Row],[UD]])=2,Table_Database4___Data.accdb[[#This Row],[UD]]-3,Table_Database4___Data.accdb[[#This Row],[UD]]-1)</f>
        <v>43887</v>
      </c>
      <c r="P15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5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54"/>
      <c r="AD154"/>
      <c r="AE154"/>
      <c r="AF154"/>
      <c r="AG154"/>
      <c r="AK154"/>
    </row>
    <row r="155" spans="1:37" x14ac:dyDescent="0.35">
      <c r="A155" t="s">
        <v>1286</v>
      </c>
      <c r="B155" t="s">
        <v>1282</v>
      </c>
      <c r="C155" t="s">
        <v>31</v>
      </c>
      <c r="D155" t="s">
        <v>35</v>
      </c>
      <c r="E155" s="10" t="s">
        <v>26</v>
      </c>
      <c r="F155" s="10" t="s">
        <v>1287</v>
      </c>
      <c r="G155" s="7" t="s">
        <v>3225</v>
      </c>
      <c r="H155" s="10" t="s">
        <v>3161</v>
      </c>
      <c r="I155" s="10" t="s">
        <v>3200</v>
      </c>
      <c r="J155">
        <v>3</v>
      </c>
      <c r="K155" s="7" t="s">
        <v>3197</v>
      </c>
      <c r="L155" s="7" t="s">
        <v>3358</v>
      </c>
      <c r="M155" s="7">
        <v>43883</v>
      </c>
      <c r="N155" s="1">
        <v>43888</v>
      </c>
      <c r="O155" s="6">
        <f>IF(WEEKDAY(Table_Database4___Data.accdb[[#This Row],[UD]])=2,Table_Database4___Data.accdb[[#This Row],[UD]]-3,Table_Database4___Data.accdb[[#This Row],[UD]]-1)</f>
        <v>43887</v>
      </c>
      <c r="P15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5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55"/>
      <c r="AD155"/>
      <c r="AE155"/>
      <c r="AF155"/>
      <c r="AG155"/>
      <c r="AK155"/>
    </row>
    <row r="156" spans="1:37" x14ac:dyDescent="0.35">
      <c r="A156" t="s">
        <v>1288</v>
      </c>
      <c r="B156" t="s">
        <v>1289</v>
      </c>
      <c r="C156" t="s">
        <v>1290</v>
      </c>
      <c r="D156" t="s">
        <v>212</v>
      </c>
      <c r="E156" s="10" t="s">
        <v>26</v>
      </c>
      <c r="F156" s="10" t="s">
        <v>1291</v>
      </c>
      <c r="G156" s="7" t="s">
        <v>3225</v>
      </c>
      <c r="H156" s="10" t="s">
        <v>3161</v>
      </c>
      <c r="I156" s="10" t="s">
        <v>3200</v>
      </c>
      <c r="J156">
        <v>3</v>
      </c>
      <c r="K156" s="7" t="s">
        <v>3197</v>
      </c>
      <c r="L156" s="7" t="s">
        <v>3358</v>
      </c>
      <c r="M156" s="7">
        <v>43883</v>
      </c>
      <c r="N156" s="1">
        <v>43888</v>
      </c>
      <c r="O156" s="6">
        <f>IF(WEEKDAY(Table_Database4___Data.accdb[[#This Row],[UD]])=2,Table_Database4___Data.accdb[[#This Row],[UD]]-3,Table_Database4___Data.accdb[[#This Row],[UD]]-1)</f>
        <v>43887</v>
      </c>
      <c r="P15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5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56"/>
      <c r="AD156"/>
      <c r="AE156"/>
      <c r="AF156"/>
      <c r="AG156"/>
      <c r="AK156"/>
    </row>
    <row r="157" spans="1:37" x14ac:dyDescent="0.35">
      <c r="A157" t="s">
        <v>1292</v>
      </c>
      <c r="B157" t="s">
        <v>1293</v>
      </c>
      <c r="C157" t="s">
        <v>175</v>
      </c>
      <c r="D157" t="s">
        <v>35</v>
      </c>
      <c r="E157" s="10" t="s">
        <v>26</v>
      </c>
      <c r="F157" s="10" t="s">
        <v>1294</v>
      </c>
      <c r="G157" s="7" t="s">
        <v>3225</v>
      </c>
      <c r="H157" s="10" t="s">
        <v>3161</v>
      </c>
      <c r="I157" s="10" t="s">
        <v>3200</v>
      </c>
      <c r="J157">
        <v>3</v>
      </c>
      <c r="K157" s="7" t="s">
        <v>3197</v>
      </c>
      <c r="L157" s="7" t="s">
        <v>3358</v>
      </c>
      <c r="M157" s="7">
        <v>43883</v>
      </c>
      <c r="N157" s="1">
        <v>43888</v>
      </c>
      <c r="O157" s="6">
        <f>IF(WEEKDAY(Table_Database4___Data.accdb[[#This Row],[UD]])=2,Table_Database4___Data.accdb[[#This Row],[UD]]-3,Table_Database4___Data.accdb[[#This Row],[UD]]-1)</f>
        <v>43887</v>
      </c>
      <c r="P15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5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57"/>
      <c r="AD157"/>
      <c r="AE157"/>
      <c r="AF157"/>
      <c r="AG157"/>
      <c r="AK157"/>
    </row>
    <row r="158" spans="1:37" x14ac:dyDescent="0.35">
      <c r="A158" t="s">
        <v>1295</v>
      </c>
      <c r="B158" t="s">
        <v>1296</v>
      </c>
      <c r="C158" t="s">
        <v>206</v>
      </c>
      <c r="D158" t="s">
        <v>35</v>
      </c>
      <c r="E158" s="10" t="s">
        <v>26</v>
      </c>
      <c r="F158" s="10" t="s">
        <v>1297</v>
      </c>
      <c r="G158" s="7" t="s">
        <v>3225</v>
      </c>
      <c r="H158" s="10" t="s">
        <v>3161</v>
      </c>
      <c r="I158" s="10" t="s">
        <v>3200</v>
      </c>
      <c r="J158">
        <v>3</v>
      </c>
      <c r="K158" s="7" t="s">
        <v>3201</v>
      </c>
      <c r="L158" s="7" t="s">
        <v>11</v>
      </c>
      <c r="M158" s="7">
        <v>43883</v>
      </c>
      <c r="N158" s="1">
        <v>43888</v>
      </c>
      <c r="O158" s="6">
        <f>IF(WEEKDAY(Table_Database4___Data.accdb[[#This Row],[UD]])=2,Table_Database4___Data.accdb[[#This Row],[UD]]-3,Table_Database4___Data.accdb[[#This Row],[UD]]-1)</f>
        <v>43887</v>
      </c>
      <c r="P15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5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58"/>
      <c r="AD158"/>
      <c r="AE158"/>
      <c r="AF158"/>
      <c r="AG158"/>
      <c r="AK158"/>
    </row>
    <row r="159" spans="1:37" x14ac:dyDescent="0.35">
      <c r="A159" t="s">
        <v>1298</v>
      </c>
      <c r="B159" t="s">
        <v>1296</v>
      </c>
      <c r="C159" t="s">
        <v>31</v>
      </c>
      <c r="D159" t="s">
        <v>35</v>
      </c>
      <c r="E159" s="10" t="s">
        <v>26</v>
      </c>
      <c r="F159" s="10" t="s">
        <v>1299</v>
      </c>
      <c r="G159" s="7" t="s">
        <v>3225</v>
      </c>
      <c r="H159" s="10" t="s">
        <v>3161</v>
      </c>
      <c r="I159" s="10" t="s">
        <v>3200</v>
      </c>
      <c r="J159">
        <v>3</v>
      </c>
      <c r="K159" s="7" t="s">
        <v>3197</v>
      </c>
      <c r="L159" s="7" t="s">
        <v>3358</v>
      </c>
      <c r="M159" s="7">
        <v>43883</v>
      </c>
      <c r="N159" s="1">
        <v>43888</v>
      </c>
      <c r="O159" s="6">
        <f>IF(WEEKDAY(Table_Database4___Data.accdb[[#This Row],[UD]])=2,Table_Database4___Data.accdb[[#This Row],[UD]]-3,Table_Database4___Data.accdb[[#This Row],[UD]]-1)</f>
        <v>43887</v>
      </c>
      <c r="P15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5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59"/>
      <c r="AD159"/>
      <c r="AE159"/>
      <c r="AF159"/>
      <c r="AG159"/>
      <c r="AK159"/>
    </row>
    <row r="160" spans="1:37" x14ac:dyDescent="0.35">
      <c r="A160" t="s">
        <v>1300</v>
      </c>
      <c r="B160" t="s">
        <v>1296</v>
      </c>
      <c r="C160" t="s">
        <v>31</v>
      </c>
      <c r="D160" t="s">
        <v>35</v>
      </c>
      <c r="E160" s="10" t="s">
        <v>26</v>
      </c>
      <c r="F160" s="10" t="s">
        <v>1301</v>
      </c>
      <c r="G160" s="7" t="s">
        <v>3225</v>
      </c>
      <c r="H160" s="10" t="s">
        <v>3161</v>
      </c>
      <c r="I160" s="10" t="s">
        <v>3200</v>
      </c>
      <c r="J160">
        <v>3</v>
      </c>
      <c r="K160" s="7" t="s">
        <v>3197</v>
      </c>
      <c r="L160" s="7" t="s">
        <v>3358</v>
      </c>
      <c r="M160" s="7">
        <v>43883</v>
      </c>
      <c r="N160" s="1">
        <v>43888</v>
      </c>
      <c r="O160" s="6">
        <f>IF(WEEKDAY(Table_Database4___Data.accdb[[#This Row],[UD]])=2,Table_Database4___Data.accdb[[#This Row],[UD]]-3,Table_Database4___Data.accdb[[#This Row],[UD]]-1)</f>
        <v>43887</v>
      </c>
      <c r="P16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6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60"/>
      <c r="AD160"/>
      <c r="AE160"/>
      <c r="AF160"/>
      <c r="AG160"/>
      <c r="AK160"/>
    </row>
    <row r="161" spans="1:37" x14ac:dyDescent="0.35">
      <c r="A161" t="s">
        <v>1302</v>
      </c>
      <c r="B161" t="s">
        <v>1303</v>
      </c>
      <c r="C161" t="s">
        <v>31</v>
      </c>
      <c r="D161" t="s">
        <v>35</v>
      </c>
      <c r="E161" s="10" t="s">
        <v>26</v>
      </c>
      <c r="F161" s="10" t="s">
        <v>1304</v>
      </c>
      <c r="G161" s="7" t="s">
        <v>3225</v>
      </c>
      <c r="H161" s="10" t="s">
        <v>3161</v>
      </c>
      <c r="I161" s="10" t="s">
        <v>3200</v>
      </c>
      <c r="J161">
        <v>3</v>
      </c>
      <c r="K161" s="7" t="s">
        <v>3197</v>
      </c>
      <c r="L161" s="7" t="s">
        <v>3358</v>
      </c>
      <c r="M161" s="7">
        <v>43883</v>
      </c>
      <c r="N161" s="1">
        <v>43888</v>
      </c>
      <c r="O161" s="6">
        <f>IF(WEEKDAY(Table_Database4___Data.accdb[[#This Row],[UD]])=2,Table_Database4___Data.accdb[[#This Row],[UD]]-3,Table_Database4___Data.accdb[[#This Row],[UD]]-1)</f>
        <v>43887</v>
      </c>
      <c r="P16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6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61"/>
      <c r="AD161"/>
      <c r="AE161"/>
      <c r="AF161"/>
      <c r="AG161"/>
      <c r="AK161"/>
    </row>
    <row r="162" spans="1:37" x14ac:dyDescent="0.35">
      <c r="A162" t="s">
        <v>1312</v>
      </c>
      <c r="B162" t="s">
        <v>1313</v>
      </c>
      <c r="C162" t="s">
        <v>1290</v>
      </c>
      <c r="D162" t="s">
        <v>998</v>
      </c>
      <c r="E162" s="10" t="s">
        <v>26</v>
      </c>
      <c r="F162" s="10" t="s">
        <v>1314</v>
      </c>
      <c r="G162" s="7" t="s">
        <v>3225</v>
      </c>
      <c r="H162" s="10" t="s">
        <v>3161</v>
      </c>
      <c r="I162" s="10" t="s">
        <v>3200</v>
      </c>
      <c r="J162">
        <v>3</v>
      </c>
      <c r="K162" s="7" t="s">
        <v>3197</v>
      </c>
      <c r="L162" s="7" t="s">
        <v>3358</v>
      </c>
      <c r="M162" s="7">
        <v>43883</v>
      </c>
      <c r="N162" s="1">
        <v>43888</v>
      </c>
      <c r="O162" s="6">
        <f>IF(WEEKDAY(Table_Database4___Data.accdb[[#This Row],[UD]])=2,Table_Database4___Data.accdb[[#This Row],[UD]]-3,Table_Database4___Data.accdb[[#This Row],[UD]]-1)</f>
        <v>43887</v>
      </c>
      <c r="P16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6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62"/>
      <c r="AD162"/>
      <c r="AE162"/>
      <c r="AF162"/>
      <c r="AG162"/>
      <c r="AK162"/>
    </row>
    <row r="163" spans="1:37" x14ac:dyDescent="0.35">
      <c r="A163" t="s">
        <v>1315</v>
      </c>
      <c r="B163" t="s">
        <v>1293</v>
      </c>
      <c r="C163" t="s">
        <v>206</v>
      </c>
      <c r="D163" t="s">
        <v>35</v>
      </c>
      <c r="E163" s="10" t="s">
        <v>26</v>
      </c>
      <c r="F163" s="10" t="s">
        <v>1316</v>
      </c>
      <c r="G163" s="7" t="s">
        <v>3225</v>
      </c>
      <c r="H163" s="10" t="s">
        <v>3161</v>
      </c>
      <c r="I163" s="10" t="s">
        <v>3200</v>
      </c>
      <c r="J163">
        <v>3</v>
      </c>
      <c r="K163" s="7" t="s">
        <v>3197</v>
      </c>
      <c r="L163" s="7" t="s">
        <v>3358</v>
      </c>
      <c r="M163" s="7">
        <v>43883</v>
      </c>
      <c r="N163" s="1">
        <v>43888</v>
      </c>
      <c r="O163" s="6">
        <f>IF(WEEKDAY(Table_Database4___Data.accdb[[#This Row],[UD]])=2,Table_Database4___Data.accdb[[#This Row],[UD]]-3,Table_Database4___Data.accdb[[#This Row],[UD]]-1)</f>
        <v>43887</v>
      </c>
      <c r="P16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6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63"/>
      <c r="AD163"/>
      <c r="AE163"/>
      <c r="AF163"/>
      <c r="AG163"/>
      <c r="AK163"/>
    </row>
    <row r="164" spans="1:37" x14ac:dyDescent="0.35">
      <c r="A164" t="s">
        <v>1319</v>
      </c>
      <c r="B164" t="s">
        <v>3394</v>
      </c>
      <c r="C164" t="s">
        <v>15</v>
      </c>
      <c r="D164" t="s">
        <v>212</v>
      </c>
      <c r="E164" s="10" t="s">
        <v>26</v>
      </c>
      <c r="F164" s="10" t="s">
        <v>1320</v>
      </c>
      <c r="G164" s="7" t="s">
        <v>3225</v>
      </c>
      <c r="H164" s="10" t="s">
        <v>3161</v>
      </c>
      <c r="I164" s="10" t="s">
        <v>3200</v>
      </c>
      <c r="J164">
        <v>3</v>
      </c>
      <c r="K164" s="7" t="s">
        <v>3197</v>
      </c>
      <c r="L164" s="7" t="s">
        <v>3358</v>
      </c>
      <c r="M164" s="7">
        <v>43883</v>
      </c>
      <c r="N164" s="1">
        <v>43888</v>
      </c>
      <c r="O164" s="6">
        <f>IF(WEEKDAY(Table_Database4___Data.accdb[[#This Row],[UD]])=2,Table_Database4___Data.accdb[[#This Row],[UD]]-3,Table_Database4___Data.accdb[[#This Row],[UD]]-1)</f>
        <v>43887</v>
      </c>
      <c r="P16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6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64"/>
      <c r="AD164"/>
      <c r="AE164"/>
      <c r="AF164"/>
      <c r="AG164"/>
      <c r="AK164"/>
    </row>
    <row r="165" spans="1:37" x14ac:dyDescent="0.35">
      <c r="A165" t="s">
        <v>1325</v>
      </c>
      <c r="B165" t="s">
        <v>1293</v>
      </c>
      <c r="C165" t="s">
        <v>31</v>
      </c>
      <c r="D165" t="s">
        <v>35</v>
      </c>
      <c r="E165" s="10" t="s">
        <v>26</v>
      </c>
      <c r="F165" s="10" t="s">
        <v>1326</v>
      </c>
      <c r="G165" s="7" t="s">
        <v>3225</v>
      </c>
      <c r="H165" s="10" t="s">
        <v>3161</v>
      </c>
      <c r="I165" s="10" t="s">
        <v>3200</v>
      </c>
      <c r="J165">
        <v>3</v>
      </c>
      <c r="K165" s="7" t="s">
        <v>3197</v>
      </c>
      <c r="L165" s="7" t="s">
        <v>3358</v>
      </c>
      <c r="M165" s="7">
        <v>43883</v>
      </c>
      <c r="N165" s="1">
        <v>43888</v>
      </c>
      <c r="O165" s="6">
        <f>IF(WEEKDAY(Table_Database4___Data.accdb[[#This Row],[UD]])=2,Table_Database4___Data.accdb[[#This Row],[UD]]-3,Table_Database4___Data.accdb[[#This Row],[UD]]-1)</f>
        <v>43887</v>
      </c>
      <c r="P16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6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65"/>
      <c r="AD165"/>
      <c r="AE165"/>
      <c r="AF165"/>
      <c r="AG165"/>
      <c r="AK165"/>
    </row>
    <row r="166" spans="1:37" x14ac:dyDescent="0.35">
      <c r="A166" t="s">
        <v>1327</v>
      </c>
      <c r="B166" t="s">
        <v>3395</v>
      </c>
      <c r="C166" t="s">
        <v>287</v>
      </c>
      <c r="D166" t="s">
        <v>1328</v>
      </c>
      <c r="E166" s="10" t="s">
        <v>26</v>
      </c>
      <c r="F166" s="10" t="s">
        <v>1329</v>
      </c>
      <c r="G166" s="7" t="s">
        <v>3225</v>
      </c>
      <c r="H166" s="10" t="s">
        <v>3161</v>
      </c>
      <c r="I166" s="10" t="s">
        <v>3200</v>
      </c>
      <c r="J166">
        <v>3</v>
      </c>
      <c r="K166" s="7" t="s">
        <v>3197</v>
      </c>
      <c r="L166" s="7" t="s">
        <v>3358</v>
      </c>
      <c r="M166" s="7">
        <v>43883</v>
      </c>
      <c r="N166" s="1">
        <v>43888</v>
      </c>
      <c r="O166" s="6">
        <f>IF(WEEKDAY(Table_Database4___Data.accdb[[#This Row],[UD]])=2,Table_Database4___Data.accdb[[#This Row],[UD]]-3,Table_Database4___Data.accdb[[#This Row],[UD]]-1)</f>
        <v>43887</v>
      </c>
      <c r="P16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6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66"/>
      <c r="AD166"/>
      <c r="AE166"/>
      <c r="AF166"/>
      <c r="AG166"/>
      <c r="AK166"/>
    </row>
    <row r="167" spans="1:37" x14ac:dyDescent="0.35">
      <c r="A167" t="s">
        <v>1330</v>
      </c>
      <c r="B167" t="s">
        <v>3396</v>
      </c>
      <c r="C167" t="s">
        <v>1331</v>
      </c>
      <c r="D167" t="s">
        <v>212</v>
      </c>
      <c r="E167" s="10" t="s">
        <v>26</v>
      </c>
      <c r="F167" s="10" t="s">
        <v>1332</v>
      </c>
      <c r="G167" s="7" t="s">
        <v>3225</v>
      </c>
      <c r="H167" s="10" t="s">
        <v>3161</v>
      </c>
      <c r="I167" s="10" t="s">
        <v>3200</v>
      </c>
      <c r="J167">
        <v>3</v>
      </c>
      <c r="K167" s="7" t="s">
        <v>3197</v>
      </c>
      <c r="L167" s="7" t="s">
        <v>3358</v>
      </c>
      <c r="M167" s="7">
        <v>43883</v>
      </c>
      <c r="N167" s="1">
        <v>43888</v>
      </c>
      <c r="O167" s="6">
        <f>IF(WEEKDAY(Table_Database4___Data.accdb[[#This Row],[UD]])=2,Table_Database4___Data.accdb[[#This Row],[UD]]-3,Table_Database4___Data.accdb[[#This Row],[UD]]-1)</f>
        <v>43887</v>
      </c>
      <c r="P16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6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67"/>
      <c r="AD167"/>
      <c r="AE167"/>
      <c r="AF167"/>
      <c r="AG167"/>
      <c r="AK167"/>
    </row>
    <row r="168" spans="1:37" x14ac:dyDescent="0.35">
      <c r="A168" t="s">
        <v>1333</v>
      </c>
      <c r="B168" t="s">
        <v>1334</v>
      </c>
      <c r="C168" t="s">
        <v>31</v>
      </c>
      <c r="D168" t="s">
        <v>35</v>
      </c>
      <c r="E168" s="10" t="s">
        <v>26</v>
      </c>
      <c r="F168" s="10" t="s">
        <v>1335</v>
      </c>
      <c r="G168" s="7" t="s">
        <v>3225</v>
      </c>
      <c r="H168" s="10" t="s">
        <v>3161</v>
      </c>
      <c r="I168" s="10" t="s">
        <v>3200</v>
      </c>
      <c r="J168">
        <v>3</v>
      </c>
      <c r="K168" s="7" t="s">
        <v>3197</v>
      </c>
      <c r="L168" s="7" t="s">
        <v>3358</v>
      </c>
      <c r="M168" s="7">
        <v>43883</v>
      </c>
      <c r="N168" s="1">
        <v>43888</v>
      </c>
      <c r="O168" s="6">
        <f>IF(WEEKDAY(Table_Database4___Data.accdb[[#This Row],[UD]])=2,Table_Database4___Data.accdb[[#This Row],[UD]]-3,Table_Database4___Data.accdb[[#This Row],[UD]]-1)</f>
        <v>43887</v>
      </c>
      <c r="P16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6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68"/>
      <c r="AD168"/>
      <c r="AE168"/>
      <c r="AF168"/>
      <c r="AG168"/>
      <c r="AK168"/>
    </row>
    <row r="169" spans="1:37" x14ac:dyDescent="0.35">
      <c r="A169" t="s">
        <v>1336</v>
      </c>
      <c r="B169" t="s">
        <v>3305</v>
      </c>
      <c r="C169" t="s">
        <v>997</v>
      </c>
      <c r="D169" t="s">
        <v>295</v>
      </c>
      <c r="E169" s="10" t="s">
        <v>26</v>
      </c>
      <c r="F169" s="10" t="s">
        <v>1338</v>
      </c>
      <c r="G169" s="7" t="s">
        <v>3225</v>
      </c>
      <c r="H169" s="10" t="s">
        <v>3161</v>
      </c>
      <c r="I169" s="10" t="s">
        <v>3200</v>
      </c>
      <c r="J169">
        <v>3</v>
      </c>
      <c r="K169" s="7" t="s">
        <v>3197</v>
      </c>
      <c r="L169" s="7" t="s">
        <v>3358</v>
      </c>
      <c r="M169" s="7">
        <v>43883</v>
      </c>
      <c r="N169" s="1">
        <v>43888</v>
      </c>
      <c r="O169" s="6">
        <f>IF(WEEKDAY(Table_Database4___Data.accdb[[#This Row],[UD]])=2,Table_Database4___Data.accdb[[#This Row],[UD]]-3,Table_Database4___Data.accdb[[#This Row],[UD]]-1)</f>
        <v>43887</v>
      </c>
      <c r="P16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6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69"/>
      <c r="AD169"/>
      <c r="AE169"/>
      <c r="AF169"/>
      <c r="AG169"/>
      <c r="AK169"/>
    </row>
    <row r="170" spans="1:37" x14ac:dyDescent="0.35">
      <c r="A170" t="s">
        <v>1339</v>
      </c>
      <c r="B170" t="s">
        <v>1340</v>
      </c>
      <c r="C170" t="s">
        <v>187</v>
      </c>
      <c r="D170" t="s">
        <v>35</v>
      </c>
      <c r="E170" s="10" t="s">
        <v>26</v>
      </c>
      <c r="F170" s="10" t="s">
        <v>1341</v>
      </c>
      <c r="G170" s="7" t="s">
        <v>3225</v>
      </c>
      <c r="H170" s="10" t="s">
        <v>3161</v>
      </c>
      <c r="I170" s="10" t="s">
        <v>3200</v>
      </c>
      <c r="J170">
        <v>3</v>
      </c>
      <c r="K170" s="7" t="s">
        <v>3197</v>
      </c>
      <c r="L170" s="7" t="s">
        <v>3358</v>
      </c>
      <c r="M170" s="7">
        <v>43883</v>
      </c>
      <c r="N170" s="1">
        <v>43888</v>
      </c>
      <c r="O170" s="6">
        <f>IF(WEEKDAY(Table_Database4___Data.accdb[[#This Row],[UD]])=2,Table_Database4___Data.accdb[[#This Row],[UD]]-3,Table_Database4___Data.accdb[[#This Row],[UD]]-1)</f>
        <v>43887</v>
      </c>
      <c r="P17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7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70"/>
      <c r="AD170"/>
      <c r="AE170"/>
      <c r="AF170"/>
      <c r="AG170"/>
      <c r="AK170"/>
    </row>
    <row r="171" spans="1:37" x14ac:dyDescent="0.35">
      <c r="A171" t="s">
        <v>1342</v>
      </c>
      <c r="B171" t="s">
        <v>1343</v>
      </c>
      <c r="C171" t="s">
        <v>1344</v>
      </c>
      <c r="D171" t="s">
        <v>35</v>
      </c>
      <c r="E171" s="10" t="s">
        <v>26</v>
      </c>
      <c r="F171" s="10" t="s">
        <v>1345</v>
      </c>
      <c r="G171" s="7" t="s">
        <v>3225</v>
      </c>
      <c r="H171" s="10" t="s">
        <v>3161</v>
      </c>
      <c r="I171" s="10" t="s">
        <v>3200</v>
      </c>
      <c r="J171">
        <v>3</v>
      </c>
      <c r="K171" s="7" t="s">
        <v>3197</v>
      </c>
      <c r="L171" s="7" t="s">
        <v>3358</v>
      </c>
      <c r="M171" s="7">
        <v>43883</v>
      </c>
      <c r="N171" s="1">
        <v>43888</v>
      </c>
      <c r="O171" s="6">
        <f>IF(WEEKDAY(Table_Database4___Data.accdb[[#This Row],[UD]])=2,Table_Database4___Data.accdb[[#This Row],[UD]]-3,Table_Database4___Data.accdb[[#This Row],[UD]]-1)</f>
        <v>43887</v>
      </c>
      <c r="P17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7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71"/>
      <c r="AD171"/>
      <c r="AE171"/>
      <c r="AF171"/>
      <c r="AG171"/>
      <c r="AK171"/>
    </row>
    <row r="172" spans="1:37" x14ac:dyDescent="0.35">
      <c r="A172" t="s">
        <v>1346</v>
      </c>
      <c r="B172" t="s">
        <v>1347</v>
      </c>
      <c r="C172" t="s">
        <v>15</v>
      </c>
      <c r="D172" t="s">
        <v>35</v>
      </c>
      <c r="E172" s="10" t="s">
        <v>9</v>
      </c>
      <c r="F172" s="10" t="s">
        <v>1348</v>
      </c>
      <c r="G172" s="7" t="s">
        <v>3225</v>
      </c>
      <c r="H172" s="10" t="s">
        <v>3161</v>
      </c>
      <c r="I172" s="10" t="s">
        <v>3200</v>
      </c>
      <c r="J172">
        <v>2</v>
      </c>
      <c r="K172" s="7" t="s">
        <v>3197</v>
      </c>
      <c r="L172" s="7" t="s">
        <v>3358</v>
      </c>
      <c r="M172" s="7">
        <v>43883</v>
      </c>
      <c r="N172" s="1">
        <v>43888</v>
      </c>
      <c r="O172" s="6">
        <f>IF(WEEKDAY(Table_Database4___Data.accdb[[#This Row],[UD]])=2,Table_Database4___Data.accdb[[#This Row],[UD]]-3,Table_Database4___Data.accdb[[#This Row],[UD]]-1)</f>
        <v>43887</v>
      </c>
      <c r="P17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7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72"/>
      <c r="AD172"/>
      <c r="AE172"/>
      <c r="AF172"/>
      <c r="AG172"/>
      <c r="AK172"/>
    </row>
    <row r="173" spans="1:37" x14ac:dyDescent="0.35">
      <c r="A173" t="s">
        <v>1349</v>
      </c>
      <c r="B173" t="s">
        <v>1350</v>
      </c>
      <c r="C173" t="s">
        <v>31</v>
      </c>
      <c r="D173" t="s">
        <v>35</v>
      </c>
      <c r="E173" s="10" t="s">
        <v>26</v>
      </c>
      <c r="F173" s="10" t="s">
        <v>1351</v>
      </c>
      <c r="G173" s="7" t="s">
        <v>3225</v>
      </c>
      <c r="H173" s="10" t="s">
        <v>3161</v>
      </c>
      <c r="I173" s="10" t="s">
        <v>3200</v>
      </c>
      <c r="J173">
        <v>3</v>
      </c>
      <c r="K173" s="7" t="s">
        <v>3197</v>
      </c>
      <c r="L173" s="7" t="s">
        <v>3358</v>
      </c>
      <c r="M173" s="7">
        <v>43883</v>
      </c>
      <c r="N173" s="1">
        <v>43888</v>
      </c>
      <c r="O173" s="6">
        <f>IF(WEEKDAY(Table_Database4___Data.accdb[[#This Row],[UD]])=2,Table_Database4___Data.accdb[[#This Row],[UD]]-3,Table_Database4___Data.accdb[[#This Row],[UD]]-1)</f>
        <v>43887</v>
      </c>
      <c r="P17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7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73"/>
      <c r="AD173"/>
      <c r="AE173"/>
      <c r="AF173"/>
      <c r="AG173"/>
      <c r="AK173"/>
    </row>
    <row r="174" spans="1:37" x14ac:dyDescent="0.35">
      <c r="A174" t="s">
        <v>1352</v>
      </c>
      <c r="B174" t="s">
        <v>1353</v>
      </c>
      <c r="C174" t="s">
        <v>31</v>
      </c>
      <c r="D174" t="s">
        <v>35</v>
      </c>
      <c r="E174" s="10" t="s">
        <v>26</v>
      </c>
      <c r="F174" s="10" t="s">
        <v>1354</v>
      </c>
      <c r="G174" s="7" t="s">
        <v>3225</v>
      </c>
      <c r="H174" s="10" t="s">
        <v>3161</v>
      </c>
      <c r="I174" s="10" t="s">
        <v>3200</v>
      </c>
      <c r="J174">
        <v>3</v>
      </c>
      <c r="K174" s="7" t="s">
        <v>3197</v>
      </c>
      <c r="L174" s="7" t="s">
        <v>3358</v>
      </c>
      <c r="M174" s="7">
        <v>43883</v>
      </c>
      <c r="N174" s="1">
        <v>43888</v>
      </c>
      <c r="O174" s="6">
        <f>IF(WEEKDAY(Table_Database4___Data.accdb[[#This Row],[UD]])=2,Table_Database4___Data.accdb[[#This Row],[UD]]-3,Table_Database4___Data.accdb[[#This Row],[UD]]-1)</f>
        <v>43887</v>
      </c>
      <c r="P17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7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74"/>
      <c r="AD174"/>
      <c r="AE174"/>
      <c r="AF174"/>
      <c r="AG174"/>
      <c r="AK174"/>
    </row>
    <row r="175" spans="1:37" x14ac:dyDescent="0.35">
      <c r="A175" t="s">
        <v>1355</v>
      </c>
      <c r="B175" t="s">
        <v>1356</v>
      </c>
      <c r="C175" t="s">
        <v>15</v>
      </c>
      <c r="D175" t="s">
        <v>35</v>
      </c>
      <c r="E175" s="10" t="s">
        <v>26</v>
      </c>
      <c r="F175" s="10" t="s">
        <v>1357</v>
      </c>
      <c r="G175" s="7" t="s">
        <v>3225</v>
      </c>
      <c r="H175" s="10" t="s">
        <v>3161</v>
      </c>
      <c r="I175" s="10" t="s">
        <v>3200</v>
      </c>
      <c r="J175">
        <v>3</v>
      </c>
      <c r="K175" s="7" t="s">
        <v>3197</v>
      </c>
      <c r="L175" s="7" t="s">
        <v>3358</v>
      </c>
      <c r="M175" s="7">
        <v>43883</v>
      </c>
      <c r="N175" s="1">
        <v>43888</v>
      </c>
      <c r="O175" s="6">
        <f>IF(WEEKDAY(Table_Database4___Data.accdb[[#This Row],[UD]])=2,Table_Database4___Data.accdb[[#This Row],[UD]]-3,Table_Database4___Data.accdb[[#This Row],[UD]]-1)</f>
        <v>43887</v>
      </c>
      <c r="P17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7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75"/>
      <c r="AD175"/>
      <c r="AE175"/>
      <c r="AF175"/>
      <c r="AG175"/>
      <c r="AK175"/>
    </row>
    <row r="176" spans="1:37" x14ac:dyDescent="0.35">
      <c r="A176" t="s">
        <v>1358</v>
      </c>
      <c r="B176" t="s">
        <v>3397</v>
      </c>
      <c r="C176" t="s">
        <v>15</v>
      </c>
      <c r="D176" t="s">
        <v>212</v>
      </c>
      <c r="E176" s="10" t="s">
        <v>26</v>
      </c>
      <c r="F176" s="10" t="s">
        <v>1359</v>
      </c>
      <c r="G176" s="7" t="s">
        <v>3225</v>
      </c>
      <c r="H176" s="10" t="s">
        <v>3161</v>
      </c>
      <c r="I176" s="10" t="s">
        <v>3200</v>
      </c>
      <c r="J176">
        <v>3</v>
      </c>
      <c r="K176" s="7" t="s">
        <v>3197</v>
      </c>
      <c r="L176" s="7" t="s">
        <v>3358</v>
      </c>
      <c r="M176" s="7">
        <v>43883</v>
      </c>
      <c r="N176" s="1">
        <v>43888</v>
      </c>
      <c r="O176" s="6">
        <f>IF(WEEKDAY(Table_Database4___Data.accdb[[#This Row],[UD]])=2,Table_Database4___Data.accdb[[#This Row],[UD]]-3,Table_Database4___Data.accdb[[#This Row],[UD]]-1)</f>
        <v>43887</v>
      </c>
      <c r="P17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7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76"/>
      <c r="AD176"/>
      <c r="AE176"/>
      <c r="AF176"/>
      <c r="AG176"/>
      <c r="AK176"/>
    </row>
    <row r="177" spans="1:37" x14ac:dyDescent="0.35">
      <c r="A177" t="s">
        <v>1360</v>
      </c>
      <c r="B177" t="s">
        <v>3398</v>
      </c>
      <c r="C177" t="s">
        <v>287</v>
      </c>
      <c r="D177" t="s">
        <v>998</v>
      </c>
      <c r="E177" s="10" t="s">
        <v>26</v>
      </c>
      <c r="F177" s="10" t="s">
        <v>1361</v>
      </c>
      <c r="G177" s="7" t="s">
        <v>3225</v>
      </c>
      <c r="H177" s="10" t="s">
        <v>3161</v>
      </c>
      <c r="I177" s="10" t="s">
        <v>3200</v>
      </c>
      <c r="J177">
        <v>3</v>
      </c>
      <c r="K177" s="7" t="s">
        <v>3197</v>
      </c>
      <c r="L177" s="7" t="s">
        <v>3358</v>
      </c>
      <c r="M177" s="7">
        <v>43883</v>
      </c>
      <c r="N177" s="1">
        <v>43888</v>
      </c>
      <c r="O177" s="6">
        <f>IF(WEEKDAY(Table_Database4___Data.accdb[[#This Row],[UD]])=2,Table_Database4___Data.accdb[[#This Row],[UD]]-3,Table_Database4___Data.accdb[[#This Row],[UD]]-1)</f>
        <v>43887</v>
      </c>
      <c r="P17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7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77"/>
      <c r="AD177"/>
      <c r="AE177"/>
      <c r="AF177"/>
      <c r="AG177"/>
      <c r="AK177"/>
    </row>
    <row r="178" spans="1:37" x14ac:dyDescent="0.35">
      <c r="A178" t="s">
        <v>3306</v>
      </c>
      <c r="B178" t="s">
        <v>3307</v>
      </c>
      <c r="C178" t="s">
        <v>31</v>
      </c>
      <c r="D178" t="s">
        <v>35</v>
      </c>
      <c r="E178" s="10" t="s">
        <v>26</v>
      </c>
      <c r="F178" s="10" t="s">
        <v>3308</v>
      </c>
      <c r="G178" s="7" t="s">
        <v>3225</v>
      </c>
      <c r="H178" s="10" t="s">
        <v>3161</v>
      </c>
      <c r="I178" s="10" t="s">
        <v>3200</v>
      </c>
      <c r="J178">
        <v>3</v>
      </c>
      <c r="K178" s="7" t="s">
        <v>3201</v>
      </c>
      <c r="L178" s="7" t="s">
        <v>11</v>
      </c>
      <c r="M178" s="7">
        <v>43883</v>
      </c>
      <c r="N178" s="1">
        <v>43888</v>
      </c>
      <c r="O178" s="6">
        <f>IF(WEEKDAY(Table_Database4___Data.accdb[[#This Row],[UD]])=2,Table_Database4___Data.accdb[[#This Row],[UD]]-3,Table_Database4___Data.accdb[[#This Row],[UD]]-1)</f>
        <v>43887</v>
      </c>
      <c r="P17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7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78"/>
      <c r="AD178"/>
      <c r="AE178"/>
      <c r="AF178"/>
      <c r="AG178"/>
      <c r="AK178"/>
    </row>
    <row r="179" spans="1:37" x14ac:dyDescent="0.35">
      <c r="A179" t="s">
        <v>1362</v>
      </c>
      <c r="B179" t="s">
        <v>1363</v>
      </c>
      <c r="C179" t="s">
        <v>15</v>
      </c>
      <c r="D179" t="s">
        <v>998</v>
      </c>
      <c r="E179" s="10" t="s">
        <v>26</v>
      </c>
      <c r="F179" s="10" t="s">
        <v>1364</v>
      </c>
      <c r="G179" s="7" t="s">
        <v>3225</v>
      </c>
      <c r="H179" s="10" t="s">
        <v>3161</v>
      </c>
      <c r="I179" s="10" t="s">
        <v>3200</v>
      </c>
      <c r="J179">
        <v>3</v>
      </c>
      <c r="K179" s="7" t="s">
        <v>3197</v>
      </c>
      <c r="L179" s="7" t="s">
        <v>3358</v>
      </c>
      <c r="M179" s="7">
        <v>43883</v>
      </c>
      <c r="N179" s="1">
        <v>43888</v>
      </c>
      <c r="O179" s="6">
        <f>IF(WEEKDAY(Table_Database4___Data.accdb[[#This Row],[UD]])=2,Table_Database4___Data.accdb[[#This Row],[UD]]-3,Table_Database4___Data.accdb[[#This Row],[UD]]-1)</f>
        <v>43887</v>
      </c>
      <c r="P17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7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79"/>
      <c r="AD179"/>
      <c r="AE179"/>
      <c r="AF179"/>
      <c r="AG179"/>
      <c r="AK179"/>
    </row>
    <row r="180" spans="1:37" x14ac:dyDescent="0.35">
      <c r="A180" t="s">
        <v>1365</v>
      </c>
      <c r="B180" t="s">
        <v>1293</v>
      </c>
      <c r="C180" t="s">
        <v>51</v>
      </c>
      <c r="D180" t="s">
        <v>35</v>
      </c>
      <c r="E180" s="10" t="s">
        <v>26</v>
      </c>
      <c r="F180" s="10" t="s">
        <v>1366</v>
      </c>
      <c r="G180" s="7" t="s">
        <v>3225</v>
      </c>
      <c r="H180" s="10" t="s">
        <v>3161</v>
      </c>
      <c r="I180" s="10" t="s">
        <v>3200</v>
      </c>
      <c r="J180">
        <v>3</v>
      </c>
      <c r="K180" s="7" t="s">
        <v>3197</v>
      </c>
      <c r="L180" s="7" t="s">
        <v>3358</v>
      </c>
      <c r="M180" s="7">
        <v>43883</v>
      </c>
      <c r="N180" s="1">
        <v>43888</v>
      </c>
      <c r="O180" s="6">
        <f>IF(WEEKDAY(Table_Database4___Data.accdb[[#This Row],[UD]])=2,Table_Database4___Data.accdb[[#This Row],[UD]]-3,Table_Database4___Data.accdb[[#This Row],[UD]]-1)</f>
        <v>43887</v>
      </c>
      <c r="P18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8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80"/>
      <c r="AD180"/>
      <c r="AE180"/>
      <c r="AF180"/>
      <c r="AG180"/>
      <c r="AK180"/>
    </row>
    <row r="181" spans="1:37" x14ac:dyDescent="0.35">
      <c r="A181" t="s">
        <v>1367</v>
      </c>
      <c r="B181" t="s">
        <v>1337</v>
      </c>
      <c r="C181" t="s">
        <v>31</v>
      </c>
      <c r="D181" t="s">
        <v>1368</v>
      </c>
      <c r="E181" s="10" t="s">
        <v>26</v>
      </c>
      <c r="F181" s="10" t="s">
        <v>1369</v>
      </c>
      <c r="G181" s="7" t="s">
        <v>3225</v>
      </c>
      <c r="H181" s="10" t="s">
        <v>3161</v>
      </c>
      <c r="I181" s="10" t="s">
        <v>3200</v>
      </c>
      <c r="J181">
        <v>3</v>
      </c>
      <c r="K181" s="7" t="s">
        <v>3197</v>
      </c>
      <c r="L181" s="7" t="s">
        <v>3358</v>
      </c>
      <c r="M181" s="7">
        <v>43883</v>
      </c>
      <c r="N181" s="1">
        <v>43888</v>
      </c>
      <c r="O181" s="6">
        <f>IF(WEEKDAY(Table_Database4___Data.accdb[[#This Row],[UD]])=2,Table_Database4___Data.accdb[[#This Row],[UD]]-3,Table_Database4___Data.accdb[[#This Row],[UD]]-1)</f>
        <v>43887</v>
      </c>
      <c r="P18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8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81"/>
      <c r="AD181"/>
      <c r="AE181"/>
      <c r="AF181"/>
      <c r="AG181"/>
      <c r="AK181"/>
    </row>
    <row r="182" spans="1:37" x14ac:dyDescent="0.35">
      <c r="A182" t="s">
        <v>1374</v>
      </c>
      <c r="B182" t="s">
        <v>1375</v>
      </c>
      <c r="C182" t="s">
        <v>31</v>
      </c>
      <c r="D182" t="s">
        <v>35</v>
      </c>
      <c r="E182" s="10" t="s">
        <v>9</v>
      </c>
      <c r="F182" s="10" t="s">
        <v>1376</v>
      </c>
      <c r="G182" s="7" t="s">
        <v>3225</v>
      </c>
      <c r="H182" s="10" t="s">
        <v>3161</v>
      </c>
      <c r="I182" s="10" t="s">
        <v>3200</v>
      </c>
      <c r="J182">
        <v>3</v>
      </c>
      <c r="K182" s="7" t="s">
        <v>3197</v>
      </c>
      <c r="L182" s="7" t="s">
        <v>3358</v>
      </c>
      <c r="M182" s="7">
        <v>43883</v>
      </c>
      <c r="N182" s="1">
        <v>43888</v>
      </c>
      <c r="O182" s="6">
        <f>IF(WEEKDAY(Table_Database4___Data.accdb[[#This Row],[UD]])=2,Table_Database4___Data.accdb[[#This Row],[UD]]-3,Table_Database4___Data.accdb[[#This Row],[UD]]-1)</f>
        <v>43887</v>
      </c>
      <c r="P18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8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82"/>
      <c r="AD182"/>
      <c r="AE182"/>
      <c r="AF182"/>
      <c r="AG182"/>
      <c r="AK182"/>
    </row>
    <row r="183" spans="1:37" x14ac:dyDescent="0.35">
      <c r="A183" t="s">
        <v>1377</v>
      </c>
      <c r="B183" t="s">
        <v>1378</v>
      </c>
      <c r="C183" t="s">
        <v>31</v>
      </c>
      <c r="D183" t="s">
        <v>35</v>
      </c>
      <c r="E183" s="10" t="s">
        <v>26</v>
      </c>
      <c r="F183" s="10" t="s">
        <v>1379</v>
      </c>
      <c r="G183" s="7" t="s">
        <v>3225</v>
      </c>
      <c r="H183" s="10" t="s">
        <v>3161</v>
      </c>
      <c r="I183" s="10" t="s">
        <v>3200</v>
      </c>
      <c r="J183">
        <v>3</v>
      </c>
      <c r="K183" s="7" t="s">
        <v>3197</v>
      </c>
      <c r="L183" s="7" t="s">
        <v>3358</v>
      </c>
      <c r="M183" s="7">
        <v>43883</v>
      </c>
      <c r="N183" s="1">
        <v>43888</v>
      </c>
      <c r="O183" s="6">
        <f>IF(WEEKDAY(Table_Database4___Data.accdb[[#This Row],[UD]])=2,Table_Database4___Data.accdb[[#This Row],[UD]]-3,Table_Database4___Data.accdb[[#This Row],[UD]]-1)</f>
        <v>43887</v>
      </c>
      <c r="P18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8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83"/>
      <c r="AD183"/>
      <c r="AE183"/>
      <c r="AF183"/>
      <c r="AG183"/>
      <c r="AK183"/>
    </row>
    <row r="184" spans="1:37" x14ac:dyDescent="0.35">
      <c r="A184" t="s">
        <v>1380</v>
      </c>
      <c r="B184" t="s">
        <v>1381</v>
      </c>
      <c r="C184" t="s">
        <v>1382</v>
      </c>
      <c r="D184" t="s">
        <v>35</v>
      </c>
      <c r="E184" s="10" t="s">
        <v>26</v>
      </c>
      <c r="F184" s="10" t="s">
        <v>1383</v>
      </c>
      <c r="G184" s="7" t="s">
        <v>3225</v>
      </c>
      <c r="H184" s="10" t="s">
        <v>3161</v>
      </c>
      <c r="I184" s="10" t="s">
        <v>3200</v>
      </c>
      <c r="J184">
        <v>3</v>
      </c>
      <c r="K184" s="7" t="s">
        <v>3197</v>
      </c>
      <c r="L184" s="7" t="s">
        <v>3358</v>
      </c>
      <c r="M184" s="7">
        <v>43883</v>
      </c>
      <c r="N184" s="1">
        <v>43888</v>
      </c>
      <c r="O184" s="6">
        <f>IF(WEEKDAY(Table_Database4___Data.accdb[[#This Row],[UD]])=2,Table_Database4___Data.accdb[[#This Row],[UD]]-3,Table_Database4___Data.accdb[[#This Row],[UD]]-1)</f>
        <v>43887</v>
      </c>
      <c r="P18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8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84"/>
      <c r="AD184"/>
      <c r="AE184"/>
      <c r="AF184"/>
      <c r="AG184"/>
      <c r="AK184"/>
    </row>
    <row r="185" spans="1:37" x14ac:dyDescent="0.35">
      <c r="A185" t="s">
        <v>1384</v>
      </c>
      <c r="B185" t="s">
        <v>1385</v>
      </c>
      <c r="C185" t="s">
        <v>31</v>
      </c>
      <c r="D185" t="s">
        <v>35</v>
      </c>
      <c r="E185" s="10" t="s">
        <v>26</v>
      </c>
      <c r="F185" s="10" t="s">
        <v>1386</v>
      </c>
      <c r="G185" s="7" t="s">
        <v>3225</v>
      </c>
      <c r="H185" s="10" t="s">
        <v>3161</v>
      </c>
      <c r="I185" s="10" t="s">
        <v>3200</v>
      </c>
      <c r="J185">
        <v>3</v>
      </c>
      <c r="K185" s="7" t="s">
        <v>3197</v>
      </c>
      <c r="L185" s="7" t="s">
        <v>3358</v>
      </c>
      <c r="M185" s="7">
        <v>43883</v>
      </c>
      <c r="N185" s="1">
        <v>43888</v>
      </c>
      <c r="O185" s="6">
        <f>IF(WEEKDAY(Table_Database4___Data.accdb[[#This Row],[UD]])=2,Table_Database4___Data.accdb[[#This Row],[UD]]-3,Table_Database4___Data.accdb[[#This Row],[UD]]-1)</f>
        <v>43887</v>
      </c>
      <c r="P18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8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85"/>
      <c r="AD185"/>
      <c r="AE185"/>
      <c r="AF185"/>
      <c r="AG185"/>
      <c r="AK185"/>
    </row>
    <row r="186" spans="1:37" x14ac:dyDescent="0.35">
      <c r="A186" t="s">
        <v>1387</v>
      </c>
      <c r="B186" t="s">
        <v>1388</v>
      </c>
      <c r="C186" t="s">
        <v>206</v>
      </c>
      <c r="D186" t="s">
        <v>35</v>
      </c>
      <c r="E186" s="10" t="s">
        <v>26</v>
      </c>
      <c r="F186" s="10" t="s">
        <v>1389</v>
      </c>
      <c r="G186" s="7" t="s">
        <v>3225</v>
      </c>
      <c r="H186" s="10" t="s">
        <v>3161</v>
      </c>
      <c r="I186" s="10" t="s">
        <v>3200</v>
      </c>
      <c r="J186">
        <v>3</v>
      </c>
      <c r="K186" s="7" t="s">
        <v>3197</v>
      </c>
      <c r="L186" s="7" t="s">
        <v>3358</v>
      </c>
      <c r="M186" s="7">
        <v>43883</v>
      </c>
      <c r="N186" s="1">
        <v>43888</v>
      </c>
      <c r="O186" s="6">
        <f>IF(WEEKDAY(Table_Database4___Data.accdb[[#This Row],[UD]])=2,Table_Database4___Data.accdb[[#This Row],[UD]]-3,Table_Database4___Data.accdb[[#This Row],[UD]]-1)</f>
        <v>43887</v>
      </c>
      <c r="P18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8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86"/>
      <c r="AD186"/>
      <c r="AE186"/>
      <c r="AF186"/>
      <c r="AG186"/>
      <c r="AK186"/>
    </row>
    <row r="187" spans="1:37" x14ac:dyDescent="0.35">
      <c r="A187" t="s">
        <v>1390</v>
      </c>
      <c r="B187" t="s">
        <v>1391</v>
      </c>
      <c r="C187" t="s">
        <v>1392</v>
      </c>
      <c r="D187" t="s">
        <v>212</v>
      </c>
      <c r="E187" s="10" t="s">
        <v>111</v>
      </c>
      <c r="F187" s="10" t="s">
        <v>1393</v>
      </c>
      <c r="G187" s="7" t="s">
        <v>3225</v>
      </c>
      <c r="H187" s="10" t="s">
        <v>3161</v>
      </c>
      <c r="I187" s="10" t="s">
        <v>3200</v>
      </c>
      <c r="J187">
        <v>3</v>
      </c>
      <c r="K187" s="7" t="s">
        <v>3197</v>
      </c>
      <c r="L187" s="7" t="s">
        <v>3358</v>
      </c>
      <c r="M187" s="7">
        <v>43883</v>
      </c>
      <c r="N187" s="1">
        <v>43888</v>
      </c>
      <c r="O187" s="6">
        <f>IF(WEEKDAY(Table_Database4___Data.accdb[[#This Row],[UD]])=2,Table_Database4___Data.accdb[[#This Row],[UD]]-3,Table_Database4___Data.accdb[[#This Row],[UD]]-1)</f>
        <v>43887</v>
      </c>
      <c r="P18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8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87"/>
      <c r="AD187"/>
      <c r="AE187"/>
      <c r="AF187"/>
      <c r="AG187"/>
      <c r="AK187"/>
    </row>
    <row r="188" spans="1:37" x14ac:dyDescent="0.35">
      <c r="A188" t="s">
        <v>1394</v>
      </c>
      <c r="B188" t="s">
        <v>1395</v>
      </c>
      <c r="C188" t="s">
        <v>206</v>
      </c>
      <c r="D188" t="s">
        <v>35</v>
      </c>
      <c r="E188" s="10" t="s">
        <v>111</v>
      </c>
      <c r="F188" s="10" t="s">
        <v>1396</v>
      </c>
      <c r="G188" s="7" t="s">
        <v>3225</v>
      </c>
      <c r="H188" s="10" t="s">
        <v>3161</v>
      </c>
      <c r="I188" s="10" t="s">
        <v>3200</v>
      </c>
      <c r="J188">
        <v>3</v>
      </c>
      <c r="K188" s="7" t="s">
        <v>3197</v>
      </c>
      <c r="L188" s="7" t="s">
        <v>3358</v>
      </c>
      <c r="M188" s="7">
        <v>43883</v>
      </c>
      <c r="N188" s="1">
        <v>43888</v>
      </c>
      <c r="O188" s="6">
        <f>IF(WEEKDAY(Table_Database4___Data.accdb[[#This Row],[UD]])=2,Table_Database4___Data.accdb[[#This Row],[UD]]-3,Table_Database4___Data.accdb[[#This Row],[UD]]-1)</f>
        <v>43887</v>
      </c>
      <c r="P18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8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88"/>
      <c r="AD188"/>
      <c r="AE188"/>
      <c r="AF188"/>
      <c r="AG188"/>
      <c r="AK188"/>
    </row>
    <row r="189" spans="1:37" x14ac:dyDescent="0.35">
      <c r="A189" t="s">
        <v>1406</v>
      </c>
      <c r="B189" t="s">
        <v>1407</v>
      </c>
      <c r="C189" t="s">
        <v>287</v>
      </c>
      <c r="D189" t="s">
        <v>374</v>
      </c>
      <c r="E189" s="10" t="s">
        <v>1408</v>
      </c>
      <c r="F189" s="10" t="s">
        <v>1409</v>
      </c>
      <c r="G189" s="7" t="s">
        <v>3225</v>
      </c>
      <c r="H189" s="10" t="s">
        <v>3161</v>
      </c>
      <c r="I189" s="10" t="s">
        <v>3200</v>
      </c>
      <c r="J189">
        <v>3</v>
      </c>
      <c r="K189" s="7" t="s">
        <v>3197</v>
      </c>
      <c r="L189" s="7" t="s">
        <v>3358</v>
      </c>
      <c r="M189" s="7">
        <v>43883</v>
      </c>
      <c r="N189" s="1">
        <v>43888</v>
      </c>
      <c r="O189" s="6">
        <f>IF(WEEKDAY(Table_Database4___Data.accdb[[#This Row],[UD]])=2,Table_Database4___Data.accdb[[#This Row],[UD]]-3,Table_Database4___Data.accdb[[#This Row],[UD]]-1)</f>
        <v>43887</v>
      </c>
      <c r="P18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8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89"/>
      <c r="AD189"/>
      <c r="AE189"/>
      <c r="AF189"/>
      <c r="AG189"/>
      <c r="AK189"/>
    </row>
    <row r="190" spans="1:37" x14ac:dyDescent="0.35">
      <c r="A190" t="s">
        <v>1417</v>
      </c>
      <c r="B190" t="s">
        <v>1418</v>
      </c>
      <c r="C190" t="s">
        <v>206</v>
      </c>
      <c r="D190" t="s">
        <v>35</v>
      </c>
      <c r="E190" s="10" t="s">
        <v>1419</v>
      </c>
      <c r="F190" s="10" t="s">
        <v>1420</v>
      </c>
      <c r="G190" s="7" t="s">
        <v>3225</v>
      </c>
      <c r="H190" s="10" t="s">
        <v>3161</v>
      </c>
      <c r="I190" s="10" t="s">
        <v>3200</v>
      </c>
      <c r="J190">
        <v>3</v>
      </c>
      <c r="K190" s="7" t="s">
        <v>3197</v>
      </c>
      <c r="L190" s="7" t="s">
        <v>3358</v>
      </c>
      <c r="M190" s="7">
        <v>43883</v>
      </c>
      <c r="N190" s="1">
        <v>43888</v>
      </c>
      <c r="O190" s="6">
        <f>IF(WEEKDAY(Table_Database4___Data.accdb[[#This Row],[UD]])=2,Table_Database4___Data.accdb[[#This Row],[UD]]-3,Table_Database4___Data.accdb[[#This Row],[UD]]-1)</f>
        <v>43887</v>
      </c>
      <c r="P19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9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90"/>
      <c r="AD190"/>
      <c r="AE190"/>
      <c r="AF190"/>
      <c r="AG190"/>
      <c r="AK190"/>
    </row>
    <row r="191" spans="1:37" x14ac:dyDescent="0.35">
      <c r="A191" t="s">
        <v>1431</v>
      </c>
      <c r="B191" t="s">
        <v>1432</v>
      </c>
      <c r="C191" t="s">
        <v>15</v>
      </c>
      <c r="D191" t="s">
        <v>98</v>
      </c>
      <c r="E191" s="10" t="s">
        <v>26</v>
      </c>
      <c r="F191" s="10" t="s">
        <v>1433</v>
      </c>
      <c r="G191" s="7" t="s">
        <v>3225</v>
      </c>
      <c r="H191" s="10" t="s">
        <v>3161</v>
      </c>
      <c r="I191" s="10" t="s">
        <v>3200</v>
      </c>
      <c r="J191">
        <v>3</v>
      </c>
      <c r="K191" s="7" t="s">
        <v>3197</v>
      </c>
      <c r="L191" s="7" t="s">
        <v>3358</v>
      </c>
      <c r="M191" s="7">
        <v>43883</v>
      </c>
      <c r="N191" s="1">
        <v>43888</v>
      </c>
      <c r="O191" s="6">
        <f>IF(WEEKDAY(Table_Database4___Data.accdb[[#This Row],[UD]])=2,Table_Database4___Data.accdb[[#This Row],[UD]]-3,Table_Database4___Data.accdb[[#This Row],[UD]]-1)</f>
        <v>43887</v>
      </c>
      <c r="P19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9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91"/>
      <c r="AD191"/>
      <c r="AE191"/>
      <c r="AF191"/>
      <c r="AG191"/>
      <c r="AK191"/>
    </row>
    <row r="192" spans="1:37" x14ac:dyDescent="0.35">
      <c r="A192" t="s">
        <v>1438</v>
      </c>
      <c r="B192" t="s">
        <v>1439</v>
      </c>
      <c r="C192" t="s">
        <v>1440</v>
      </c>
      <c r="D192" t="s">
        <v>793</v>
      </c>
      <c r="E192" s="10" t="s">
        <v>1441</v>
      </c>
      <c r="F192" s="10" t="s">
        <v>1442</v>
      </c>
      <c r="G192" s="7" t="s">
        <v>3225</v>
      </c>
      <c r="H192" s="10" t="s">
        <v>3161</v>
      </c>
      <c r="I192" s="10" t="s">
        <v>3200</v>
      </c>
      <c r="J192">
        <v>1</v>
      </c>
      <c r="K192" s="7" t="s">
        <v>3201</v>
      </c>
      <c r="L192" s="7" t="s">
        <v>11</v>
      </c>
      <c r="M192" s="7">
        <v>43883</v>
      </c>
      <c r="N192" s="1">
        <v>43888</v>
      </c>
      <c r="O192" s="6">
        <f>IF(WEEKDAY(Table_Database4___Data.accdb[[#This Row],[UD]])=2,Table_Database4___Data.accdb[[#This Row],[UD]]-3,Table_Database4___Data.accdb[[#This Row],[UD]]-1)</f>
        <v>43887</v>
      </c>
      <c r="P19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9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92"/>
      <c r="AD192"/>
      <c r="AE192"/>
      <c r="AF192"/>
      <c r="AG192"/>
      <c r="AK192"/>
    </row>
    <row r="193" spans="1:37" x14ac:dyDescent="0.35">
      <c r="A193" t="s">
        <v>1443</v>
      </c>
      <c r="B193" t="s">
        <v>1444</v>
      </c>
      <c r="C193" t="s">
        <v>1440</v>
      </c>
      <c r="D193" t="s">
        <v>793</v>
      </c>
      <c r="E193" s="10" t="s">
        <v>1441</v>
      </c>
      <c r="F193" s="10" t="s">
        <v>1445</v>
      </c>
      <c r="G193" s="7" t="s">
        <v>3225</v>
      </c>
      <c r="H193" s="10" t="s">
        <v>3161</v>
      </c>
      <c r="I193" s="10" t="s">
        <v>3200</v>
      </c>
      <c r="J193">
        <v>1</v>
      </c>
      <c r="K193" s="7" t="s">
        <v>3201</v>
      </c>
      <c r="L193" s="7" t="s">
        <v>11</v>
      </c>
      <c r="M193" s="7">
        <v>43883</v>
      </c>
      <c r="N193" s="1">
        <v>43888</v>
      </c>
      <c r="O193" s="6">
        <f>IF(WEEKDAY(Table_Database4___Data.accdb[[#This Row],[UD]])=2,Table_Database4___Data.accdb[[#This Row],[UD]]-3,Table_Database4___Data.accdb[[#This Row],[UD]]-1)</f>
        <v>43887</v>
      </c>
      <c r="P19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9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93"/>
      <c r="AD193"/>
      <c r="AE193"/>
      <c r="AF193"/>
      <c r="AG193"/>
      <c r="AK193"/>
    </row>
    <row r="194" spans="1:37" x14ac:dyDescent="0.35">
      <c r="A194" t="s">
        <v>1446</v>
      </c>
      <c r="B194" t="s">
        <v>1447</v>
      </c>
      <c r="C194" t="s">
        <v>1440</v>
      </c>
      <c r="D194" t="s">
        <v>793</v>
      </c>
      <c r="E194" s="10" t="s">
        <v>1441</v>
      </c>
      <c r="F194" s="10" t="s">
        <v>1448</v>
      </c>
      <c r="G194" s="7" t="s">
        <v>3225</v>
      </c>
      <c r="H194" s="10" t="s">
        <v>3161</v>
      </c>
      <c r="I194" s="10" t="s">
        <v>3200</v>
      </c>
      <c r="J194">
        <v>1</v>
      </c>
      <c r="K194" s="7" t="s">
        <v>3201</v>
      </c>
      <c r="L194" s="7" t="s">
        <v>11</v>
      </c>
      <c r="M194" s="7">
        <v>43883</v>
      </c>
      <c r="N194" s="1">
        <v>43888</v>
      </c>
      <c r="O194" s="6">
        <f>IF(WEEKDAY(Table_Database4___Data.accdb[[#This Row],[UD]])=2,Table_Database4___Data.accdb[[#This Row],[UD]]-3,Table_Database4___Data.accdb[[#This Row],[UD]]-1)</f>
        <v>43887</v>
      </c>
      <c r="P19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9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94"/>
      <c r="AD194"/>
      <c r="AE194"/>
      <c r="AF194"/>
      <c r="AG194"/>
      <c r="AK194"/>
    </row>
    <row r="195" spans="1:37" x14ac:dyDescent="0.35">
      <c r="A195" t="s">
        <v>1449</v>
      </c>
      <c r="B195" t="s">
        <v>1450</v>
      </c>
      <c r="C195" t="s">
        <v>1440</v>
      </c>
      <c r="D195" t="s">
        <v>793</v>
      </c>
      <c r="E195" s="10" t="s">
        <v>1441</v>
      </c>
      <c r="F195" s="10" t="s">
        <v>1451</v>
      </c>
      <c r="G195" s="7" t="s">
        <v>3225</v>
      </c>
      <c r="H195" s="10" t="s">
        <v>3161</v>
      </c>
      <c r="I195" s="10" t="s">
        <v>3200</v>
      </c>
      <c r="J195">
        <v>1</v>
      </c>
      <c r="K195" s="7" t="s">
        <v>3201</v>
      </c>
      <c r="L195" s="7" t="s">
        <v>11</v>
      </c>
      <c r="M195" s="7">
        <v>43883</v>
      </c>
      <c r="N195" s="1">
        <v>43888</v>
      </c>
      <c r="O195" s="6">
        <f>IF(WEEKDAY(Table_Database4___Data.accdb[[#This Row],[UD]])=2,Table_Database4___Data.accdb[[#This Row],[UD]]-3,Table_Database4___Data.accdb[[#This Row],[UD]]-1)</f>
        <v>43887</v>
      </c>
      <c r="P19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9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95"/>
      <c r="AD195"/>
      <c r="AE195"/>
      <c r="AF195"/>
      <c r="AG195"/>
      <c r="AK195"/>
    </row>
    <row r="196" spans="1:37" x14ac:dyDescent="0.35">
      <c r="A196" t="s">
        <v>1452</v>
      </c>
      <c r="B196" t="s">
        <v>1453</v>
      </c>
      <c r="C196" t="s">
        <v>1440</v>
      </c>
      <c r="D196" t="s">
        <v>793</v>
      </c>
      <c r="E196" s="10" t="s">
        <v>1441</v>
      </c>
      <c r="F196" s="10" t="s">
        <v>1454</v>
      </c>
      <c r="G196" s="7" t="s">
        <v>3225</v>
      </c>
      <c r="H196" s="10" t="s">
        <v>3161</v>
      </c>
      <c r="I196" s="10" t="s">
        <v>3200</v>
      </c>
      <c r="J196">
        <v>1</v>
      </c>
      <c r="K196" s="7" t="s">
        <v>3201</v>
      </c>
      <c r="L196" s="7" t="s">
        <v>11</v>
      </c>
      <c r="M196" s="7">
        <v>43883</v>
      </c>
      <c r="N196" s="1">
        <v>43888</v>
      </c>
      <c r="O196" s="6">
        <f>IF(WEEKDAY(Table_Database4___Data.accdb[[#This Row],[UD]])=2,Table_Database4___Data.accdb[[#This Row],[UD]]-3,Table_Database4___Data.accdb[[#This Row],[UD]]-1)</f>
        <v>43887</v>
      </c>
      <c r="P19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9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96"/>
      <c r="AD196"/>
      <c r="AE196"/>
      <c r="AF196"/>
      <c r="AG196"/>
      <c r="AK196"/>
    </row>
    <row r="197" spans="1:37" x14ac:dyDescent="0.35">
      <c r="A197" t="s">
        <v>1458</v>
      </c>
      <c r="B197" t="s">
        <v>1459</v>
      </c>
      <c r="C197" t="s">
        <v>31</v>
      </c>
      <c r="D197" t="s">
        <v>35</v>
      </c>
      <c r="E197" s="10" t="s">
        <v>1460</v>
      </c>
      <c r="F197" s="10" t="s">
        <v>1461</v>
      </c>
      <c r="G197" s="7" t="s">
        <v>3225</v>
      </c>
      <c r="H197" s="10" t="s">
        <v>3161</v>
      </c>
      <c r="I197" s="10" t="s">
        <v>3200</v>
      </c>
      <c r="J197">
        <v>3</v>
      </c>
      <c r="K197" s="7" t="s">
        <v>3197</v>
      </c>
      <c r="L197" s="7" t="s">
        <v>3358</v>
      </c>
      <c r="M197" s="7">
        <v>43883</v>
      </c>
      <c r="N197" s="1">
        <v>43888</v>
      </c>
      <c r="O197" s="6">
        <f>IF(WEEKDAY(Table_Database4___Data.accdb[[#This Row],[UD]])=2,Table_Database4___Data.accdb[[#This Row],[UD]]-3,Table_Database4___Data.accdb[[#This Row],[UD]]-1)</f>
        <v>43887</v>
      </c>
      <c r="P19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9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97"/>
      <c r="AD197"/>
      <c r="AE197"/>
      <c r="AF197"/>
      <c r="AG197"/>
      <c r="AK197"/>
    </row>
    <row r="198" spans="1:37" x14ac:dyDescent="0.35">
      <c r="A198" t="s">
        <v>1462</v>
      </c>
      <c r="B198" t="s">
        <v>1459</v>
      </c>
      <c r="C198" t="s">
        <v>187</v>
      </c>
      <c r="D198" t="s">
        <v>35</v>
      </c>
      <c r="E198" s="10" t="s">
        <v>1460</v>
      </c>
      <c r="F198" s="10" t="s">
        <v>1463</v>
      </c>
      <c r="G198" s="7" t="s">
        <v>3225</v>
      </c>
      <c r="H198" s="10" t="s">
        <v>3161</v>
      </c>
      <c r="I198" s="10" t="s">
        <v>3200</v>
      </c>
      <c r="J198">
        <v>3</v>
      </c>
      <c r="K198" s="7" t="s">
        <v>3197</v>
      </c>
      <c r="L198" s="7" t="s">
        <v>3358</v>
      </c>
      <c r="M198" s="7">
        <v>43883</v>
      </c>
      <c r="N198" s="1">
        <v>43888</v>
      </c>
      <c r="O198" s="6">
        <f>IF(WEEKDAY(Table_Database4___Data.accdb[[#This Row],[UD]])=2,Table_Database4___Data.accdb[[#This Row],[UD]]-3,Table_Database4___Data.accdb[[#This Row],[UD]]-1)</f>
        <v>43887</v>
      </c>
      <c r="P19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9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98"/>
      <c r="AD198"/>
      <c r="AE198"/>
      <c r="AF198"/>
      <c r="AG198"/>
      <c r="AK198"/>
    </row>
    <row r="199" spans="1:37" x14ac:dyDescent="0.35">
      <c r="A199" t="s">
        <v>1464</v>
      </c>
      <c r="B199" t="s">
        <v>1459</v>
      </c>
      <c r="C199" t="s">
        <v>51</v>
      </c>
      <c r="D199" t="s">
        <v>35</v>
      </c>
      <c r="E199" s="10" t="s">
        <v>1460</v>
      </c>
      <c r="F199" s="10" t="s">
        <v>1465</v>
      </c>
      <c r="G199" s="7" t="s">
        <v>3225</v>
      </c>
      <c r="H199" s="10" t="s">
        <v>3161</v>
      </c>
      <c r="I199" s="10" t="s">
        <v>3200</v>
      </c>
      <c r="J199">
        <v>3</v>
      </c>
      <c r="K199" s="7" t="s">
        <v>3197</v>
      </c>
      <c r="L199" s="7" t="s">
        <v>3358</v>
      </c>
      <c r="M199" s="7">
        <v>43883</v>
      </c>
      <c r="N199" s="1">
        <v>43888</v>
      </c>
      <c r="O199" s="6">
        <f>IF(WEEKDAY(Table_Database4___Data.accdb[[#This Row],[UD]])=2,Table_Database4___Data.accdb[[#This Row],[UD]]-3,Table_Database4___Data.accdb[[#This Row],[UD]]-1)</f>
        <v>43887</v>
      </c>
      <c r="P19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19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199"/>
      <c r="AD199"/>
      <c r="AE199"/>
      <c r="AF199"/>
      <c r="AG199"/>
      <c r="AK199"/>
    </row>
    <row r="200" spans="1:37" x14ac:dyDescent="0.35">
      <c r="A200" t="s">
        <v>1469</v>
      </c>
      <c r="B200" t="s">
        <v>1470</v>
      </c>
      <c r="C200" t="s">
        <v>31</v>
      </c>
      <c r="D200" t="s">
        <v>35</v>
      </c>
      <c r="E200" s="10" t="s">
        <v>275</v>
      </c>
      <c r="F200" s="10" t="s">
        <v>1471</v>
      </c>
      <c r="G200" s="7" t="s">
        <v>3225</v>
      </c>
      <c r="H200" s="10" t="s">
        <v>3161</v>
      </c>
      <c r="I200" s="10" t="s">
        <v>3200</v>
      </c>
      <c r="J200">
        <v>3</v>
      </c>
      <c r="K200" s="7" t="s">
        <v>3197</v>
      </c>
      <c r="L200" s="7" t="s">
        <v>3358</v>
      </c>
      <c r="M200" s="7">
        <v>43883</v>
      </c>
      <c r="N200" s="1">
        <v>43888</v>
      </c>
      <c r="O200" s="6">
        <f>IF(WEEKDAY(Table_Database4___Data.accdb[[#This Row],[UD]])=2,Table_Database4___Data.accdb[[#This Row],[UD]]-3,Table_Database4___Data.accdb[[#This Row],[UD]]-1)</f>
        <v>43887</v>
      </c>
      <c r="P20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0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00"/>
      <c r="AD200"/>
      <c r="AE200"/>
      <c r="AF200"/>
      <c r="AG200"/>
      <c r="AK200"/>
    </row>
    <row r="201" spans="1:37" x14ac:dyDescent="0.35">
      <c r="A201" t="s">
        <v>1472</v>
      </c>
      <c r="B201" t="s">
        <v>1470</v>
      </c>
      <c r="C201" t="s">
        <v>51</v>
      </c>
      <c r="D201" t="s">
        <v>35</v>
      </c>
      <c r="E201" s="10" t="s">
        <v>275</v>
      </c>
      <c r="F201" s="10" t="s">
        <v>1473</v>
      </c>
      <c r="G201" s="7" t="s">
        <v>3225</v>
      </c>
      <c r="H201" s="10" t="s">
        <v>3161</v>
      </c>
      <c r="I201" s="10" t="s">
        <v>3200</v>
      </c>
      <c r="J201">
        <v>3</v>
      </c>
      <c r="K201" s="7" t="s">
        <v>3197</v>
      </c>
      <c r="L201" s="7" t="s">
        <v>3358</v>
      </c>
      <c r="M201" s="7">
        <v>43883</v>
      </c>
      <c r="N201" s="1">
        <v>43888</v>
      </c>
      <c r="O201" s="6">
        <f>IF(WEEKDAY(Table_Database4___Data.accdb[[#This Row],[UD]])=2,Table_Database4___Data.accdb[[#This Row],[UD]]-3,Table_Database4___Data.accdb[[#This Row],[UD]]-1)</f>
        <v>43887</v>
      </c>
      <c r="P20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0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01"/>
      <c r="AD201"/>
      <c r="AE201"/>
      <c r="AF201"/>
      <c r="AG201"/>
      <c r="AK201"/>
    </row>
    <row r="202" spans="1:37" x14ac:dyDescent="0.35">
      <c r="A202" t="s">
        <v>1474</v>
      </c>
      <c r="B202" t="s">
        <v>3312</v>
      </c>
      <c r="C202" t="s">
        <v>31</v>
      </c>
      <c r="D202" t="s">
        <v>35</v>
      </c>
      <c r="E202" s="10" t="s">
        <v>275</v>
      </c>
      <c r="F202" s="10" t="s">
        <v>1475</v>
      </c>
      <c r="G202" s="7" t="s">
        <v>3225</v>
      </c>
      <c r="H202" s="10" t="s">
        <v>3161</v>
      </c>
      <c r="I202" s="10" t="s">
        <v>3200</v>
      </c>
      <c r="J202">
        <v>3</v>
      </c>
      <c r="K202" s="7" t="s">
        <v>3197</v>
      </c>
      <c r="L202" s="7" t="s">
        <v>3358</v>
      </c>
      <c r="M202" s="7">
        <v>43883</v>
      </c>
      <c r="N202" s="1">
        <v>43888</v>
      </c>
      <c r="O202" s="6">
        <f>IF(WEEKDAY(Table_Database4___Data.accdb[[#This Row],[UD]])=2,Table_Database4___Data.accdb[[#This Row],[UD]]-3,Table_Database4___Data.accdb[[#This Row],[UD]]-1)</f>
        <v>43887</v>
      </c>
      <c r="P20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0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02"/>
      <c r="AD202"/>
      <c r="AE202"/>
      <c r="AF202"/>
      <c r="AG202"/>
      <c r="AK202"/>
    </row>
    <row r="203" spans="1:37" x14ac:dyDescent="0.35">
      <c r="A203" t="s">
        <v>1476</v>
      </c>
      <c r="B203" t="s">
        <v>1477</v>
      </c>
      <c r="C203" t="s">
        <v>187</v>
      </c>
      <c r="D203" t="s">
        <v>35</v>
      </c>
      <c r="E203" s="10" t="s">
        <v>275</v>
      </c>
      <c r="F203" s="10" t="s">
        <v>1478</v>
      </c>
      <c r="G203" s="7" t="s">
        <v>3225</v>
      </c>
      <c r="H203" s="10" t="s">
        <v>3161</v>
      </c>
      <c r="I203" s="10" t="s">
        <v>3200</v>
      </c>
      <c r="J203">
        <v>3</v>
      </c>
      <c r="K203" s="7" t="s">
        <v>3197</v>
      </c>
      <c r="L203" s="7" t="s">
        <v>3358</v>
      </c>
      <c r="M203" s="7">
        <v>43883</v>
      </c>
      <c r="N203" s="1">
        <v>43888</v>
      </c>
      <c r="O203" s="6">
        <f>IF(WEEKDAY(Table_Database4___Data.accdb[[#This Row],[UD]])=2,Table_Database4___Data.accdb[[#This Row],[UD]]-3,Table_Database4___Data.accdb[[#This Row],[UD]]-1)</f>
        <v>43887</v>
      </c>
      <c r="P20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0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03"/>
      <c r="AD203"/>
      <c r="AE203"/>
      <c r="AF203"/>
      <c r="AG203"/>
      <c r="AK203"/>
    </row>
    <row r="204" spans="1:37" x14ac:dyDescent="0.35">
      <c r="A204" t="s">
        <v>1479</v>
      </c>
      <c r="B204" t="s">
        <v>1477</v>
      </c>
      <c r="C204" t="s">
        <v>31</v>
      </c>
      <c r="D204" t="s">
        <v>35</v>
      </c>
      <c r="E204" s="10" t="s">
        <v>275</v>
      </c>
      <c r="F204" s="10" t="s">
        <v>1480</v>
      </c>
      <c r="G204" s="7" t="s">
        <v>3225</v>
      </c>
      <c r="H204" s="10" t="s">
        <v>3161</v>
      </c>
      <c r="I204" s="10" t="s">
        <v>3200</v>
      </c>
      <c r="J204">
        <v>3</v>
      </c>
      <c r="K204" s="7" t="s">
        <v>3201</v>
      </c>
      <c r="L204" s="7" t="s">
        <v>11</v>
      </c>
      <c r="M204" s="7">
        <v>43883</v>
      </c>
      <c r="N204" s="1">
        <v>43888</v>
      </c>
      <c r="O204" s="6">
        <f>IF(WEEKDAY(Table_Database4___Data.accdb[[#This Row],[UD]])=2,Table_Database4___Data.accdb[[#This Row],[UD]]-3,Table_Database4___Data.accdb[[#This Row],[UD]]-1)</f>
        <v>43887</v>
      </c>
      <c r="P20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20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04"/>
      <c r="AD204"/>
      <c r="AE204"/>
      <c r="AF204"/>
      <c r="AG204"/>
      <c r="AK204"/>
    </row>
    <row r="205" spans="1:37" x14ac:dyDescent="0.35">
      <c r="A205" t="s">
        <v>1481</v>
      </c>
      <c r="B205" t="s">
        <v>1477</v>
      </c>
      <c r="C205" t="s">
        <v>51</v>
      </c>
      <c r="D205" t="s">
        <v>35</v>
      </c>
      <c r="E205" s="10" t="s">
        <v>275</v>
      </c>
      <c r="F205" s="10" t="s">
        <v>1482</v>
      </c>
      <c r="G205" s="7" t="s">
        <v>3225</v>
      </c>
      <c r="H205" s="10" t="s">
        <v>3161</v>
      </c>
      <c r="I205" s="10" t="s">
        <v>3200</v>
      </c>
      <c r="J205">
        <v>3</v>
      </c>
      <c r="K205" s="7" t="s">
        <v>3197</v>
      </c>
      <c r="L205" s="7" t="s">
        <v>3358</v>
      </c>
      <c r="M205" s="7">
        <v>43883</v>
      </c>
      <c r="N205" s="1">
        <v>43888</v>
      </c>
      <c r="O205" s="6">
        <f>IF(WEEKDAY(Table_Database4___Data.accdb[[#This Row],[UD]])=2,Table_Database4___Data.accdb[[#This Row],[UD]]-3,Table_Database4___Data.accdb[[#This Row],[UD]]-1)</f>
        <v>43887</v>
      </c>
      <c r="P20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0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05"/>
      <c r="AD205"/>
      <c r="AE205"/>
      <c r="AF205"/>
      <c r="AG205"/>
      <c r="AK205"/>
    </row>
    <row r="206" spans="1:37" x14ac:dyDescent="0.35">
      <c r="A206" t="s">
        <v>1483</v>
      </c>
      <c r="B206" t="s">
        <v>1477</v>
      </c>
      <c r="C206" t="s">
        <v>220</v>
      </c>
      <c r="D206" t="s">
        <v>35</v>
      </c>
      <c r="E206" s="10" t="s">
        <v>275</v>
      </c>
      <c r="F206" s="10" t="s">
        <v>1484</v>
      </c>
      <c r="G206" s="7" t="s">
        <v>3225</v>
      </c>
      <c r="H206" s="10" t="s">
        <v>3161</v>
      </c>
      <c r="I206" s="10" t="s">
        <v>3200</v>
      </c>
      <c r="J206">
        <v>3</v>
      </c>
      <c r="K206" s="7" t="s">
        <v>3197</v>
      </c>
      <c r="L206" s="7" t="s">
        <v>3358</v>
      </c>
      <c r="M206" s="7">
        <v>43883</v>
      </c>
      <c r="N206" s="1">
        <v>43888</v>
      </c>
      <c r="O206" s="6">
        <f>IF(WEEKDAY(Table_Database4___Data.accdb[[#This Row],[UD]])=2,Table_Database4___Data.accdb[[#This Row],[UD]]-3,Table_Database4___Data.accdb[[#This Row],[UD]]-1)</f>
        <v>43887</v>
      </c>
      <c r="P20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0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06"/>
      <c r="AD206"/>
      <c r="AE206"/>
      <c r="AF206"/>
      <c r="AG206"/>
      <c r="AK206"/>
    </row>
    <row r="207" spans="1:37" x14ac:dyDescent="0.35">
      <c r="A207" t="s">
        <v>1485</v>
      </c>
      <c r="B207" t="s">
        <v>3242</v>
      </c>
      <c r="C207" t="s">
        <v>187</v>
      </c>
      <c r="D207" t="s">
        <v>35</v>
      </c>
      <c r="E207" s="10" t="s">
        <v>275</v>
      </c>
      <c r="F207" s="10" t="s">
        <v>1486</v>
      </c>
      <c r="G207" s="7" t="s">
        <v>3225</v>
      </c>
      <c r="H207" s="10" t="s">
        <v>3161</v>
      </c>
      <c r="I207" s="10" t="s">
        <v>3200</v>
      </c>
      <c r="J207">
        <v>3</v>
      </c>
      <c r="K207" s="7" t="s">
        <v>3201</v>
      </c>
      <c r="L207" s="7" t="s">
        <v>11</v>
      </c>
      <c r="M207" s="7">
        <v>43883</v>
      </c>
      <c r="N207" s="1">
        <v>43888</v>
      </c>
      <c r="O207" s="6">
        <f>IF(WEEKDAY(Table_Database4___Data.accdb[[#This Row],[UD]])=2,Table_Database4___Data.accdb[[#This Row],[UD]]-3,Table_Database4___Data.accdb[[#This Row],[UD]]-1)</f>
        <v>43887</v>
      </c>
      <c r="P20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20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07"/>
      <c r="AD207"/>
      <c r="AE207"/>
      <c r="AF207"/>
      <c r="AG207"/>
      <c r="AK207"/>
    </row>
    <row r="208" spans="1:37" x14ac:dyDescent="0.35">
      <c r="A208" t="s">
        <v>1487</v>
      </c>
      <c r="B208" t="s">
        <v>1488</v>
      </c>
      <c r="C208" t="s">
        <v>1489</v>
      </c>
      <c r="D208" t="s">
        <v>35</v>
      </c>
      <c r="E208" s="10" t="s">
        <v>275</v>
      </c>
      <c r="F208" s="10" t="s">
        <v>1490</v>
      </c>
      <c r="G208" s="7" t="s">
        <v>3225</v>
      </c>
      <c r="H208" s="10" t="s">
        <v>3161</v>
      </c>
      <c r="I208" s="10" t="s">
        <v>3200</v>
      </c>
      <c r="J208">
        <v>3</v>
      </c>
      <c r="K208" s="7" t="s">
        <v>3197</v>
      </c>
      <c r="L208" s="7" t="s">
        <v>3358</v>
      </c>
      <c r="M208" s="7">
        <v>43883</v>
      </c>
      <c r="N208" s="1">
        <v>43888</v>
      </c>
      <c r="O208" s="6">
        <f>IF(WEEKDAY(Table_Database4___Data.accdb[[#This Row],[UD]])=2,Table_Database4___Data.accdb[[#This Row],[UD]]-3,Table_Database4___Data.accdb[[#This Row],[UD]]-1)</f>
        <v>43887</v>
      </c>
      <c r="P20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0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08"/>
      <c r="AD208"/>
      <c r="AE208"/>
      <c r="AF208"/>
      <c r="AG208"/>
      <c r="AK208"/>
    </row>
    <row r="209" spans="1:37" x14ac:dyDescent="0.35">
      <c r="A209" t="s">
        <v>1491</v>
      </c>
      <c r="B209" t="s">
        <v>1488</v>
      </c>
      <c r="C209" t="s">
        <v>1005</v>
      </c>
      <c r="D209" t="s">
        <v>35</v>
      </c>
      <c r="E209" s="10" t="s">
        <v>275</v>
      </c>
      <c r="F209" s="10" t="s">
        <v>1492</v>
      </c>
      <c r="G209" s="7" t="s">
        <v>3225</v>
      </c>
      <c r="H209" s="10" t="s">
        <v>3161</v>
      </c>
      <c r="I209" s="10" t="s">
        <v>3200</v>
      </c>
      <c r="J209">
        <v>3</v>
      </c>
      <c r="K209" s="7" t="s">
        <v>3197</v>
      </c>
      <c r="L209" s="7" t="s">
        <v>3358</v>
      </c>
      <c r="M209" s="7">
        <v>43883</v>
      </c>
      <c r="N209" s="1">
        <v>43888</v>
      </c>
      <c r="O209" s="6">
        <f>IF(WEEKDAY(Table_Database4___Data.accdb[[#This Row],[UD]])=2,Table_Database4___Data.accdb[[#This Row],[UD]]-3,Table_Database4___Data.accdb[[#This Row],[UD]]-1)</f>
        <v>43887</v>
      </c>
      <c r="P20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0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09"/>
      <c r="AD209"/>
      <c r="AE209"/>
      <c r="AF209"/>
      <c r="AG209"/>
      <c r="AK209"/>
    </row>
    <row r="210" spans="1:37" x14ac:dyDescent="0.35">
      <c r="A210" t="s">
        <v>1493</v>
      </c>
      <c r="B210" t="s">
        <v>1488</v>
      </c>
      <c r="C210" t="s">
        <v>1494</v>
      </c>
      <c r="D210" t="s">
        <v>35</v>
      </c>
      <c r="E210" s="10" t="s">
        <v>275</v>
      </c>
      <c r="F210" s="10" t="s">
        <v>1495</v>
      </c>
      <c r="G210" s="7" t="s">
        <v>3225</v>
      </c>
      <c r="H210" s="10" t="s">
        <v>3161</v>
      </c>
      <c r="I210" s="10" t="s">
        <v>3200</v>
      </c>
      <c r="J210">
        <v>3</v>
      </c>
      <c r="K210" s="7" t="s">
        <v>3197</v>
      </c>
      <c r="L210" s="7" t="s">
        <v>3358</v>
      </c>
      <c r="M210" s="7">
        <v>43883</v>
      </c>
      <c r="N210" s="1">
        <v>43888</v>
      </c>
      <c r="O210" s="6">
        <f>IF(WEEKDAY(Table_Database4___Data.accdb[[#This Row],[UD]])=2,Table_Database4___Data.accdb[[#This Row],[UD]]-3,Table_Database4___Data.accdb[[#This Row],[UD]]-1)</f>
        <v>43887</v>
      </c>
      <c r="P21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1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10"/>
      <c r="AD210"/>
      <c r="AE210"/>
      <c r="AF210"/>
      <c r="AG210"/>
      <c r="AK210"/>
    </row>
    <row r="211" spans="1:37" x14ac:dyDescent="0.35">
      <c r="A211" t="s">
        <v>1496</v>
      </c>
      <c r="B211" t="s">
        <v>1488</v>
      </c>
      <c r="C211" t="s">
        <v>1497</v>
      </c>
      <c r="D211" t="s">
        <v>35</v>
      </c>
      <c r="E211" s="10" t="s">
        <v>275</v>
      </c>
      <c r="F211" s="10" t="s">
        <v>1498</v>
      </c>
      <c r="G211" s="7" t="s">
        <v>3225</v>
      </c>
      <c r="H211" s="10" t="s">
        <v>3161</v>
      </c>
      <c r="I211" s="10" t="s">
        <v>3200</v>
      </c>
      <c r="J211">
        <v>3</v>
      </c>
      <c r="K211" s="7" t="s">
        <v>3197</v>
      </c>
      <c r="L211" s="7" t="s">
        <v>3358</v>
      </c>
      <c r="M211" s="7">
        <v>43883</v>
      </c>
      <c r="N211" s="1">
        <v>43888</v>
      </c>
      <c r="O211" s="6">
        <f>IF(WEEKDAY(Table_Database4___Data.accdb[[#This Row],[UD]])=2,Table_Database4___Data.accdb[[#This Row],[UD]]-3,Table_Database4___Data.accdb[[#This Row],[UD]]-1)</f>
        <v>43887</v>
      </c>
      <c r="P21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1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11"/>
      <c r="AD211"/>
      <c r="AE211"/>
      <c r="AF211"/>
      <c r="AG211"/>
      <c r="AK211"/>
    </row>
    <row r="212" spans="1:37" x14ac:dyDescent="0.35">
      <c r="A212" t="s">
        <v>1499</v>
      </c>
      <c r="B212" t="s">
        <v>1500</v>
      </c>
      <c r="C212" t="s">
        <v>1008</v>
      </c>
      <c r="D212" t="s">
        <v>35</v>
      </c>
      <c r="E212" s="10" t="s">
        <v>275</v>
      </c>
      <c r="F212" s="10" t="s">
        <v>1501</v>
      </c>
      <c r="G212" s="7" t="s">
        <v>3225</v>
      </c>
      <c r="H212" s="10" t="s">
        <v>3161</v>
      </c>
      <c r="I212" s="10" t="s">
        <v>3200</v>
      </c>
      <c r="J212">
        <v>3</v>
      </c>
      <c r="K212" s="7" t="s">
        <v>3201</v>
      </c>
      <c r="L212" s="7" t="s">
        <v>11</v>
      </c>
      <c r="M212" s="7">
        <v>43883</v>
      </c>
      <c r="N212" s="1">
        <v>43888</v>
      </c>
      <c r="O212" s="6">
        <f>IF(WEEKDAY(Table_Database4___Data.accdb[[#This Row],[UD]])=2,Table_Database4___Data.accdb[[#This Row],[UD]]-3,Table_Database4___Data.accdb[[#This Row],[UD]]-1)</f>
        <v>43887</v>
      </c>
      <c r="P21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21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12"/>
      <c r="AD212"/>
      <c r="AE212"/>
      <c r="AF212"/>
      <c r="AG212"/>
      <c r="AK212"/>
    </row>
    <row r="213" spans="1:37" x14ac:dyDescent="0.35">
      <c r="A213" t="s">
        <v>1502</v>
      </c>
      <c r="B213" t="s">
        <v>1500</v>
      </c>
      <c r="C213" t="s">
        <v>1005</v>
      </c>
      <c r="D213" t="s">
        <v>35</v>
      </c>
      <c r="E213" s="10" t="s">
        <v>275</v>
      </c>
      <c r="F213" s="10" t="s">
        <v>1503</v>
      </c>
      <c r="G213" s="7" t="s">
        <v>3225</v>
      </c>
      <c r="H213" s="10" t="s">
        <v>3161</v>
      </c>
      <c r="I213" s="10" t="s">
        <v>3200</v>
      </c>
      <c r="J213">
        <v>3</v>
      </c>
      <c r="K213" s="7" t="s">
        <v>3201</v>
      </c>
      <c r="L213" s="7" t="s">
        <v>11</v>
      </c>
      <c r="M213" s="7">
        <v>43883</v>
      </c>
      <c r="N213" s="1">
        <v>43888</v>
      </c>
      <c r="O213" s="6">
        <f>IF(WEEKDAY(Table_Database4___Data.accdb[[#This Row],[UD]])=2,Table_Database4___Data.accdb[[#This Row],[UD]]-3,Table_Database4___Data.accdb[[#This Row],[UD]]-1)</f>
        <v>43887</v>
      </c>
      <c r="P21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21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13"/>
      <c r="AD213"/>
      <c r="AE213"/>
      <c r="AF213"/>
      <c r="AG213"/>
      <c r="AK213"/>
    </row>
    <row r="214" spans="1:37" x14ac:dyDescent="0.35">
      <c r="A214" t="s">
        <v>1504</v>
      </c>
      <c r="B214" t="s">
        <v>1500</v>
      </c>
      <c r="C214" t="s">
        <v>1505</v>
      </c>
      <c r="D214" t="s">
        <v>35</v>
      </c>
      <c r="E214" s="10" t="s">
        <v>275</v>
      </c>
      <c r="F214" s="10" t="s">
        <v>1506</v>
      </c>
      <c r="G214" s="7" t="s">
        <v>3225</v>
      </c>
      <c r="H214" s="10" t="s">
        <v>3161</v>
      </c>
      <c r="I214" s="10" t="s">
        <v>3200</v>
      </c>
      <c r="J214">
        <v>3</v>
      </c>
      <c r="K214" s="7" t="s">
        <v>3201</v>
      </c>
      <c r="L214" s="7" t="s">
        <v>11</v>
      </c>
      <c r="M214" s="7">
        <v>43883</v>
      </c>
      <c r="N214" s="1">
        <v>43888</v>
      </c>
      <c r="O214" s="6">
        <f>IF(WEEKDAY(Table_Database4___Data.accdb[[#This Row],[UD]])=2,Table_Database4___Data.accdb[[#This Row],[UD]]-3,Table_Database4___Data.accdb[[#This Row],[UD]]-1)</f>
        <v>43887</v>
      </c>
      <c r="P21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21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14"/>
      <c r="AD214"/>
      <c r="AE214"/>
      <c r="AF214"/>
      <c r="AG214"/>
      <c r="AK214"/>
    </row>
    <row r="215" spans="1:37" x14ac:dyDescent="0.35">
      <c r="A215" t="s">
        <v>1507</v>
      </c>
      <c r="B215" t="s">
        <v>1508</v>
      </c>
      <c r="C215" t="s">
        <v>1509</v>
      </c>
      <c r="D215" t="s">
        <v>1510</v>
      </c>
      <c r="E215" s="10" t="s">
        <v>993</v>
      </c>
      <c r="F215" s="10" t="s">
        <v>1511</v>
      </c>
      <c r="G215" s="7" t="s">
        <v>3225</v>
      </c>
      <c r="H215" s="10" t="s">
        <v>3161</v>
      </c>
      <c r="I215" s="10" t="s">
        <v>3200</v>
      </c>
      <c r="J215">
        <v>3</v>
      </c>
      <c r="K215" s="7" t="s">
        <v>3197</v>
      </c>
      <c r="L215" s="7" t="s">
        <v>3358</v>
      </c>
      <c r="M215" s="7">
        <v>43883</v>
      </c>
      <c r="N215" s="1">
        <v>43888</v>
      </c>
      <c r="O215" s="6">
        <f>IF(WEEKDAY(Table_Database4___Data.accdb[[#This Row],[UD]])=2,Table_Database4___Data.accdb[[#This Row],[UD]]-3,Table_Database4___Data.accdb[[#This Row],[UD]]-1)</f>
        <v>43887</v>
      </c>
      <c r="P21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1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15"/>
      <c r="AD215"/>
      <c r="AE215"/>
      <c r="AF215"/>
      <c r="AG215"/>
      <c r="AK215"/>
    </row>
    <row r="216" spans="1:37" x14ac:dyDescent="0.35">
      <c r="A216" t="s">
        <v>1512</v>
      </c>
      <c r="B216" t="s">
        <v>1513</v>
      </c>
      <c r="C216" t="s">
        <v>15</v>
      </c>
      <c r="D216" t="s">
        <v>158</v>
      </c>
      <c r="E216" s="10" t="s">
        <v>458</v>
      </c>
      <c r="F216" s="10" t="s">
        <v>1514</v>
      </c>
      <c r="G216" s="7" t="s">
        <v>3225</v>
      </c>
      <c r="H216" s="10" t="s">
        <v>3161</v>
      </c>
      <c r="I216" s="10" t="s">
        <v>3200</v>
      </c>
      <c r="J216">
        <v>3</v>
      </c>
      <c r="K216" s="7" t="s">
        <v>3197</v>
      </c>
      <c r="L216" s="7" t="s">
        <v>3358</v>
      </c>
      <c r="M216" s="7">
        <v>43883</v>
      </c>
      <c r="N216" s="1">
        <v>43888</v>
      </c>
      <c r="O216" s="6">
        <f>IF(WEEKDAY(Table_Database4___Data.accdb[[#This Row],[UD]])=2,Table_Database4___Data.accdb[[#This Row],[UD]]-3,Table_Database4___Data.accdb[[#This Row],[UD]]-1)</f>
        <v>43887</v>
      </c>
      <c r="P21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1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16"/>
      <c r="AD216"/>
      <c r="AE216"/>
      <c r="AF216"/>
      <c r="AG216"/>
      <c r="AK216"/>
    </row>
    <row r="217" spans="1:37" x14ac:dyDescent="0.35">
      <c r="A217" t="s">
        <v>1530</v>
      </c>
      <c r="B217" t="s">
        <v>1531</v>
      </c>
      <c r="C217" t="s">
        <v>15</v>
      </c>
      <c r="D217" t="s">
        <v>212</v>
      </c>
      <c r="E217" s="10" t="s">
        <v>1532</v>
      </c>
      <c r="F217" s="10" t="s">
        <v>1533</v>
      </c>
      <c r="G217" s="7" t="s">
        <v>3225</v>
      </c>
      <c r="H217" s="10" t="s">
        <v>3161</v>
      </c>
      <c r="I217" s="10" t="s">
        <v>3200</v>
      </c>
      <c r="J217">
        <v>3</v>
      </c>
      <c r="K217" s="7" t="s">
        <v>3197</v>
      </c>
      <c r="L217" s="7" t="s">
        <v>3358</v>
      </c>
      <c r="M217" s="7">
        <v>43883</v>
      </c>
      <c r="N217" s="1">
        <v>43888</v>
      </c>
      <c r="O217" s="6">
        <f>IF(WEEKDAY(Table_Database4___Data.accdb[[#This Row],[UD]])=2,Table_Database4___Data.accdb[[#This Row],[UD]]-3,Table_Database4___Data.accdb[[#This Row],[UD]]-1)</f>
        <v>43887</v>
      </c>
      <c r="P21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1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17"/>
      <c r="AD217"/>
      <c r="AE217"/>
      <c r="AF217"/>
      <c r="AG217"/>
      <c r="AK217"/>
    </row>
    <row r="218" spans="1:37" x14ac:dyDescent="0.35">
      <c r="A218" t="s">
        <v>1567</v>
      </c>
      <c r="B218" t="s">
        <v>1568</v>
      </c>
      <c r="C218" t="s">
        <v>15</v>
      </c>
      <c r="D218" t="s">
        <v>35</v>
      </c>
      <c r="E218" s="10" t="s">
        <v>17</v>
      </c>
      <c r="F218" s="10" t="s">
        <v>1569</v>
      </c>
      <c r="G218" s="7" t="s">
        <v>3225</v>
      </c>
      <c r="H218" s="10" t="s">
        <v>3161</v>
      </c>
      <c r="I218" s="10" t="s">
        <v>3200</v>
      </c>
      <c r="J218">
        <v>3</v>
      </c>
      <c r="K218" s="7" t="s">
        <v>3197</v>
      </c>
      <c r="L218" s="7" t="s">
        <v>3358</v>
      </c>
      <c r="M218" s="7">
        <v>43883</v>
      </c>
      <c r="N218" s="1">
        <v>43888</v>
      </c>
      <c r="O218" s="6">
        <f>IF(WEEKDAY(Table_Database4___Data.accdb[[#This Row],[UD]])=2,Table_Database4___Data.accdb[[#This Row],[UD]]-3,Table_Database4___Data.accdb[[#This Row],[UD]]-1)</f>
        <v>43887</v>
      </c>
      <c r="P21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1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18"/>
      <c r="AD218"/>
      <c r="AE218"/>
      <c r="AF218"/>
      <c r="AG218"/>
      <c r="AK218"/>
    </row>
    <row r="219" spans="1:37" x14ac:dyDescent="0.35">
      <c r="A219" t="s">
        <v>1570</v>
      </c>
      <c r="B219" t="s">
        <v>1571</v>
      </c>
      <c r="C219" t="s">
        <v>187</v>
      </c>
      <c r="D219" t="s">
        <v>16</v>
      </c>
      <c r="E219" s="10" t="s">
        <v>17</v>
      </c>
      <c r="F219" s="10" t="s">
        <v>1572</v>
      </c>
      <c r="G219" s="7" t="s">
        <v>3225</v>
      </c>
      <c r="H219" s="10" t="s">
        <v>3161</v>
      </c>
      <c r="I219" s="10" t="s">
        <v>3200</v>
      </c>
      <c r="J219">
        <v>3</v>
      </c>
      <c r="K219" s="7" t="s">
        <v>3197</v>
      </c>
      <c r="L219" s="7" t="s">
        <v>3358</v>
      </c>
      <c r="M219" s="7">
        <v>43883</v>
      </c>
      <c r="N219" s="1">
        <v>43888</v>
      </c>
      <c r="O219" s="6">
        <f>IF(WEEKDAY(Table_Database4___Data.accdb[[#This Row],[UD]])=2,Table_Database4___Data.accdb[[#This Row],[UD]]-3,Table_Database4___Data.accdb[[#This Row],[UD]]-1)</f>
        <v>43887</v>
      </c>
      <c r="P21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1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19"/>
      <c r="AD219"/>
      <c r="AE219"/>
      <c r="AF219"/>
      <c r="AG219"/>
      <c r="AK219"/>
    </row>
    <row r="220" spans="1:37" x14ac:dyDescent="0.35">
      <c r="A220" t="s">
        <v>1573</v>
      </c>
      <c r="B220" t="s">
        <v>1574</v>
      </c>
      <c r="C220" t="s">
        <v>1575</v>
      </c>
      <c r="D220" t="s">
        <v>35</v>
      </c>
      <c r="E220" s="10" t="s">
        <v>407</v>
      </c>
      <c r="F220" s="10" t="s">
        <v>1576</v>
      </c>
      <c r="G220" s="7" t="s">
        <v>3225</v>
      </c>
      <c r="H220" s="10" t="s">
        <v>3161</v>
      </c>
      <c r="I220" s="10" t="s">
        <v>3200</v>
      </c>
      <c r="J220">
        <v>3</v>
      </c>
      <c r="K220" s="7" t="s">
        <v>3197</v>
      </c>
      <c r="L220" s="7" t="s">
        <v>3358</v>
      </c>
      <c r="M220" s="7">
        <v>43883</v>
      </c>
      <c r="N220" s="1">
        <v>43888</v>
      </c>
      <c r="O220" s="6">
        <f>IF(WEEKDAY(Table_Database4___Data.accdb[[#This Row],[UD]])=2,Table_Database4___Data.accdb[[#This Row],[UD]]-3,Table_Database4___Data.accdb[[#This Row],[UD]]-1)</f>
        <v>43887</v>
      </c>
      <c r="P22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2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20"/>
      <c r="AD220"/>
      <c r="AE220"/>
      <c r="AF220"/>
      <c r="AG220"/>
      <c r="AK220"/>
    </row>
    <row r="221" spans="1:37" x14ac:dyDescent="0.35">
      <c r="A221" t="s">
        <v>1577</v>
      </c>
      <c r="B221" t="s">
        <v>3399</v>
      </c>
      <c r="C221" t="s">
        <v>15</v>
      </c>
      <c r="D221" t="s">
        <v>35</v>
      </c>
      <c r="E221" s="10" t="s">
        <v>407</v>
      </c>
      <c r="F221" s="10" t="s">
        <v>1578</v>
      </c>
      <c r="G221" s="7" t="s">
        <v>3225</v>
      </c>
      <c r="H221" s="10" t="s">
        <v>3161</v>
      </c>
      <c r="I221" s="10" t="s">
        <v>3200</v>
      </c>
      <c r="J221">
        <v>3</v>
      </c>
      <c r="K221" s="7" t="s">
        <v>3197</v>
      </c>
      <c r="L221" s="7" t="s">
        <v>3358</v>
      </c>
      <c r="M221" s="7">
        <v>43883</v>
      </c>
      <c r="N221" s="1">
        <v>43888</v>
      </c>
      <c r="O221" s="6">
        <f>IF(WEEKDAY(Table_Database4___Data.accdb[[#This Row],[UD]])=2,Table_Database4___Data.accdb[[#This Row],[UD]]-3,Table_Database4___Data.accdb[[#This Row],[UD]]-1)</f>
        <v>43887</v>
      </c>
      <c r="P22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2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21"/>
      <c r="AD221"/>
      <c r="AE221"/>
      <c r="AF221"/>
      <c r="AG221"/>
      <c r="AK221"/>
    </row>
    <row r="222" spans="1:37" x14ac:dyDescent="0.35">
      <c r="A222" t="s">
        <v>1579</v>
      </c>
      <c r="B222" t="s">
        <v>3400</v>
      </c>
      <c r="C222" t="s">
        <v>15</v>
      </c>
      <c r="D222" t="s">
        <v>35</v>
      </c>
      <c r="E222" s="10" t="s">
        <v>407</v>
      </c>
      <c r="F222" s="10" t="s">
        <v>1580</v>
      </c>
      <c r="G222" s="7" t="s">
        <v>3225</v>
      </c>
      <c r="H222" s="10" t="s">
        <v>3161</v>
      </c>
      <c r="I222" s="10" t="s">
        <v>3200</v>
      </c>
      <c r="J222">
        <v>3</v>
      </c>
      <c r="K222" s="7" t="s">
        <v>3197</v>
      </c>
      <c r="L222" s="7" t="s">
        <v>3358</v>
      </c>
      <c r="M222" s="7">
        <v>43883</v>
      </c>
      <c r="N222" s="1">
        <v>43888</v>
      </c>
      <c r="O222" s="6">
        <f>IF(WEEKDAY(Table_Database4___Data.accdb[[#This Row],[UD]])=2,Table_Database4___Data.accdb[[#This Row],[UD]]-3,Table_Database4___Data.accdb[[#This Row],[UD]]-1)</f>
        <v>43887</v>
      </c>
      <c r="P22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2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22"/>
      <c r="AD222"/>
      <c r="AE222"/>
      <c r="AF222"/>
      <c r="AG222"/>
      <c r="AK222"/>
    </row>
    <row r="223" spans="1:37" x14ac:dyDescent="0.35">
      <c r="A223" t="s">
        <v>1581</v>
      </c>
      <c r="B223" t="s">
        <v>1582</v>
      </c>
      <c r="C223" t="s">
        <v>1583</v>
      </c>
      <c r="D223" t="s">
        <v>35</v>
      </c>
      <c r="E223" s="10" t="s">
        <v>407</v>
      </c>
      <c r="F223" s="10" t="s">
        <v>1584</v>
      </c>
      <c r="G223" s="7" t="s">
        <v>3225</v>
      </c>
      <c r="H223" s="10" t="s">
        <v>3161</v>
      </c>
      <c r="I223" s="10" t="s">
        <v>3200</v>
      </c>
      <c r="J223">
        <v>3</v>
      </c>
      <c r="K223" s="7" t="s">
        <v>3197</v>
      </c>
      <c r="L223" s="7" t="s">
        <v>3358</v>
      </c>
      <c r="M223" s="7">
        <v>43883</v>
      </c>
      <c r="N223" s="1">
        <v>43888</v>
      </c>
      <c r="O223" s="6">
        <f>IF(WEEKDAY(Table_Database4___Data.accdb[[#This Row],[UD]])=2,Table_Database4___Data.accdb[[#This Row],[UD]]-3,Table_Database4___Data.accdb[[#This Row],[UD]]-1)</f>
        <v>43887</v>
      </c>
      <c r="P22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2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23"/>
      <c r="AD223"/>
      <c r="AE223"/>
      <c r="AF223"/>
      <c r="AG223"/>
      <c r="AK223"/>
    </row>
    <row r="224" spans="1:37" x14ac:dyDescent="0.35">
      <c r="A224" t="s">
        <v>1585</v>
      </c>
      <c r="B224" t="s">
        <v>1586</v>
      </c>
      <c r="C224" t="s">
        <v>15</v>
      </c>
      <c r="D224" t="s">
        <v>1587</v>
      </c>
      <c r="E224" s="10" t="s">
        <v>458</v>
      </c>
      <c r="F224" s="10" t="s">
        <v>1588</v>
      </c>
      <c r="G224" s="7" t="s">
        <v>3225</v>
      </c>
      <c r="H224" s="10" t="s">
        <v>3161</v>
      </c>
      <c r="I224" s="10" t="s">
        <v>3200</v>
      </c>
      <c r="J224">
        <v>3</v>
      </c>
      <c r="K224" s="7" t="s">
        <v>3197</v>
      </c>
      <c r="L224" s="7" t="s">
        <v>3358</v>
      </c>
      <c r="M224" s="7">
        <v>43883</v>
      </c>
      <c r="N224" s="1">
        <v>43888</v>
      </c>
      <c r="O224" s="6">
        <f>IF(WEEKDAY(Table_Database4___Data.accdb[[#This Row],[UD]])=2,Table_Database4___Data.accdb[[#This Row],[UD]]-3,Table_Database4___Data.accdb[[#This Row],[UD]]-1)</f>
        <v>43887</v>
      </c>
      <c r="P22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2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24"/>
      <c r="AD224"/>
      <c r="AE224"/>
      <c r="AF224"/>
      <c r="AG224"/>
      <c r="AK224"/>
    </row>
    <row r="225" spans="1:37" x14ac:dyDescent="0.35">
      <c r="A225" t="s">
        <v>1594</v>
      </c>
      <c r="B225" t="s">
        <v>3401</v>
      </c>
      <c r="C225" t="s">
        <v>15</v>
      </c>
      <c r="D225" t="s">
        <v>212</v>
      </c>
      <c r="E225" s="10" t="s">
        <v>36</v>
      </c>
      <c r="F225" s="10" t="s">
        <v>1596</v>
      </c>
      <c r="G225" s="7" t="s">
        <v>3225</v>
      </c>
      <c r="H225" s="10" t="s">
        <v>3161</v>
      </c>
      <c r="I225" s="10" t="s">
        <v>3200</v>
      </c>
      <c r="J225">
        <v>2</v>
      </c>
      <c r="K225" s="7" t="s">
        <v>3197</v>
      </c>
      <c r="L225" s="7" t="s">
        <v>3358</v>
      </c>
      <c r="M225" s="7">
        <v>43883</v>
      </c>
      <c r="N225" s="1">
        <v>43888</v>
      </c>
      <c r="O225" s="6">
        <f>IF(WEEKDAY(Table_Database4___Data.accdb[[#This Row],[UD]])=2,Table_Database4___Data.accdb[[#This Row],[UD]]-3,Table_Database4___Data.accdb[[#This Row],[UD]]-1)</f>
        <v>43887</v>
      </c>
      <c r="P22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2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25"/>
      <c r="AD225"/>
      <c r="AE225"/>
      <c r="AF225"/>
      <c r="AG225"/>
      <c r="AK225"/>
    </row>
    <row r="226" spans="1:37" x14ac:dyDescent="0.35">
      <c r="A226" t="s">
        <v>1597</v>
      </c>
      <c r="B226" t="s">
        <v>3313</v>
      </c>
      <c r="C226" t="s">
        <v>15</v>
      </c>
      <c r="D226" t="s">
        <v>35</v>
      </c>
      <c r="E226" s="10" t="s">
        <v>36</v>
      </c>
      <c r="F226" s="10" t="s">
        <v>1598</v>
      </c>
      <c r="G226" s="7" t="s">
        <v>3225</v>
      </c>
      <c r="H226" s="10" t="s">
        <v>3161</v>
      </c>
      <c r="I226" s="10" t="s">
        <v>3200</v>
      </c>
      <c r="J226">
        <v>3</v>
      </c>
      <c r="K226" s="7" t="s">
        <v>3197</v>
      </c>
      <c r="L226" s="7" t="s">
        <v>3358</v>
      </c>
      <c r="M226" s="7">
        <v>43883</v>
      </c>
      <c r="N226" s="1">
        <v>43888</v>
      </c>
      <c r="O226" s="6">
        <f>IF(WEEKDAY(Table_Database4___Data.accdb[[#This Row],[UD]])=2,Table_Database4___Data.accdb[[#This Row],[UD]]-3,Table_Database4___Data.accdb[[#This Row],[UD]]-1)</f>
        <v>43887</v>
      </c>
      <c r="P22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2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26"/>
      <c r="AD226"/>
      <c r="AE226"/>
      <c r="AF226"/>
      <c r="AG226"/>
      <c r="AK226"/>
    </row>
    <row r="227" spans="1:37" x14ac:dyDescent="0.35">
      <c r="A227" t="s">
        <v>1599</v>
      </c>
      <c r="B227" t="s">
        <v>3314</v>
      </c>
      <c r="C227" t="s">
        <v>1600</v>
      </c>
      <c r="D227" t="s">
        <v>998</v>
      </c>
      <c r="E227" s="10" t="s">
        <v>36</v>
      </c>
      <c r="F227" s="10" t="s">
        <v>1601</v>
      </c>
      <c r="G227" s="7" t="s">
        <v>3225</v>
      </c>
      <c r="H227" s="10" t="s">
        <v>3161</v>
      </c>
      <c r="I227" s="10" t="s">
        <v>3200</v>
      </c>
      <c r="J227">
        <v>1</v>
      </c>
      <c r="K227" s="7" t="s">
        <v>3197</v>
      </c>
      <c r="L227" s="7" t="s">
        <v>3358</v>
      </c>
      <c r="M227" s="7">
        <v>43883</v>
      </c>
      <c r="N227" s="1">
        <v>43888</v>
      </c>
      <c r="O227" s="6">
        <f>IF(WEEKDAY(Table_Database4___Data.accdb[[#This Row],[UD]])=2,Table_Database4___Data.accdb[[#This Row],[UD]]-3,Table_Database4___Data.accdb[[#This Row],[UD]]-1)</f>
        <v>43887</v>
      </c>
      <c r="P22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2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27"/>
      <c r="AD227"/>
      <c r="AE227"/>
      <c r="AF227"/>
      <c r="AG227"/>
      <c r="AK227"/>
    </row>
    <row r="228" spans="1:37" x14ac:dyDescent="0.35">
      <c r="A228" t="s">
        <v>1602</v>
      </c>
      <c r="B228" t="s">
        <v>3402</v>
      </c>
      <c r="C228" t="s">
        <v>611</v>
      </c>
      <c r="D228" t="s">
        <v>207</v>
      </c>
      <c r="E228" s="10" t="s">
        <v>36</v>
      </c>
      <c r="F228" s="10" t="s">
        <v>1603</v>
      </c>
      <c r="G228" s="7" t="s">
        <v>3225</v>
      </c>
      <c r="H228" s="10" t="s">
        <v>3161</v>
      </c>
      <c r="I228" s="10" t="s">
        <v>3200</v>
      </c>
      <c r="J228">
        <v>3</v>
      </c>
      <c r="K228" s="7" t="s">
        <v>3197</v>
      </c>
      <c r="L228" s="7" t="s">
        <v>3358</v>
      </c>
      <c r="M228" s="7">
        <v>43883</v>
      </c>
      <c r="N228" s="1">
        <v>43888</v>
      </c>
      <c r="O228" s="6">
        <f>IF(WEEKDAY(Table_Database4___Data.accdb[[#This Row],[UD]])=2,Table_Database4___Data.accdb[[#This Row],[UD]]-3,Table_Database4___Data.accdb[[#This Row],[UD]]-1)</f>
        <v>43887</v>
      </c>
      <c r="P22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2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28"/>
      <c r="AD228"/>
      <c r="AE228"/>
      <c r="AF228"/>
      <c r="AG228"/>
      <c r="AK228"/>
    </row>
    <row r="229" spans="1:37" x14ac:dyDescent="0.35">
      <c r="A229" t="s">
        <v>1604</v>
      </c>
      <c r="B229" t="s">
        <v>1605</v>
      </c>
      <c r="C229" t="s">
        <v>31</v>
      </c>
      <c r="D229" t="s">
        <v>35</v>
      </c>
      <c r="E229" s="10" t="s">
        <v>36</v>
      </c>
      <c r="F229" s="10" t="s">
        <v>1606</v>
      </c>
      <c r="G229" s="7" t="s">
        <v>3225</v>
      </c>
      <c r="H229" s="10" t="s">
        <v>3161</v>
      </c>
      <c r="I229" s="10" t="s">
        <v>3200</v>
      </c>
      <c r="J229">
        <v>3</v>
      </c>
      <c r="K229" s="7" t="s">
        <v>3197</v>
      </c>
      <c r="L229" s="7" t="s">
        <v>3358</v>
      </c>
      <c r="M229" s="7">
        <v>43883</v>
      </c>
      <c r="N229" s="1">
        <v>43888</v>
      </c>
      <c r="O229" s="6">
        <f>IF(WEEKDAY(Table_Database4___Data.accdb[[#This Row],[UD]])=2,Table_Database4___Data.accdb[[#This Row],[UD]]-3,Table_Database4___Data.accdb[[#This Row],[UD]]-1)</f>
        <v>43887</v>
      </c>
      <c r="P22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2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29"/>
      <c r="AD229"/>
      <c r="AE229"/>
      <c r="AF229"/>
      <c r="AG229"/>
      <c r="AK229"/>
    </row>
    <row r="230" spans="1:37" x14ac:dyDescent="0.35">
      <c r="A230" t="s">
        <v>1607</v>
      </c>
      <c r="B230" t="s">
        <v>1608</v>
      </c>
      <c r="C230" t="s">
        <v>175</v>
      </c>
      <c r="D230" t="s">
        <v>35</v>
      </c>
      <c r="E230" s="10" t="s">
        <v>36</v>
      </c>
      <c r="F230" s="10" t="s">
        <v>1609</v>
      </c>
      <c r="G230" s="7" t="s">
        <v>3225</v>
      </c>
      <c r="H230" s="10" t="s">
        <v>3161</v>
      </c>
      <c r="I230" s="10" t="s">
        <v>3200</v>
      </c>
      <c r="J230">
        <v>3</v>
      </c>
      <c r="K230" s="7" t="s">
        <v>3201</v>
      </c>
      <c r="L230" s="7" t="s">
        <v>11</v>
      </c>
      <c r="M230" s="7">
        <v>43883</v>
      </c>
      <c r="N230" s="1">
        <v>43888</v>
      </c>
      <c r="O230" s="6">
        <f>IF(WEEKDAY(Table_Database4___Data.accdb[[#This Row],[UD]])=2,Table_Database4___Data.accdb[[#This Row],[UD]]-3,Table_Database4___Data.accdb[[#This Row],[UD]]-1)</f>
        <v>43887</v>
      </c>
      <c r="P23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23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30"/>
      <c r="AD230"/>
      <c r="AE230"/>
      <c r="AF230"/>
      <c r="AG230"/>
      <c r="AK230"/>
    </row>
    <row r="231" spans="1:37" x14ac:dyDescent="0.35">
      <c r="A231" t="s">
        <v>1610</v>
      </c>
      <c r="B231" t="s">
        <v>1608</v>
      </c>
      <c r="C231" t="s">
        <v>31</v>
      </c>
      <c r="D231" t="s">
        <v>35</v>
      </c>
      <c r="E231" s="10" t="s">
        <v>36</v>
      </c>
      <c r="F231" s="10" t="s">
        <v>1611</v>
      </c>
      <c r="G231" s="7" t="s">
        <v>3225</v>
      </c>
      <c r="H231" s="10" t="s">
        <v>3161</v>
      </c>
      <c r="I231" s="10" t="s">
        <v>3200</v>
      </c>
      <c r="J231">
        <v>3</v>
      </c>
      <c r="K231" s="7" t="s">
        <v>3201</v>
      </c>
      <c r="L231" s="7" t="s">
        <v>11</v>
      </c>
      <c r="M231" s="7">
        <v>43883</v>
      </c>
      <c r="N231" s="1">
        <v>43888</v>
      </c>
      <c r="O231" s="6">
        <f>IF(WEEKDAY(Table_Database4___Data.accdb[[#This Row],[UD]])=2,Table_Database4___Data.accdb[[#This Row],[UD]]-3,Table_Database4___Data.accdb[[#This Row],[UD]]-1)</f>
        <v>43887</v>
      </c>
      <c r="P23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23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31"/>
      <c r="AD231"/>
      <c r="AE231"/>
      <c r="AF231"/>
      <c r="AG231"/>
      <c r="AK231"/>
    </row>
    <row r="232" spans="1:37" x14ac:dyDescent="0.35">
      <c r="A232" t="s">
        <v>1612</v>
      </c>
      <c r="B232" t="s">
        <v>1608</v>
      </c>
      <c r="C232" t="s">
        <v>51</v>
      </c>
      <c r="D232" t="s">
        <v>35</v>
      </c>
      <c r="E232" s="10" t="s">
        <v>36</v>
      </c>
      <c r="F232" s="10" t="s">
        <v>1613</v>
      </c>
      <c r="G232" s="7" t="s">
        <v>3225</v>
      </c>
      <c r="H232" s="10" t="s">
        <v>3161</v>
      </c>
      <c r="I232" s="10" t="s">
        <v>3200</v>
      </c>
      <c r="J232">
        <v>3</v>
      </c>
      <c r="K232" s="7" t="s">
        <v>3201</v>
      </c>
      <c r="L232" s="7" t="s">
        <v>11</v>
      </c>
      <c r="M232" s="7">
        <v>43883</v>
      </c>
      <c r="N232" s="1">
        <v>43888</v>
      </c>
      <c r="O232" s="6">
        <f>IF(WEEKDAY(Table_Database4___Data.accdb[[#This Row],[UD]])=2,Table_Database4___Data.accdb[[#This Row],[UD]]-3,Table_Database4___Data.accdb[[#This Row],[UD]]-1)</f>
        <v>43887</v>
      </c>
      <c r="P23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23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32"/>
      <c r="AD232"/>
      <c r="AE232"/>
      <c r="AF232"/>
      <c r="AG232"/>
      <c r="AK232"/>
    </row>
    <row r="233" spans="1:37" x14ac:dyDescent="0.35">
      <c r="A233" t="s">
        <v>1614</v>
      </c>
      <c r="B233" t="s">
        <v>1605</v>
      </c>
      <c r="C233" t="s">
        <v>175</v>
      </c>
      <c r="D233" t="s">
        <v>35</v>
      </c>
      <c r="E233" s="10" t="s">
        <v>36</v>
      </c>
      <c r="F233" s="10" t="s">
        <v>1615</v>
      </c>
      <c r="G233" s="7" t="s">
        <v>3225</v>
      </c>
      <c r="H233" s="10" t="s">
        <v>3161</v>
      </c>
      <c r="I233" s="10" t="s">
        <v>3200</v>
      </c>
      <c r="J233">
        <v>3</v>
      </c>
      <c r="K233" s="7" t="s">
        <v>3201</v>
      </c>
      <c r="L233" s="7" t="s">
        <v>11</v>
      </c>
      <c r="M233" s="7">
        <v>43883</v>
      </c>
      <c r="N233" s="1">
        <v>43888</v>
      </c>
      <c r="O233" s="6">
        <f>IF(WEEKDAY(Table_Database4___Data.accdb[[#This Row],[UD]])=2,Table_Database4___Data.accdb[[#This Row],[UD]]-3,Table_Database4___Data.accdb[[#This Row],[UD]]-1)</f>
        <v>43887</v>
      </c>
      <c r="P23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23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33"/>
      <c r="AD233"/>
      <c r="AE233"/>
      <c r="AF233"/>
      <c r="AG233"/>
      <c r="AK233"/>
    </row>
    <row r="234" spans="1:37" x14ac:dyDescent="0.35">
      <c r="A234" t="s">
        <v>1616</v>
      </c>
      <c r="B234" t="s">
        <v>1608</v>
      </c>
      <c r="C234" t="s">
        <v>206</v>
      </c>
      <c r="D234" t="s">
        <v>35</v>
      </c>
      <c r="E234" s="10" t="s">
        <v>36</v>
      </c>
      <c r="F234" s="10" t="s">
        <v>1617</v>
      </c>
      <c r="G234" s="7" t="s">
        <v>3225</v>
      </c>
      <c r="H234" s="10" t="s">
        <v>3161</v>
      </c>
      <c r="I234" s="10" t="s">
        <v>3200</v>
      </c>
      <c r="J234">
        <v>3</v>
      </c>
      <c r="K234" s="7" t="s">
        <v>3201</v>
      </c>
      <c r="L234" s="7" t="s">
        <v>11</v>
      </c>
      <c r="M234" s="7">
        <v>43883</v>
      </c>
      <c r="N234" s="1">
        <v>43888</v>
      </c>
      <c r="O234" s="6">
        <f>IF(WEEKDAY(Table_Database4___Data.accdb[[#This Row],[UD]])=2,Table_Database4___Data.accdb[[#This Row],[UD]]-3,Table_Database4___Data.accdb[[#This Row],[UD]]-1)</f>
        <v>43887</v>
      </c>
      <c r="P23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23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34"/>
      <c r="AD234"/>
      <c r="AE234"/>
      <c r="AF234"/>
      <c r="AG234"/>
      <c r="AK234"/>
    </row>
    <row r="235" spans="1:37" x14ac:dyDescent="0.35">
      <c r="A235" t="s">
        <v>1618</v>
      </c>
      <c r="B235" t="s">
        <v>1605</v>
      </c>
      <c r="C235" t="s">
        <v>206</v>
      </c>
      <c r="D235" t="s">
        <v>35</v>
      </c>
      <c r="E235" s="10" t="s">
        <v>36</v>
      </c>
      <c r="F235" s="10" t="s">
        <v>1619</v>
      </c>
      <c r="G235" s="7" t="s">
        <v>3225</v>
      </c>
      <c r="H235" s="10" t="s">
        <v>3161</v>
      </c>
      <c r="I235" s="10" t="s">
        <v>3200</v>
      </c>
      <c r="J235">
        <v>3</v>
      </c>
      <c r="K235" s="7" t="s">
        <v>3197</v>
      </c>
      <c r="L235" s="7" t="s">
        <v>3358</v>
      </c>
      <c r="M235" s="7">
        <v>43883</v>
      </c>
      <c r="N235" s="1">
        <v>43888</v>
      </c>
      <c r="O235" s="6">
        <f>IF(WEEKDAY(Table_Database4___Data.accdb[[#This Row],[UD]])=2,Table_Database4___Data.accdb[[#This Row],[UD]]-3,Table_Database4___Data.accdb[[#This Row],[UD]]-1)</f>
        <v>43887</v>
      </c>
      <c r="P23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3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35"/>
      <c r="AD235"/>
      <c r="AE235"/>
      <c r="AF235"/>
      <c r="AG235"/>
      <c r="AK235"/>
    </row>
    <row r="236" spans="1:37" x14ac:dyDescent="0.35">
      <c r="A236" t="s">
        <v>1620</v>
      </c>
      <c r="B236" t="s">
        <v>3403</v>
      </c>
      <c r="C236" t="s">
        <v>187</v>
      </c>
      <c r="D236" t="s">
        <v>35</v>
      </c>
      <c r="E236" s="10" t="s">
        <v>36</v>
      </c>
      <c r="F236" s="10" t="s">
        <v>1621</v>
      </c>
      <c r="G236" s="7" t="s">
        <v>3225</v>
      </c>
      <c r="H236" s="10" t="s">
        <v>3161</v>
      </c>
      <c r="I236" s="10" t="s">
        <v>3200</v>
      </c>
      <c r="J236">
        <v>3</v>
      </c>
      <c r="K236" s="7" t="s">
        <v>3197</v>
      </c>
      <c r="L236" s="7" t="s">
        <v>3358</v>
      </c>
      <c r="M236" s="7">
        <v>43883</v>
      </c>
      <c r="N236" s="1">
        <v>43888</v>
      </c>
      <c r="O236" s="6">
        <f>IF(WEEKDAY(Table_Database4___Data.accdb[[#This Row],[UD]])=2,Table_Database4___Data.accdb[[#This Row],[UD]]-3,Table_Database4___Data.accdb[[#This Row],[UD]]-1)</f>
        <v>43887</v>
      </c>
      <c r="P23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3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36"/>
      <c r="AD236"/>
      <c r="AE236"/>
      <c r="AF236"/>
      <c r="AG236"/>
      <c r="AK236"/>
    </row>
    <row r="237" spans="1:37" x14ac:dyDescent="0.35">
      <c r="A237" t="s">
        <v>1622</v>
      </c>
      <c r="B237" t="s">
        <v>3315</v>
      </c>
      <c r="C237" t="s">
        <v>15</v>
      </c>
      <c r="D237" t="s">
        <v>1623</v>
      </c>
      <c r="E237" s="10" t="s">
        <v>36</v>
      </c>
      <c r="F237" s="10" t="s">
        <v>1624</v>
      </c>
      <c r="G237" s="7" t="s">
        <v>3225</v>
      </c>
      <c r="H237" s="10" t="s">
        <v>3161</v>
      </c>
      <c r="I237" s="10" t="s">
        <v>3200</v>
      </c>
      <c r="J237">
        <v>3</v>
      </c>
      <c r="K237" s="7" t="s">
        <v>3197</v>
      </c>
      <c r="L237" s="7" t="s">
        <v>3358</v>
      </c>
      <c r="M237" s="7">
        <v>43883</v>
      </c>
      <c r="N237" s="1">
        <v>43888</v>
      </c>
      <c r="O237" s="6">
        <f>IF(WEEKDAY(Table_Database4___Data.accdb[[#This Row],[UD]])=2,Table_Database4___Data.accdb[[#This Row],[UD]]-3,Table_Database4___Data.accdb[[#This Row],[UD]]-1)</f>
        <v>43887</v>
      </c>
      <c r="P23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3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37"/>
      <c r="AD237"/>
      <c r="AE237"/>
      <c r="AF237"/>
      <c r="AG237"/>
      <c r="AK237"/>
    </row>
    <row r="238" spans="1:37" x14ac:dyDescent="0.35">
      <c r="A238" t="s">
        <v>1625</v>
      </c>
      <c r="B238" t="s">
        <v>1605</v>
      </c>
      <c r="C238" t="s">
        <v>51</v>
      </c>
      <c r="D238" t="s">
        <v>35</v>
      </c>
      <c r="E238" s="10" t="s">
        <v>36</v>
      </c>
      <c r="F238" s="10" t="s">
        <v>1626</v>
      </c>
      <c r="G238" s="7" t="s">
        <v>3225</v>
      </c>
      <c r="H238" s="10" t="s">
        <v>3161</v>
      </c>
      <c r="I238" s="10" t="s">
        <v>3200</v>
      </c>
      <c r="J238">
        <v>3</v>
      </c>
      <c r="K238" s="7" t="s">
        <v>3197</v>
      </c>
      <c r="L238" s="7" t="s">
        <v>3358</v>
      </c>
      <c r="M238" s="7">
        <v>43883</v>
      </c>
      <c r="N238" s="1">
        <v>43888</v>
      </c>
      <c r="O238" s="6">
        <f>IF(WEEKDAY(Table_Database4___Data.accdb[[#This Row],[UD]])=2,Table_Database4___Data.accdb[[#This Row],[UD]]-3,Table_Database4___Data.accdb[[#This Row],[UD]]-1)</f>
        <v>43887</v>
      </c>
      <c r="P23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3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38"/>
      <c r="AD238"/>
      <c r="AE238"/>
      <c r="AF238"/>
      <c r="AG238"/>
      <c r="AK238"/>
    </row>
    <row r="239" spans="1:37" x14ac:dyDescent="0.35">
      <c r="A239" t="s">
        <v>1627</v>
      </c>
      <c r="B239" t="s">
        <v>1628</v>
      </c>
      <c r="C239" t="s">
        <v>15</v>
      </c>
      <c r="D239" t="s">
        <v>35</v>
      </c>
      <c r="E239" s="10" t="s">
        <v>9</v>
      </c>
      <c r="F239" s="10" t="s">
        <v>1629</v>
      </c>
      <c r="G239" s="7" t="s">
        <v>3225</v>
      </c>
      <c r="H239" s="10" t="s">
        <v>3161</v>
      </c>
      <c r="I239" s="10" t="s">
        <v>3200</v>
      </c>
      <c r="J239">
        <v>3</v>
      </c>
      <c r="K239" s="7" t="s">
        <v>3197</v>
      </c>
      <c r="L239" s="7" t="s">
        <v>3358</v>
      </c>
      <c r="M239" s="7">
        <v>43883</v>
      </c>
      <c r="N239" s="1">
        <v>43888</v>
      </c>
      <c r="O239" s="6">
        <f>IF(WEEKDAY(Table_Database4___Data.accdb[[#This Row],[UD]])=2,Table_Database4___Data.accdb[[#This Row],[UD]]-3,Table_Database4___Data.accdb[[#This Row],[UD]]-1)</f>
        <v>43887</v>
      </c>
      <c r="P23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3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39"/>
      <c r="AD239"/>
      <c r="AE239"/>
      <c r="AF239"/>
      <c r="AG239"/>
      <c r="AK239"/>
    </row>
    <row r="240" spans="1:37" x14ac:dyDescent="0.35">
      <c r="A240" t="s">
        <v>1630</v>
      </c>
      <c r="B240" t="s">
        <v>1631</v>
      </c>
      <c r="C240" t="s">
        <v>15</v>
      </c>
      <c r="D240" t="s">
        <v>35</v>
      </c>
      <c r="E240" s="10" t="s">
        <v>9</v>
      </c>
      <c r="F240" s="10" t="s">
        <v>1632</v>
      </c>
      <c r="G240" s="7" t="s">
        <v>3225</v>
      </c>
      <c r="H240" s="10" t="s">
        <v>3161</v>
      </c>
      <c r="I240" s="10" t="s">
        <v>3200</v>
      </c>
      <c r="J240">
        <v>3</v>
      </c>
      <c r="K240" s="7" t="s">
        <v>3197</v>
      </c>
      <c r="L240" s="7" t="s">
        <v>3358</v>
      </c>
      <c r="M240" s="7">
        <v>43883</v>
      </c>
      <c r="N240" s="1">
        <v>43888</v>
      </c>
      <c r="O240" s="6">
        <f>IF(WEEKDAY(Table_Database4___Data.accdb[[#This Row],[UD]])=2,Table_Database4___Data.accdb[[#This Row],[UD]]-3,Table_Database4___Data.accdb[[#This Row],[UD]]-1)</f>
        <v>43887</v>
      </c>
      <c r="P24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4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40"/>
      <c r="AD240"/>
      <c r="AE240"/>
      <c r="AF240"/>
      <c r="AG240"/>
      <c r="AK240"/>
    </row>
    <row r="241" spans="1:37" x14ac:dyDescent="0.35">
      <c r="A241" t="s">
        <v>1638</v>
      </c>
      <c r="B241" t="s">
        <v>1639</v>
      </c>
      <c r="C241" t="s">
        <v>175</v>
      </c>
      <c r="D241" t="s">
        <v>35</v>
      </c>
      <c r="E241" s="10" t="s">
        <v>9</v>
      </c>
      <c r="F241" s="10" t="s">
        <v>1640</v>
      </c>
      <c r="G241" s="7" t="s">
        <v>3225</v>
      </c>
      <c r="H241" s="10" t="s">
        <v>3161</v>
      </c>
      <c r="I241" s="10" t="s">
        <v>3200</v>
      </c>
      <c r="J241">
        <v>3</v>
      </c>
      <c r="K241" s="7" t="s">
        <v>3197</v>
      </c>
      <c r="L241" s="7" t="s">
        <v>3358</v>
      </c>
      <c r="M241" s="7">
        <v>43883</v>
      </c>
      <c r="N241" s="1">
        <v>43888</v>
      </c>
      <c r="O241" s="6">
        <f>IF(WEEKDAY(Table_Database4___Data.accdb[[#This Row],[UD]])=2,Table_Database4___Data.accdb[[#This Row],[UD]]-3,Table_Database4___Data.accdb[[#This Row],[UD]]-1)</f>
        <v>43887</v>
      </c>
      <c r="P24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4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41"/>
      <c r="AD241"/>
      <c r="AE241"/>
      <c r="AF241"/>
      <c r="AG241"/>
      <c r="AK241"/>
    </row>
    <row r="242" spans="1:37" x14ac:dyDescent="0.35">
      <c r="A242" t="s">
        <v>1641</v>
      </c>
      <c r="B242" t="s">
        <v>3404</v>
      </c>
      <c r="C242" t="s">
        <v>15</v>
      </c>
      <c r="D242" t="s">
        <v>35</v>
      </c>
      <c r="E242" s="10" t="s">
        <v>9</v>
      </c>
      <c r="F242" s="10" t="s">
        <v>1642</v>
      </c>
      <c r="G242" s="7" t="s">
        <v>3225</v>
      </c>
      <c r="H242" s="10" t="s">
        <v>3161</v>
      </c>
      <c r="I242" s="10" t="s">
        <v>3200</v>
      </c>
      <c r="J242">
        <v>3</v>
      </c>
      <c r="K242" s="7" t="s">
        <v>3197</v>
      </c>
      <c r="L242" s="7" t="s">
        <v>3358</v>
      </c>
      <c r="M242" s="7">
        <v>43883</v>
      </c>
      <c r="N242" s="1">
        <v>43888</v>
      </c>
      <c r="O242" s="6">
        <f>IF(WEEKDAY(Table_Database4___Data.accdb[[#This Row],[UD]])=2,Table_Database4___Data.accdb[[#This Row],[UD]]-3,Table_Database4___Data.accdb[[#This Row],[UD]]-1)</f>
        <v>43887</v>
      </c>
      <c r="P24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4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42"/>
      <c r="AD242"/>
      <c r="AE242"/>
      <c r="AF242"/>
      <c r="AG242"/>
      <c r="AK242"/>
    </row>
    <row r="243" spans="1:37" x14ac:dyDescent="0.35">
      <c r="A243" t="s">
        <v>1650</v>
      </c>
      <c r="B243" t="s">
        <v>1651</v>
      </c>
      <c r="C243" t="s">
        <v>206</v>
      </c>
      <c r="D243" t="s">
        <v>35</v>
      </c>
      <c r="E243" s="10" t="s">
        <v>9</v>
      </c>
      <c r="F243" s="10" t="s">
        <v>1652</v>
      </c>
      <c r="G243" s="7" t="s">
        <v>3225</v>
      </c>
      <c r="H243" s="10" t="s">
        <v>3161</v>
      </c>
      <c r="I243" s="10" t="s">
        <v>3200</v>
      </c>
      <c r="J243">
        <v>3</v>
      </c>
      <c r="K243" s="7" t="s">
        <v>3197</v>
      </c>
      <c r="L243" s="7" t="s">
        <v>3358</v>
      </c>
      <c r="M243" s="7">
        <v>43883</v>
      </c>
      <c r="N243" s="1">
        <v>43888</v>
      </c>
      <c r="O243" s="6">
        <f>IF(WEEKDAY(Table_Database4___Data.accdb[[#This Row],[UD]])=2,Table_Database4___Data.accdb[[#This Row],[UD]]-3,Table_Database4___Data.accdb[[#This Row],[UD]]-1)</f>
        <v>43887</v>
      </c>
      <c r="P24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4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43"/>
      <c r="AD243"/>
      <c r="AE243"/>
      <c r="AF243"/>
      <c r="AG243"/>
      <c r="AK243"/>
    </row>
    <row r="244" spans="1:37" x14ac:dyDescent="0.35">
      <c r="A244" t="s">
        <v>1653</v>
      </c>
      <c r="B244" t="s">
        <v>1654</v>
      </c>
      <c r="C244" t="s">
        <v>31</v>
      </c>
      <c r="D244" t="s">
        <v>35</v>
      </c>
      <c r="E244" s="10" t="s">
        <v>9</v>
      </c>
      <c r="F244" s="10" t="s">
        <v>1655</v>
      </c>
      <c r="G244" s="7" t="s">
        <v>3225</v>
      </c>
      <c r="H244" s="10" t="s">
        <v>3161</v>
      </c>
      <c r="I244" s="10" t="s">
        <v>3200</v>
      </c>
      <c r="J244">
        <v>3</v>
      </c>
      <c r="K244" s="7" t="s">
        <v>3197</v>
      </c>
      <c r="L244" s="7" t="s">
        <v>3358</v>
      </c>
      <c r="M244" s="7">
        <v>43883</v>
      </c>
      <c r="N244" s="1">
        <v>43888</v>
      </c>
      <c r="O244" s="6">
        <f>IF(WEEKDAY(Table_Database4___Data.accdb[[#This Row],[UD]])=2,Table_Database4___Data.accdb[[#This Row],[UD]]-3,Table_Database4___Data.accdb[[#This Row],[UD]]-1)</f>
        <v>43887</v>
      </c>
      <c r="P24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4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44"/>
      <c r="AD244"/>
      <c r="AE244"/>
      <c r="AF244"/>
      <c r="AG244"/>
      <c r="AK244"/>
    </row>
    <row r="245" spans="1:37" x14ac:dyDescent="0.35">
      <c r="A245" t="s">
        <v>1656</v>
      </c>
      <c r="B245" t="s">
        <v>1657</v>
      </c>
      <c r="C245" t="s">
        <v>1290</v>
      </c>
      <c r="D245" t="s">
        <v>212</v>
      </c>
      <c r="E245" s="10" t="s">
        <v>9</v>
      </c>
      <c r="F245" s="10" t="s">
        <v>1658</v>
      </c>
      <c r="G245" s="7" t="s">
        <v>3225</v>
      </c>
      <c r="H245" s="10" t="s">
        <v>3161</v>
      </c>
      <c r="I245" s="10" t="s">
        <v>3200</v>
      </c>
      <c r="J245">
        <v>2</v>
      </c>
      <c r="K245" s="7" t="s">
        <v>3197</v>
      </c>
      <c r="L245" s="7" t="s">
        <v>3358</v>
      </c>
      <c r="M245" s="7">
        <v>43883</v>
      </c>
      <c r="N245" s="1">
        <v>43888</v>
      </c>
      <c r="O245" s="6">
        <f>IF(WEEKDAY(Table_Database4___Data.accdb[[#This Row],[UD]])=2,Table_Database4___Data.accdb[[#This Row],[UD]]-3,Table_Database4___Data.accdb[[#This Row],[UD]]-1)</f>
        <v>43887</v>
      </c>
      <c r="P24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4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45"/>
      <c r="AD245"/>
      <c r="AE245"/>
      <c r="AF245"/>
      <c r="AG245"/>
      <c r="AK245"/>
    </row>
    <row r="246" spans="1:37" x14ac:dyDescent="0.35">
      <c r="A246" t="s">
        <v>1659</v>
      </c>
      <c r="B246" t="s">
        <v>1660</v>
      </c>
      <c r="C246" t="s">
        <v>31</v>
      </c>
      <c r="D246" t="s">
        <v>35</v>
      </c>
      <c r="E246" s="10" t="s">
        <v>9</v>
      </c>
      <c r="F246" s="10" t="s">
        <v>1661</v>
      </c>
      <c r="G246" s="7" t="s">
        <v>3225</v>
      </c>
      <c r="H246" s="10" t="s">
        <v>3161</v>
      </c>
      <c r="I246" s="10" t="s">
        <v>3200</v>
      </c>
      <c r="J246">
        <v>3</v>
      </c>
      <c r="K246" s="7" t="s">
        <v>3201</v>
      </c>
      <c r="L246" s="7" t="s">
        <v>11</v>
      </c>
      <c r="M246" s="7">
        <v>43883</v>
      </c>
      <c r="N246" s="1">
        <v>43888</v>
      </c>
      <c r="O246" s="6">
        <f>IF(WEEKDAY(Table_Database4___Data.accdb[[#This Row],[UD]])=2,Table_Database4___Data.accdb[[#This Row],[UD]]-3,Table_Database4___Data.accdb[[#This Row],[UD]]-1)</f>
        <v>43887</v>
      </c>
      <c r="P24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24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46"/>
      <c r="AD246"/>
      <c r="AE246"/>
      <c r="AF246"/>
      <c r="AG246"/>
      <c r="AK246"/>
    </row>
    <row r="247" spans="1:37" x14ac:dyDescent="0.35">
      <c r="A247" t="s">
        <v>1662</v>
      </c>
      <c r="B247" t="s">
        <v>1663</v>
      </c>
      <c r="C247" t="s">
        <v>206</v>
      </c>
      <c r="D247" t="s">
        <v>35</v>
      </c>
      <c r="E247" s="10" t="s">
        <v>9</v>
      </c>
      <c r="F247" s="10" t="s">
        <v>1664</v>
      </c>
      <c r="G247" s="7" t="s">
        <v>3225</v>
      </c>
      <c r="H247" s="10" t="s">
        <v>3161</v>
      </c>
      <c r="I247" s="10" t="s">
        <v>3200</v>
      </c>
      <c r="J247">
        <v>3</v>
      </c>
      <c r="K247" s="7" t="s">
        <v>3197</v>
      </c>
      <c r="L247" s="7" t="s">
        <v>3358</v>
      </c>
      <c r="M247" s="7">
        <v>43883</v>
      </c>
      <c r="N247" s="1">
        <v>43888</v>
      </c>
      <c r="O247" s="6">
        <f>IF(WEEKDAY(Table_Database4___Data.accdb[[#This Row],[UD]])=2,Table_Database4___Data.accdb[[#This Row],[UD]]-3,Table_Database4___Data.accdb[[#This Row],[UD]]-1)</f>
        <v>43887</v>
      </c>
      <c r="P24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4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47"/>
      <c r="AD247"/>
      <c r="AE247"/>
      <c r="AF247"/>
      <c r="AG247"/>
      <c r="AK247"/>
    </row>
    <row r="248" spans="1:37" x14ac:dyDescent="0.35">
      <c r="A248" t="s">
        <v>1665</v>
      </c>
      <c r="B248" t="s">
        <v>1666</v>
      </c>
      <c r="C248" t="s">
        <v>1667</v>
      </c>
      <c r="D248" t="s">
        <v>35</v>
      </c>
      <c r="E248" s="10" t="s">
        <v>9</v>
      </c>
      <c r="F248" s="10" t="s">
        <v>1668</v>
      </c>
      <c r="G248" s="7" t="s">
        <v>3225</v>
      </c>
      <c r="H248" s="10" t="s">
        <v>3161</v>
      </c>
      <c r="I248" s="10" t="s">
        <v>3200</v>
      </c>
      <c r="J248">
        <v>3</v>
      </c>
      <c r="K248" s="7" t="s">
        <v>3197</v>
      </c>
      <c r="L248" s="7" t="s">
        <v>3358</v>
      </c>
      <c r="M248" s="7">
        <v>43883</v>
      </c>
      <c r="N248" s="1">
        <v>43888</v>
      </c>
      <c r="O248" s="6">
        <f>IF(WEEKDAY(Table_Database4___Data.accdb[[#This Row],[UD]])=2,Table_Database4___Data.accdb[[#This Row],[UD]]-3,Table_Database4___Data.accdb[[#This Row],[UD]]-1)</f>
        <v>43887</v>
      </c>
      <c r="P24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4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48"/>
      <c r="AD248"/>
      <c r="AE248"/>
      <c r="AF248"/>
      <c r="AG248"/>
      <c r="AK248"/>
    </row>
    <row r="249" spans="1:37" x14ac:dyDescent="0.35">
      <c r="A249" t="s">
        <v>1669</v>
      </c>
      <c r="B249" t="s">
        <v>1670</v>
      </c>
      <c r="C249" t="s">
        <v>1671</v>
      </c>
      <c r="D249" t="s">
        <v>212</v>
      </c>
      <c r="E249" s="10" t="s">
        <v>9</v>
      </c>
      <c r="F249" s="10" t="s">
        <v>1672</v>
      </c>
      <c r="G249" s="7" t="s">
        <v>3225</v>
      </c>
      <c r="H249" s="10" t="s">
        <v>3161</v>
      </c>
      <c r="I249" s="10" t="s">
        <v>3200</v>
      </c>
      <c r="J249">
        <v>2</v>
      </c>
      <c r="K249" s="7" t="s">
        <v>3197</v>
      </c>
      <c r="L249" s="7" t="s">
        <v>3358</v>
      </c>
      <c r="M249" s="7">
        <v>43883</v>
      </c>
      <c r="N249" s="1">
        <v>43888</v>
      </c>
      <c r="O249" s="6">
        <f>IF(WEEKDAY(Table_Database4___Data.accdb[[#This Row],[UD]])=2,Table_Database4___Data.accdb[[#This Row],[UD]]-3,Table_Database4___Data.accdb[[#This Row],[UD]]-1)</f>
        <v>43887</v>
      </c>
      <c r="P24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4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49"/>
      <c r="AD249"/>
      <c r="AE249"/>
      <c r="AF249"/>
      <c r="AG249"/>
      <c r="AK249"/>
    </row>
    <row r="250" spans="1:37" x14ac:dyDescent="0.35">
      <c r="A250" t="s">
        <v>1695</v>
      </c>
      <c r="B250" t="s">
        <v>1696</v>
      </c>
      <c r="C250" t="s">
        <v>15</v>
      </c>
      <c r="D250" t="s">
        <v>35</v>
      </c>
      <c r="E250" s="10" t="s">
        <v>9</v>
      </c>
      <c r="F250" s="10" t="s">
        <v>1697</v>
      </c>
      <c r="G250" s="7" t="s">
        <v>3225</v>
      </c>
      <c r="H250" s="10" t="s">
        <v>3161</v>
      </c>
      <c r="I250" s="10" t="s">
        <v>3200</v>
      </c>
      <c r="J250">
        <v>3</v>
      </c>
      <c r="K250" s="7" t="s">
        <v>3197</v>
      </c>
      <c r="L250" s="7" t="s">
        <v>3358</v>
      </c>
      <c r="M250" s="7">
        <v>43883</v>
      </c>
      <c r="N250" s="1">
        <v>43888</v>
      </c>
      <c r="O250" s="6">
        <f>IF(WEEKDAY(Table_Database4___Data.accdb[[#This Row],[UD]])=2,Table_Database4___Data.accdb[[#This Row],[UD]]-3,Table_Database4___Data.accdb[[#This Row],[UD]]-1)</f>
        <v>43887</v>
      </c>
      <c r="P25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5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50"/>
      <c r="AD250"/>
      <c r="AE250"/>
      <c r="AF250"/>
      <c r="AG250"/>
      <c r="AK250"/>
    </row>
    <row r="251" spans="1:37" x14ac:dyDescent="0.35">
      <c r="A251" t="s">
        <v>1698</v>
      </c>
      <c r="B251" t="s">
        <v>1699</v>
      </c>
      <c r="C251" t="s">
        <v>31</v>
      </c>
      <c r="D251" t="s">
        <v>35</v>
      </c>
      <c r="E251" s="10" t="s">
        <v>9</v>
      </c>
      <c r="F251" s="10" t="s">
        <v>1700</v>
      </c>
      <c r="G251" s="7" t="s">
        <v>3225</v>
      </c>
      <c r="H251" s="10" t="s">
        <v>3161</v>
      </c>
      <c r="I251" s="10" t="s">
        <v>3200</v>
      </c>
      <c r="J251">
        <v>3</v>
      </c>
      <c r="K251" s="7" t="s">
        <v>3197</v>
      </c>
      <c r="L251" s="7" t="s">
        <v>3358</v>
      </c>
      <c r="M251" s="7">
        <v>43883</v>
      </c>
      <c r="N251" s="1">
        <v>43888</v>
      </c>
      <c r="O251" s="6">
        <f>IF(WEEKDAY(Table_Database4___Data.accdb[[#This Row],[UD]])=2,Table_Database4___Data.accdb[[#This Row],[UD]]-3,Table_Database4___Data.accdb[[#This Row],[UD]]-1)</f>
        <v>43887</v>
      </c>
      <c r="P25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5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51"/>
      <c r="AD251"/>
      <c r="AE251"/>
      <c r="AF251"/>
      <c r="AG251"/>
      <c r="AK251"/>
    </row>
    <row r="252" spans="1:37" x14ac:dyDescent="0.35">
      <c r="A252" t="s">
        <v>1701</v>
      </c>
      <c r="B252" t="s">
        <v>1702</v>
      </c>
      <c r="C252" t="s">
        <v>15</v>
      </c>
      <c r="D252" t="s">
        <v>35</v>
      </c>
      <c r="E252" s="10" t="s">
        <v>9</v>
      </c>
      <c r="F252" s="10" t="s">
        <v>1703</v>
      </c>
      <c r="G252" s="7" t="s">
        <v>3225</v>
      </c>
      <c r="H252" s="10" t="s">
        <v>3161</v>
      </c>
      <c r="I252" s="10" t="s">
        <v>3200</v>
      </c>
      <c r="J252">
        <v>3</v>
      </c>
      <c r="K252" s="7" t="s">
        <v>3197</v>
      </c>
      <c r="L252" s="7" t="s">
        <v>3358</v>
      </c>
      <c r="M252" s="7">
        <v>43883</v>
      </c>
      <c r="N252" s="1">
        <v>43888</v>
      </c>
      <c r="O252" s="6">
        <f>IF(WEEKDAY(Table_Database4___Data.accdb[[#This Row],[UD]])=2,Table_Database4___Data.accdb[[#This Row],[UD]]-3,Table_Database4___Data.accdb[[#This Row],[UD]]-1)</f>
        <v>43887</v>
      </c>
      <c r="P25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5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52"/>
      <c r="AD252"/>
      <c r="AE252"/>
      <c r="AF252"/>
      <c r="AG252"/>
      <c r="AK252"/>
    </row>
    <row r="253" spans="1:37" x14ac:dyDescent="0.35">
      <c r="A253" t="s">
        <v>1716</v>
      </c>
      <c r="B253" t="s">
        <v>1717</v>
      </c>
      <c r="C253" t="s">
        <v>187</v>
      </c>
      <c r="D253" t="s">
        <v>35</v>
      </c>
      <c r="E253" s="10" t="s">
        <v>26</v>
      </c>
      <c r="F253" s="10" t="s">
        <v>1718</v>
      </c>
      <c r="G253" s="7" t="s">
        <v>3225</v>
      </c>
      <c r="H253" s="10" t="s">
        <v>3161</v>
      </c>
      <c r="I253" s="10" t="s">
        <v>3200</v>
      </c>
      <c r="J253">
        <v>3</v>
      </c>
      <c r="K253" s="7" t="s">
        <v>3197</v>
      </c>
      <c r="L253" s="7" t="s">
        <v>3358</v>
      </c>
      <c r="M253" s="7">
        <v>43883</v>
      </c>
      <c r="N253" s="1">
        <v>43888</v>
      </c>
      <c r="O253" s="6">
        <f>IF(WEEKDAY(Table_Database4___Data.accdb[[#This Row],[UD]])=2,Table_Database4___Data.accdb[[#This Row],[UD]]-3,Table_Database4___Data.accdb[[#This Row],[UD]]-1)</f>
        <v>43887</v>
      </c>
      <c r="P25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5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53"/>
      <c r="AD253"/>
      <c r="AE253"/>
      <c r="AF253"/>
      <c r="AG253"/>
      <c r="AK253"/>
    </row>
    <row r="254" spans="1:37" x14ac:dyDescent="0.35">
      <c r="A254" t="s">
        <v>1735</v>
      </c>
      <c r="B254" t="s">
        <v>1736</v>
      </c>
      <c r="C254" t="s">
        <v>187</v>
      </c>
      <c r="D254" t="s">
        <v>295</v>
      </c>
      <c r="E254" s="10" t="s">
        <v>1734</v>
      </c>
      <c r="F254" s="10" t="s">
        <v>1737</v>
      </c>
      <c r="G254" s="7" t="s">
        <v>3225</v>
      </c>
      <c r="H254" s="10" t="s">
        <v>3161</v>
      </c>
      <c r="I254" s="10" t="s">
        <v>3200</v>
      </c>
      <c r="J254">
        <v>3</v>
      </c>
      <c r="K254" s="7" t="s">
        <v>3197</v>
      </c>
      <c r="L254" s="7" t="s">
        <v>3358</v>
      </c>
      <c r="M254" s="7">
        <v>43883</v>
      </c>
      <c r="N254" s="1">
        <v>43888</v>
      </c>
      <c r="O254" s="6">
        <f>IF(WEEKDAY(Table_Database4___Data.accdb[[#This Row],[UD]])=2,Table_Database4___Data.accdb[[#This Row],[UD]]-3,Table_Database4___Data.accdb[[#This Row],[UD]]-1)</f>
        <v>43887</v>
      </c>
      <c r="P25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5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54"/>
      <c r="AD254"/>
      <c r="AE254"/>
      <c r="AF254"/>
      <c r="AG254"/>
      <c r="AK254"/>
    </row>
    <row r="255" spans="1:37" x14ac:dyDescent="0.35">
      <c r="A255" t="s">
        <v>1738</v>
      </c>
      <c r="B255" t="s">
        <v>1739</v>
      </c>
      <c r="C255" t="s">
        <v>187</v>
      </c>
      <c r="D255" t="s">
        <v>295</v>
      </c>
      <c r="E255" s="10" t="s">
        <v>1734</v>
      </c>
      <c r="F255" s="10" t="s">
        <v>1740</v>
      </c>
      <c r="G255" s="7" t="s">
        <v>3225</v>
      </c>
      <c r="H255" s="10" t="s">
        <v>3161</v>
      </c>
      <c r="I255" s="10" t="s">
        <v>3200</v>
      </c>
      <c r="J255">
        <v>3</v>
      </c>
      <c r="K255" s="7" t="s">
        <v>3197</v>
      </c>
      <c r="L255" s="7" t="s">
        <v>3358</v>
      </c>
      <c r="M255" s="7">
        <v>43883</v>
      </c>
      <c r="N255" s="1">
        <v>43888</v>
      </c>
      <c r="O255" s="6">
        <f>IF(WEEKDAY(Table_Database4___Data.accdb[[#This Row],[UD]])=2,Table_Database4___Data.accdb[[#This Row],[UD]]-3,Table_Database4___Data.accdb[[#This Row],[UD]]-1)</f>
        <v>43887</v>
      </c>
      <c r="P25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5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55"/>
      <c r="AD255"/>
      <c r="AE255"/>
      <c r="AF255"/>
      <c r="AG255"/>
      <c r="AK255"/>
    </row>
    <row r="256" spans="1:37" x14ac:dyDescent="0.35">
      <c r="A256" t="s">
        <v>1741</v>
      </c>
      <c r="B256" t="s">
        <v>3316</v>
      </c>
      <c r="C256" t="s">
        <v>15</v>
      </c>
      <c r="D256" t="s">
        <v>295</v>
      </c>
      <c r="E256" s="10" t="s">
        <v>1734</v>
      </c>
      <c r="F256" s="10" t="s">
        <v>1742</v>
      </c>
      <c r="G256" s="7" t="s">
        <v>3225</v>
      </c>
      <c r="H256" s="10" t="s">
        <v>3161</v>
      </c>
      <c r="I256" s="10" t="s">
        <v>3200</v>
      </c>
      <c r="J256">
        <v>3</v>
      </c>
      <c r="K256" s="7" t="s">
        <v>3197</v>
      </c>
      <c r="L256" s="7" t="s">
        <v>3358</v>
      </c>
      <c r="M256" s="7">
        <v>43883</v>
      </c>
      <c r="N256" s="1">
        <v>43888</v>
      </c>
      <c r="O256" s="6">
        <f>IF(WEEKDAY(Table_Database4___Data.accdb[[#This Row],[UD]])=2,Table_Database4___Data.accdb[[#This Row],[UD]]-3,Table_Database4___Data.accdb[[#This Row],[UD]]-1)</f>
        <v>43887</v>
      </c>
      <c r="P25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5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56"/>
      <c r="AD256"/>
      <c r="AE256"/>
      <c r="AF256"/>
      <c r="AG256"/>
      <c r="AK256"/>
    </row>
    <row r="257" spans="1:37" x14ac:dyDescent="0.35">
      <c r="A257" t="s">
        <v>1743</v>
      </c>
      <c r="B257" t="s">
        <v>3317</v>
      </c>
      <c r="C257" t="s">
        <v>15</v>
      </c>
      <c r="D257" t="s">
        <v>295</v>
      </c>
      <c r="E257" s="10" t="s">
        <v>1734</v>
      </c>
      <c r="F257" s="10" t="s">
        <v>1744</v>
      </c>
      <c r="G257" s="7" t="s">
        <v>3225</v>
      </c>
      <c r="H257" s="10" t="s">
        <v>3161</v>
      </c>
      <c r="I257" s="10" t="s">
        <v>3200</v>
      </c>
      <c r="J257">
        <v>3</v>
      </c>
      <c r="K257" s="7" t="s">
        <v>3197</v>
      </c>
      <c r="L257" s="7" t="s">
        <v>3358</v>
      </c>
      <c r="M257" s="7">
        <v>43883</v>
      </c>
      <c r="N257" s="1">
        <v>43888</v>
      </c>
      <c r="O257" s="6">
        <f>IF(WEEKDAY(Table_Database4___Data.accdb[[#This Row],[UD]])=2,Table_Database4___Data.accdb[[#This Row],[UD]]-3,Table_Database4___Data.accdb[[#This Row],[UD]]-1)</f>
        <v>43887</v>
      </c>
      <c r="P25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5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57"/>
      <c r="AD257"/>
      <c r="AE257"/>
      <c r="AF257"/>
      <c r="AG257"/>
      <c r="AK257"/>
    </row>
    <row r="258" spans="1:37" x14ac:dyDescent="0.35">
      <c r="A258" t="s">
        <v>1745</v>
      </c>
      <c r="B258" t="s">
        <v>1746</v>
      </c>
      <c r="C258" t="s">
        <v>187</v>
      </c>
      <c r="D258" t="s">
        <v>295</v>
      </c>
      <c r="E258" s="10" t="s">
        <v>1734</v>
      </c>
      <c r="F258" s="10" t="s">
        <v>1747</v>
      </c>
      <c r="G258" s="7" t="s">
        <v>3225</v>
      </c>
      <c r="H258" s="10" t="s">
        <v>3161</v>
      </c>
      <c r="I258" s="10" t="s">
        <v>3200</v>
      </c>
      <c r="J258">
        <v>3</v>
      </c>
      <c r="K258" s="7" t="s">
        <v>3197</v>
      </c>
      <c r="L258" s="7" t="s">
        <v>3358</v>
      </c>
      <c r="M258" s="7">
        <v>43883</v>
      </c>
      <c r="N258" s="1">
        <v>43888</v>
      </c>
      <c r="O258" s="6">
        <f>IF(WEEKDAY(Table_Database4___Data.accdb[[#This Row],[UD]])=2,Table_Database4___Data.accdb[[#This Row],[UD]]-3,Table_Database4___Data.accdb[[#This Row],[UD]]-1)</f>
        <v>43887</v>
      </c>
      <c r="P25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5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58"/>
      <c r="AD258"/>
      <c r="AE258"/>
      <c r="AF258"/>
      <c r="AG258"/>
      <c r="AK258"/>
    </row>
    <row r="259" spans="1:37" x14ac:dyDescent="0.35">
      <c r="A259" t="s">
        <v>1748</v>
      </c>
      <c r="B259" t="s">
        <v>1749</v>
      </c>
      <c r="C259" t="s">
        <v>187</v>
      </c>
      <c r="D259" t="s">
        <v>295</v>
      </c>
      <c r="E259" s="10" t="s">
        <v>1734</v>
      </c>
      <c r="F259" s="10" t="s">
        <v>1750</v>
      </c>
      <c r="G259" s="7" t="s">
        <v>3225</v>
      </c>
      <c r="H259" s="10" t="s">
        <v>3161</v>
      </c>
      <c r="I259" s="10" t="s">
        <v>3200</v>
      </c>
      <c r="J259">
        <v>3</v>
      </c>
      <c r="K259" s="7" t="s">
        <v>3197</v>
      </c>
      <c r="L259" s="7" t="s">
        <v>3358</v>
      </c>
      <c r="M259" s="7">
        <v>43883</v>
      </c>
      <c r="N259" s="1">
        <v>43888</v>
      </c>
      <c r="O259" s="6">
        <f>IF(WEEKDAY(Table_Database4___Data.accdb[[#This Row],[UD]])=2,Table_Database4___Data.accdb[[#This Row],[UD]]-3,Table_Database4___Data.accdb[[#This Row],[UD]]-1)</f>
        <v>43887</v>
      </c>
      <c r="P25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5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59"/>
      <c r="AD259"/>
      <c r="AE259"/>
      <c r="AF259"/>
      <c r="AG259"/>
      <c r="AK259"/>
    </row>
    <row r="260" spans="1:37" x14ac:dyDescent="0.35">
      <c r="A260" t="s">
        <v>1751</v>
      </c>
      <c r="B260" t="s">
        <v>1752</v>
      </c>
      <c r="C260" t="s">
        <v>51</v>
      </c>
      <c r="D260" t="s">
        <v>35</v>
      </c>
      <c r="E260" s="10" t="s">
        <v>1734</v>
      </c>
      <c r="F260" s="10" t="s">
        <v>1753</v>
      </c>
      <c r="G260" s="7" t="s">
        <v>3225</v>
      </c>
      <c r="H260" s="10" t="s">
        <v>3161</v>
      </c>
      <c r="I260" s="10" t="s">
        <v>3200</v>
      </c>
      <c r="J260">
        <v>3</v>
      </c>
      <c r="K260" s="7" t="s">
        <v>3197</v>
      </c>
      <c r="L260" s="7" t="s">
        <v>3358</v>
      </c>
      <c r="M260" s="7">
        <v>43883</v>
      </c>
      <c r="N260" s="1">
        <v>43888</v>
      </c>
      <c r="O260" s="6">
        <f>IF(WEEKDAY(Table_Database4___Data.accdb[[#This Row],[UD]])=2,Table_Database4___Data.accdb[[#This Row],[UD]]-3,Table_Database4___Data.accdb[[#This Row],[UD]]-1)</f>
        <v>43887</v>
      </c>
      <c r="P26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6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60"/>
      <c r="AD260"/>
      <c r="AE260"/>
      <c r="AF260"/>
      <c r="AG260"/>
      <c r="AK260"/>
    </row>
    <row r="261" spans="1:37" x14ac:dyDescent="0.35">
      <c r="A261" t="s">
        <v>1754</v>
      </c>
      <c r="B261" t="s">
        <v>3318</v>
      </c>
      <c r="C261" t="s">
        <v>1755</v>
      </c>
      <c r="D261" t="s">
        <v>295</v>
      </c>
      <c r="E261" s="10" t="s">
        <v>1734</v>
      </c>
      <c r="F261" s="10" t="s">
        <v>1756</v>
      </c>
      <c r="G261" s="7" t="s">
        <v>3225</v>
      </c>
      <c r="H261" s="10" t="s">
        <v>3161</v>
      </c>
      <c r="I261" s="10" t="s">
        <v>3200</v>
      </c>
      <c r="J261">
        <v>3</v>
      </c>
      <c r="K261" s="7" t="s">
        <v>3197</v>
      </c>
      <c r="L261" s="7" t="s">
        <v>3358</v>
      </c>
      <c r="M261" s="7">
        <v>43883</v>
      </c>
      <c r="N261" s="1">
        <v>43888</v>
      </c>
      <c r="O261" s="6">
        <f>IF(WEEKDAY(Table_Database4___Data.accdb[[#This Row],[UD]])=2,Table_Database4___Data.accdb[[#This Row],[UD]]-3,Table_Database4___Data.accdb[[#This Row],[UD]]-1)</f>
        <v>43887</v>
      </c>
      <c r="P26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6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61"/>
      <c r="AD261"/>
      <c r="AE261"/>
      <c r="AF261"/>
      <c r="AG261"/>
      <c r="AK261"/>
    </row>
    <row r="262" spans="1:37" x14ac:dyDescent="0.35">
      <c r="A262" t="s">
        <v>1757</v>
      </c>
      <c r="B262" t="s">
        <v>1758</v>
      </c>
      <c r="C262" t="s">
        <v>187</v>
      </c>
      <c r="D262" t="s">
        <v>207</v>
      </c>
      <c r="E262" s="10" t="s">
        <v>1734</v>
      </c>
      <c r="F262" s="10" t="s">
        <v>1759</v>
      </c>
      <c r="G262" s="7" t="s">
        <v>3225</v>
      </c>
      <c r="H262" s="10" t="s">
        <v>3161</v>
      </c>
      <c r="I262" s="10" t="s">
        <v>3200</v>
      </c>
      <c r="J262">
        <v>1</v>
      </c>
      <c r="K262" s="7" t="s">
        <v>3197</v>
      </c>
      <c r="L262" s="7" t="s">
        <v>3358</v>
      </c>
      <c r="M262" s="7">
        <v>43883</v>
      </c>
      <c r="N262" s="1">
        <v>43888</v>
      </c>
      <c r="O262" s="6">
        <f>IF(WEEKDAY(Table_Database4___Data.accdb[[#This Row],[UD]])=2,Table_Database4___Data.accdb[[#This Row],[UD]]-3,Table_Database4___Data.accdb[[#This Row],[UD]]-1)</f>
        <v>43887</v>
      </c>
      <c r="P26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6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62"/>
      <c r="AD262"/>
      <c r="AE262"/>
      <c r="AF262"/>
      <c r="AG262"/>
      <c r="AK262"/>
    </row>
    <row r="263" spans="1:37" x14ac:dyDescent="0.35">
      <c r="A263" t="s">
        <v>1760</v>
      </c>
      <c r="B263" t="s">
        <v>1761</v>
      </c>
      <c r="C263" t="s">
        <v>31</v>
      </c>
      <c r="D263" t="s">
        <v>295</v>
      </c>
      <c r="E263" s="10" t="s">
        <v>1734</v>
      </c>
      <c r="F263" s="10" t="s">
        <v>1762</v>
      </c>
      <c r="G263" s="7" t="s">
        <v>3225</v>
      </c>
      <c r="H263" s="10" t="s">
        <v>3161</v>
      </c>
      <c r="I263" s="10" t="s">
        <v>3200</v>
      </c>
      <c r="J263">
        <v>3</v>
      </c>
      <c r="K263" s="7" t="s">
        <v>3197</v>
      </c>
      <c r="L263" s="7" t="s">
        <v>3358</v>
      </c>
      <c r="M263" s="7">
        <v>43883</v>
      </c>
      <c r="N263" s="1">
        <v>43888</v>
      </c>
      <c r="O263" s="6">
        <f>IF(WEEKDAY(Table_Database4___Data.accdb[[#This Row],[UD]])=2,Table_Database4___Data.accdb[[#This Row],[UD]]-3,Table_Database4___Data.accdb[[#This Row],[UD]]-1)</f>
        <v>43887</v>
      </c>
      <c r="P26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6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63"/>
      <c r="AD263"/>
      <c r="AE263"/>
      <c r="AF263"/>
      <c r="AG263"/>
      <c r="AK263"/>
    </row>
    <row r="264" spans="1:37" x14ac:dyDescent="0.35">
      <c r="A264" t="s">
        <v>1763</v>
      </c>
      <c r="B264" t="s">
        <v>1764</v>
      </c>
      <c r="C264" t="s">
        <v>31</v>
      </c>
      <c r="D264" t="s">
        <v>295</v>
      </c>
      <c r="E264" s="10" t="s">
        <v>1734</v>
      </c>
      <c r="F264" s="10" t="s">
        <v>1765</v>
      </c>
      <c r="G264" s="7" t="s">
        <v>3225</v>
      </c>
      <c r="H264" s="10" t="s">
        <v>3161</v>
      </c>
      <c r="I264" s="10" t="s">
        <v>3200</v>
      </c>
      <c r="J264">
        <v>3</v>
      </c>
      <c r="K264" s="7" t="s">
        <v>3197</v>
      </c>
      <c r="L264" s="7" t="s">
        <v>3358</v>
      </c>
      <c r="M264" s="7">
        <v>43883</v>
      </c>
      <c r="N264" s="1">
        <v>43888</v>
      </c>
      <c r="O264" s="6">
        <f>IF(WEEKDAY(Table_Database4___Data.accdb[[#This Row],[UD]])=2,Table_Database4___Data.accdb[[#This Row],[UD]]-3,Table_Database4___Data.accdb[[#This Row],[UD]]-1)</f>
        <v>43887</v>
      </c>
      <c r="P26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6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64"/>
      <c r="AD264"/>
      <c r="AE264"/>
      <c r="AF264"/>
      <c r="AG264"/>
      <c r="AK264"/>
    </row>
    <row r="265" spans="1:37" x14ac:dyDescent="0.35">
      <c r="A265" t="s">
        <v>1766</v>
      </c>
      <c r="B265" t="s">
        <v>1767</v>
      </c>
      <c r="C265" t="s">
        <v>187</v>
      </c>
      <c r="D265" t="s">
        <v>35</v>
      </c>
      <c r="E265" s="10" t="s">
        <v>1734</v>
      </c>
      <c r="F265" s="10" t="s">
        <v>1768</v>
      </c>
      <c r="G265" s="7" t="s">
        <v>3225</v>
      </c>
      <c r="H265" s="10" t="s">
        <v>3161</v>
      </c>
      <c r="I265" s="10" t="s">
        <v>3200</v>
      </c>
      <c r="J265">
        <v>3</v>
      </c>
      <c r="K265" s="7" t="s">
        <v>3197</v>
      </c>
      <c r="L265" s="7" t="s">
        <v>3358</v>
      </c>
      <c r="M265" s="7">
        <v>43883</v>
      </c>
      <c r="N265" s="1">
        <v>43888</v>
      </c>
      <c r="O265" s="6">
        <f>IF(WEEKDAY(Table_Database4___Data.accdb[[#This Row],[UD]])=2,Table_Database4___Data.accdb[[#This Row],[UD]]-3,Table_Database4___Data.accdb[[#This Row],[UD]]-1)</f>
        <v>43887</v>
      </c>
      <c r="P26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6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65"/>
      <c r="AD265"/>
      <c r="AE265"/>
      <c r="AF265"/>
      <c r="AG265"/>
      <c r="AK265"/>
    </row>
    <row r="266" spans="1:37" x14ac:dyDescent="0.35">
      <c r="A266" t="s">
        <v>1769</v>
      </c>
      <c r="B266" t="s">
        <v>1770</v>
      </c>
      <c r="C266" t="s">
        <v>31</v>
      </c>
      <c r="D266" t="s">
        <v>212</v>
      </c>
      <c r="E266" s="10" t="s">
        <v>1734</v>
      </c>
      <c r="F266" s="10" t="s">
        <v>1771</v>
      </c>
      <c r="G266" s="7" t="s">
        <v>3225</v>
      </c>
      <c r="H266" s="10" t="s">
        <v>3161</v>
      </c>
      <c r="I266" s="10" t="s">
        <v>3200</v>
      </c>
      <c r="J266">
        <v>2</v>
      </c>
      <c r="K266" s="7" t="s">
        <v>3197</v>
      </c>
      <c r="L266" s="7" t="s">
        <v>3358</v>
      </c>
      <c r="M266" s="7">
        <v>43883</v>
      </c>
      <c r="N266" s="1">
        <v>43888</v>
      </c>
      <c r="O266" s="6">
        <f>IF(WEEKDAY(Table_Database4___Data.accdb[[#This Row],[UD]])=2,Table_Database4___Data.accdb[[#This Row],[UD]]-3,Table_Database4___Data.accdb[[#This Row],[UD]]-1)</f>
        <v>43887</v>
      </c>
      <c r="P26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6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66"/>
      <c r="AD266"/>
      <c r="AE266"/>
      <c r="AF266"/>
      <c r="AG266"/>
      <c r="AK266"/>
    </row>
    <row r="267" spans="1:37" x14ac:dyDescent="0.35">
      <c r="A267" t="s">
        <v>1772</v>
      </c>
      <c r="B267" t="s">
        <v>1752</v>
      </c>
      <c r="C267" t="s">
        <v>31</v>
      </c>
      <c r="D267" t="s">
        <v>35</v>
      </c>
      <c r="E267" s="10" t="s">
        <v>1734</v>
      </c>
      <c r="F267" s="10" t="s">
        <v>1773</v>
      </c>
      <c r="G267" s="7" t="s">
        <v>3225</v>
      </c>
      <c r="H267" s="10" t="s">
        <v>3161</v>
      </c>
      <c r="I267" s="10" t="s">
        <v>3200</v>
      </c>
      <c r="J267">
        <v>3</v>
      </c>
      <c r="K267" s="7" t="s">
        <v>3197</v>
      </c>
      <c r="L267" s="7" t="s">
        <v>3358</v>
      </c>
      <c r="M267" s="7">
        <v>43883</v>
      </c>
      <c r="N267" s="1">
        <v>43888</v>
      </c>
      <c r="O267" s="6">
        <f>IF(WEEKDAY(Table_Database4___Data.accdb[[#This Row],[UD]])=2,Table_Database4___Data.accdb[[#This Row],[UD]]-3,Table_Database4___Data.accdb[[#This Row],[UD]]-1)</f>
        <v>43887</v>
      </c>
      <c r="P26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6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67"/>
      <c r="AD267"/>
      <c r="AE267"/>
      <c r="AF267"/>
      <c r="AG267"/>
      <c r="AK267"/>
    </row>
    <row r="268" spans="1:37" x14ac:dyDescent="0.35">
      <c r="A268" t="s">
        <v>1778</v>
      </c>
      <c r="B268" t="s">
        <v>1779</v>
      </c>
      <c r="C268" t="s">
        <v>1780</v>
      </c>
      <c r="D268" t="s">
        <v>25</v>
      </c>
      <c r="E268" s="10" t="s">
        <v>1781</v>
      </c>
      <c r="F268" s="10" t="s">
        <v>1782</v>
      </c>
      <c r="G268" s="7" t="s">
        <v>3225</v>
      </c>
      <c r="H268" s="10" t="s">
        <v>3161</v>
      </c>
      <c r="I268" s="10" t="s">
        <v>3200</v>
      </c>
      <c r="J268">
        <v>3</v>
      </c>
      <c r="K268" s="7" t="s">
        <v>3197</v>
      </c>
      <c r="L268" s="7" t="s">
        <v>3358</v>
      </c>
      <c r="M268" s="7">
        <v>43883</v>
      </c>
      <c r="N268" s="1">
        <v>43888</v>
      </c>
      <c r="O268" s="6">
        <f>IF(WEEKDAY(Table_Database4___Data.accdb[[#This Row],[UD]])=2,Table_Database4___Data.accdb[[#This Row],[UD]]-3,Table_Database4___Data.accdb[[#This Row],[UD]]-1)</f>
        <v>43887</v>
      </c>
      <c r="P26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6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68"/>
      <c r="AD268"/>
      <c r="AE268"/>
      <c r="AF268"/>
      <c r="AG268"/>
      <c r="AK268"/>
    </row>
    <row r="269" spans="1:37" x14ac:dyDescent="0.35">
      <c r="A269" t="s">
        <v>1803</v>
      </c>
      <c r="B269" t="s">
        <v>1804</v>
      </c>
      <c r="C269" t="s">
        <v>1805</v>
      </c>
      <c r="D269" t="s">
        <v>1806</v>
      </c>
      <c r="E269" s="10" t="s">
        <v>26</v>
      </c>
      <c r="F269" s="10" t="s">
        <v>1807</v>
      </c>
      <c r="G269" s="7" t="s">
        <v>3225</v>
      </c>
      <c r="H269" s="10" t="s">
        <v>3161</v>
      </c>
      <c r="I269" s="10" t="s">
        <v>3200</v>
      </c>
      <c r="J269">
        <v>3</v>
      </c>
      <c r="K269" s="7" t="s">
        <v>3197</v>
      </c>
      <c r="L269" s="7" t="s">
        <v>3358</v>
      </c>
      <c r="M269" s="7">
        <v>43883</v>
      </c>
      <c r="N269" s="1">
        <v>43888</v>
      </c>
      <c r="O269" s="6">
        <f>IF(WEEKDAY(Table_Database4___Data.accdb[[#This Row],[UD]])=2,Table_Database4___Data.accdb[[#This Row],[UD]]-3,Table_Database4___Data.accdb[[#This Row],[UD]]-1)</f>
        <v>43887</v>
      </c>
      <c r="P26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6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69"/>
      <c r="AD269"/>
      <c r="AE269"/>
      <c r="AF269"/>
      <c r="AG269"/>
      <c r="AK269"/>
    </row>
    <row r="270" spans="1:37" x14ac:dyDescent="0.35">
      <c r="A270" t="s">
        <v>1813</v>
      </c>
      <c r="B270" t="s">
        <v>1814</v>
      </c>
      <c r="C270" t="s">
        <v>31</v>
      </c>
      <c r="D270" t="s">
        <v>35</v>
      </c>
      <c r="E270" s="10" t="s">
        <v>316</v>
      </c>
      <c r="F270" s="10" t="s">
        <v>1815</v>
      </c>
      <c r="G270" s="7" t="s">
        <v>3225</v>
      </c>
      <c r="H270" s="10" t="s">
        <v>3161</v>
      </c>
      <c r="I270" s="10" t="s">
        <v>3200</v>
      </c>
      <c r="J270">
        <v>3</v>
      </c>
      <c r="K270" s="7" t="s">
        <v>3197</v>
      </c>
      <c r="L270" s="7" t="s">
        <v>3358</v>
      </c>
      <c r="M270" s="7">
        <v>43883</v>
      </c>
      <c r="N270" s="1">
        <v>43888</v>
      </c>
      <c r="O270" s="6">
        <f>IF(WEEKDAY(Table_Database4___Data.accdb[[#This Row],[UD]])=2,Table_Database4___Data.accdb[[#This Row],[UD]]-3,Table_Database4___Data.accdb[[#This Row],[UD]]-1)</f>
        <v>43887</v>
      </c>
      <c r="P27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7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70"/>
      <c r="AD270"/>
      <c r="AE270"/>
      <c r="AF270"/>
      <c r="AG270"/>
      <c r="AK270"/>
    </row>
    <row r="271" spans="1:37" x14ac:dyDescent="0.35">
      <c r="A271" t="s">
        <v>1816</v>
      </c>
      <c r="B271" t="s">
        <v>1814</v>
      </c>
      <c r="C271" t="s">
        <v>187</v>
      </c>
      <c r="D271" t="s">
        <v>35</v>
      </c>
      <c r="E271" s="10" t="s">
        <v>316</v>
      </c>
      <c r="F271" s="10" t="s">
        <v>1817</v>
      </c>
      <c r="G271" s="7" t="s">
        <v>3225</v>
      </c>
      <c r="H271" s="10" t="s">
        <v>3161</v>
      </c>
      <c r="I271" s="10" t="s">
        <v>3200</v>
      </c>
      <c r="J271">
        <v>3</v>
      </c>
      <c r="K271" s="7" t="s">
        <v>3197</v>
      </c>
      <c r="L271" s="7" t="s">
        <v>3358</v>
      </c>
      <c r="M271" s="7">
        <v>43883</v>
      </c>
      <c r="N271" s="1">
        <v>43888</v>
      </c>
      <c r="O271" s="6">
        <f>IF(WEEKDAY(Table_Database4___Data.accdb[[#This Row],[UD]])=2,Table_Database4___Data.accdb[[#This Row],[UD]]-3,Table_Database4___Data.accdb[[#This Row],[UD]]-1)</f>
        <v>43887</v>
      </c>
      <c r="P27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7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71"/>
      <c r="AD271"/>
      <c r="AE271"/>
      <c r="AF271"/>
      <c r="AG271"/>
      <c r="AK271"/>
    </row>
    <row r="272" spans="1:37" x14ac:dyDescent="0.35">
      <c r="A272" t="s">
        <v>1818</v>
      </c>
      <c r="B272" t="s">
        <v>1819</v>
      </c>
      <c r="C272" t="s">
        <v>31</v>
      </c>
      <c r="D272" t="s">
        <v>35</v>
      </c>
      <c r="E272" s="10" t="s">
        <v>316</v>
      </c>
      <c r="F272" s="10" t="s">
        <v>1820</v>
      </c>
      <c r="G272" s="7" t="s">
        <v>3225</v>
      </c>
      <c r="H272" s="10" t="s">
        <v>3161</v>
      </c>
      <c r="I272" s="10" t="s">
        <v>3200</v>
      </c>
      <c r="J272">
        <v>3</v>
      </c>
      <c r="K272" s="7" t="s">
        <v>3197</v>
      </c>
      <c r="L272" s="7" t="s">
        <v>3358</v>
      </c>
      <c r="M272" s="7">
        <v>43883</v>
      </c>
      <c r="N272" s="1">
        <v>43888</v>
      </c>
      <c r="O272" s="6">
        <f>IF(WEEKDAY(Table_Database4___Data.accdb[[#This Row],[UD]])=2,Table_Database4___Data.accdb[[#This Row],[UD]]-3,Table_Database4___Data.accdb[[#This Row],[UD]]-1)</f>
        <v>43887</v>
      </c>
      <c r="P27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7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72"/>
      <c r="AD272"/>
      <c r="AE272"/>
      <c r="AF272"/>
      <c r="AG272"/>
      <c r="AK272"/>
    </row>
    <row r="273" spans="1:37" x14ac:dyDescent="0.35">
      <c r="A273" t="s">
        <v>1821</v>
      </c>
      <c r="B273" t="s">
        <v>1822</v>
      </c>
      <c r="C273" t="s">
        <v>31</v>
      </c>
      <c r="D273" t="s">
        <v>35</v>
      </c>
      <c r="E273" s="10" t="s">
        <v>316</v>
      </c>
      <c r="F273" s="10" t="s">
        <v>1823</v>
      </c>
      <c r="G273" s="7" t="s">
        <v>3225</v>
      </c>
      <c r="H273" s="10" t="s">
        <v>3161</v>
      </c>
      <c r="I273" s="10" t="s">
        <v>3200</v>
      </c>
      <c r="J273">
        <v>3</v>
      </c>
      <c r="K273" s="7" t="s">
        <v>3197</v>
      </c>
      <c r="L273" s="7" t="s">
        <v>3358</v>
      </c>
      <c r="M273" s="7">
        <v>43883</v>
      </c>
      <c r="N273" s="1">
        <v>43888</v>
      </c>
      <c r="O273" s="6">
        <f>IF(WEEKDAY(Table_Database4___Data.accdb[[#This Row],[UD]])=2,Table_Database4___Data.accdb[[#This Row],[UD]]-3,Table_Database4___Data.accdb[[#This Row],[UD]]-1)</f>
        <v>43887</v>
      </c>
      <c r="P27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7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73"/>
      <c r="AD273"/>
      <c r="AE273"/>
      <c r="AF273"/>
      <c r="AG273"/>
      <c r="AK273"/>
    </row>
    <row r="274" spans="1:37" x14ac:dyDescent="0.35">
      <c r="A274" t="s">
        <v>1824</v>
      </c>
      <c r="B274" t="s">
        <v>1822</v>
      </c>
      <c r="C274" t="s">
        <v>175</v>
      </c>
      <c r="D274" t="s">
        <v>35</v>
      </c>
      <c r="E274" s="10" t="s">
        <v>316</v>
      </c>
      <c r="F274" s="10" t="s">
        <v>1825</v>
      </c>
      <c r="G274" s="7" t="s">
        <v>3225</v>
      </c>
      <c r="H274" s="10" t="s">
        <v>3161</v>
      </c>
      <c r="I274" s="10" t="s">
        <v>3200</v>
      </c>
      <c r="J274">
        <v>3</v>
      </c>
      <c r="K274" s="7" t="s">
        <v>3197</v>
      </c>
      <c r="L274" s="7" t="s">
        <v>3358</v>
      </c>
      <c r="M274" s="7">
        <v>43883</v>
      </c>
      <c r="N274" s="1">
        <v>43888</v>
      </c>
      <c r="O274" s="6">
        <f>IF(WEEKDAY(Table_Database4___Data.accdb[[#This Row],[UD]])=2,Table_Database4___Data.accdb[[#This Row],[UD]]-3,Table_Database4___Data.accdb[[#This Row],[UD]]-1)</f>
        <v>43887</v>
      </c>
      <c r="P27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7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74"/>
      <c r="AD274"/>
      <c r="AE274"/>
      <c r="AF274"/>
      <c r="AG274"/>
      <c r="AK274"/>
    </row>
    <row r="275" spans="1:37" x14ac:dyDescent="0.35">
      <c r="A275" t="s">
        <v>1826</v>
      </c>
      <c r="B275" t="s">
        <v>1827</v>
      </c>
      <c r="C275" t="s">
        <v>51</v>
      </c>
      <c r="D275" t="s">
        <v>35</v>
      </c>
      <c r="E275" s="10" t="s">
        <v>316</v>
      </c>
      <c r="F275" s="10" t="s">
        <v>1828</v>
      </c>
      <c r="G275" s="7" t="s">
        <v>3225</v>
      </c>
      <c r="H275" s="10" t="s">
        <v>3161</v>
      </c>
      <c r="I275" s="10" t="s">
        <v>3200</v>
      </c>
      <c r="J275">
        <v>3</v>
      </c>
      <c r="K275" s="7" t="s">
        <v>3197</v>
      </c>
      <c r="L275" s="7" t="s">
        <v>3358</v>
      </c>
      <c r="M275" s="7">
        <v>43883</v>
      </c>
      <c r="N275" s="1">
        <v>43888</v>
      </c>
      <c r="O275" s="6">
        <f>IF(WEEKDAY(Table_Database4___Data.accdb[[#This Row],[UD]])=2,Table_Database4___Data.accdb[[#This Row],[UD]]-3,Table_Database4___Data.accdb[[#This Row],[UD]]-1)</f>
        <v>43887</v>
      </c>
      <c r="P27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7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75"/>
      <c r="AD275"/>
      <c r="AE275"/>
      <c r="AF275"/>
      <c r="AG275"/>
      <c r="AK275"/>
    </row>
    <row r="276" spans="1:37" x14ac:dyDescent="0.35">
      <c r="A276" t="s">
        <v>1829</v>
      </c>
      <c r="B276" t="s">
        <v>1822</v>
      </c>
      <c r="C276" t="s">
        <v>187</v>
      </c>
      <c r="D276" t="s">
        <v>35</v>
      </c>
      <c r="E276" s="10" t="s">
        <v>316</v>
      </c>
      <c r="F276" s="10" t="s">
        <v>1830</v>
      </c>
      <c r="G276" s="7" t="s">
        <v>3225</v>
      </c>
      <c r="H276" s="10" t="s">
        <v>3161</v>
      </c>
      <c r="I276" s="10" t="s">
        <v>3200</v>
      </c>
      <c r="J276">
        <v>3</v>
      </c>
      <c r="K276" s="7" t="s">
        <v>3197</v>
      </c>
      <c r="L276" s="7" t="s">
        <v>3358</v>
      </c>
      <c r="M276" s="7">
        <v>43883</v>
      </c>
      <c r="N276" s="1">
        <v>43888</v>
      </c>
      <c r="O276" s="6">
        <f>IF(WEEKDAY(Table_Database4___Data.accdb[[#This Row],[UD]])=2,Table_Database4___Data.accdb[[#This Row],[UD]]-3,Table_Database4___Data.accdb[[#This Row],[UD]]-1)</f>
        <v>43887</v>
      </c>
      <c r="P27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7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76"/>
      <c r="AD276"/>
      <c r="AE276"/>
      <c r="AF276"/>
      <c r="AG276"/>
      <c r="AK276"/>
    </row>
    <row r="277" spans="1:37" x14ac:dyDescent="0.35">
      <c r="A277" t="s">
        <v>1831</v>
      </c>
      <c r="B277" t="s">
        <v>1827</v>
      </c>
      <c r="C277" t="s">
        <v>220</v>
      </c>
      <c r="D277" t="s">
        <v>35</v>
      </c>
      <c r="E277" s="10" t="s">
        <v>316</v>
      </c>
      <c r="F277" s="10" t="s">
        <v>1832</v>
      </c>
      <c r="G277" s="7" t="s">
        <v>3225</v>
      </c>
      <c r="H277" s="10" t="s">
        <v>3161</v>
      </c>
      <c r="I277" s="10" t="s">
        <v>3200</v>
      </c>
      <c r="J277">
        <v>3</v>
      </c>
      <c r="K277" s="7" t="s">
        <v>3197</v>
      </c>
      <c r="L277" s="7" t="s">
        <v>3358</v>
      </c>
      <c r="M277" s="7">
        <v>43883</v>
      </c>
      <c r="N277" s="1">
        <v>43888</v>
      </c>
      <c r="O277" s="6">
        <f>IF(WEEKDAY(Table_Database4___Data.accdb[[#This Row],[UD]])=2,Table_Database4___Data.accdb[[#This Row],[UD]]-3,Table_Database4___Data.accdb[[#This Row],[UD]]-1)</f>
        <v>43887</v>
      </c>
      <c r="P27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7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77"/>
      <c r="AD277"/>
      <c r="AE277"/>
      <c r="AF277"/>
      <c r="AG277"/>
      <c r="AK277"/>
    </row>
    <row r="278" spans="1:37" x14ac:dyDescent="0.35">
      <c r="A278" t="s">
        <v>1833</v>
      </c>
      <c r="B278" t="s">
        <v>1827</v>
      </c>
      <c r="C278" t="s">
        <v>206</v>
      </c>
      <c r="D278" t="s">
        <v>35</v>
      </c>
      <c r="E278" s="10" t="s">
        <v>316</v>
      </c>
      <c r="F278" s="10" t="s">
        <v>1834</v>
      </c>
      <c r="G278" s="7" t="s">
        <v>3225</v>
      </c>
      <c r="H278" s="10" t="s">
        <v>3161</v>
      </c>
      <c r="I278" s="10" t="s">
        <v>3200</v>
      </c>
      <c r="J278">
        <v>3</v>
      </c>
      <c r="K278" s="7" t="s">
        <v>3197</v>
      </c>
      <c r="L278" s="7" t="s">
        <v>3358</v>
      </c>
      <c r="M278" s="7">
        <v>43883</v>
      </c>
      <c r="N278" s="1">
        <v>43888</v>
      </c>
      <c r="O278" s="6">
        <f>IF(WEEKDAY(Table_Database4___Data.accdb[[#This Row],[UD]])=2,Table_Database4___Data.accdb[[#This Row],[UD]]-3,Table_Database4___Data.accdb[[#This Row],[UD]]-1)</f>
        <v>43887</v>
      </c>
      <c r="P27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7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78"/>
      <c r="AD278"/>
      <c r="AE278"/>
      <c r="AF278"/>
      <c r="AG278"/>
      <c r="AK278"/>
    </row>
    <row r="279" spans="1:37" x14ac:dyDescent="0.35">
      <c r="A279" t="s">
        <v>1835</v>
      </c>
      <c r="B279" t="s">
        <v>1836</v>
      </c>
      <c r="C279" t="s">
        <v>1837</v>
      </c>
      <c r="D279" t="s">
        <v>35</v>
      </c>
      <c r="E279" s="10" t="s">
        <v>316</v>
      </c>
      <c r="F279" s="10" t="s">
        <v>1838</v>
      </c>
      <c r="G279" s="7" t="s">
        <v>3225</v>
      </c>
      <c r="H279" s="10" t="s">
        <v>3161</v>
      </c>
      <c r="I279" s="10" t="s">
        <v>3200</v>
      </c>
      <c r="J279">
        <v>3</v>
      </c>
      <c r="K279" s="7" t="s">
        <v>3197</v>
      </c>
      <c r="L279" s="7" t="s">
        <v>3358</v>
      </c>
      <c r="M279" s="7">
        <v>43883</v>
      </c>
      <c r="N279" s="1">
        <v>43888</v>
      </c>
      <c r="O279" s="6">
        <f>IF(WEEKDAY(Table_Database4___Data.accdb[[#This Row],[UD]])=2,Table_Database4___Data.accdb[[#This Row],[UD]]-3,Table_Database4___Data.accdb[[#This Row],[UD]]-1)</f>
        <v>43887</v>
      </c>
      <c r="P27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7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79"/>
      <c r="AD279"/>
      <c r="AE279"/>
      <c r="AF279"/>
      <c r="AG279"/>
      <c r="AK279"/>
    </row>
    <row r="280" spans="1:37" x14ac:dyDescent="0.35">
      <c r="A280" t="s">
        <v>1839</v>
      </c>
      <c r="B280" t="s">
        <v>1836</v>
      </c>
      <c r="C280" t="s">
        <v>1840</v>
      </c>
      <c r="D280" t="s">
        <v>35</v>
      </c>
      <c r="E280" s="10" t="s">
        <v>316</v>
      </c>
      <c r="F280" s="10" t="s">
        <v>1841</v>
      </c>
      <c r="G280" s="7" t="s">
        <v>3225</v>
      </c>
      <c r="H280" s="10" t="s">
        <v>3161</v>
      </c>
      <c r="I280" s="10" t="s">
        <v>3200</v>
      </c>
      <c r="J280">
        <v>3</v>
      </c>
      <c r="K280" s="7" t="s">
        <v>3197</v>
      </c>
      <c r="L280" s="7" t="s">
        <v>3358</v>
      </c>
      <c r="M280" s="7">
        <v>43883</v>
      </c>
      <c r="N280" s="1">
        <v>43888</v>
      </c>
      <c r="O280" s="6">
        <f>IF(WEEKDAY(Table_Database4___Data.accdb[[#This Row],[UD]])=2,Table_Database4___Data.accdb[[#This Row],[UD]]-3,Table_Database4___Data.accdb[[#This Row],[UD]]-1)</f>
        <v>43887</v>
      </c>
      <c r="P28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8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80"/>
      <c r="AD280"/>
      <c r="AE280"/>
      <c r="AF280"/>
      <c r="AG280"/>
      <c r="AK280"/>
    </row>
    <row r="281" spans="1:37" x14ac:dyDescent="0.35">
      <c r="A281" t="s">
        <v>1842</v>
      </c>
      <c r="B281" t="s">
        <v>1836</v>
      </c>
      <c r="C281" t="s">
        <v>1843</v>
      </c>
      <c r="D281" t="s">
        <v>35</v>
      </c>
      <c r="E281" s="10" t="s">
        <v>316</v>
      </c>
      <c r="F281" s="10" t="s">
        <v>1844</v>
      </c>
      <c r="G281" s="7" t="s">
        <v>3225</v>
      </c>
      <c r="H281" s="10" t="s">
        <v>3161</v>
      </c>
      <c r="I281" s="10" t="s">
        <v>3200</v>
      </c>
      <c r="J281">
        <v>3</v>
      </c>
      <c r="K281" s="7" t="s">
        <v>3197</v>
      </c>
      <c r="L281" s="7" t="s">
        <v>3358</v>
      </c>
      <c r="M281" s="7">
        <v>43883</v>
      </c>
      <c r="N281" s="1">
        <v>43888</v>
      </c>
      <c r="O281" s="6">
        <f>IF(WEEKDAY(Table_Database4___Data.accdb[[#This Row],[UD]])=2,Table_Database4___Data.accdb[[#This Row],[UD]]-3,Table_Database4___Data.accdb[[#This Row],[UD]]-1)</f>
        <v>43887</v>
      </c>
      <c r="P28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8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81"/>
      <c r="AD281"/>
      <c r="AE281"/>
      <c r="AF281"/>
      <c r="AG281"/>
      <c r="AK281"/>
    </row>
    <row r="282" spans="1:37" x14ac:dyDescent="0.35">
      <c r="A282" t="s">
        <v>1845</v>
      </c>
      <c r="B282" t="s">
        <v>1836</v>
      </c>
      <c r="C282" t="s">
        <v>1846</v>
      </c>
      <c r="D282" t="s">
        <v>35</v>
      </c>
      <c r="E282" s="10" t="s">
        <v>316</v>
      </c>
      <c r="F282" s="10" t="s">
        <v>1847</v>
      </c>
      <c r="G282" s="7" t="s">
        <v>3225</v>
      </c>
      <c r="H282" s="10" t="s">
        <v>3161</v>
      </c>
      <c r="I282" s="10" t="s">
        <v>3200</v>
      </c>
      <c r="J282">
        <v>3</v>
      </c>
      <c r="K282" s="7" t="s">
        <v>3197</v>
      </c>
      <c r="L282" s="7" t="s">
        <v>3358</v>
      </c>
      <c r="M282" s="7">
        <v>43883</v>
      </c>
      <c r="N282" s="1">
        <v>43888</v>
      </c>
      <c r="O282" s="6">
        <f>IF(WEEKDAY(Table_Database4___Data.accdb[[#This Row],[UD]])=2,Table_Database4___Data.accdb[[#This Row],[UD]]-3,Table_Database4___Data.accdb[[#This Row],[UD]]-1)</f>
        <v>43887</v>
      </c>
      <c r="P28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8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82"/>
      <c r="AD282"/>
      <c r="AE282"/>
      <c r="AF282"/>
      <c r="AG282"/>
      <c r="AK282"/>
    </row>
    <row r="283" spans="1:37" x14ac:dyDescent="0.35">
      <c r="A283" t="s">
        <v>1848</v>
      </c>
      <c r="B283" t="s">
        <v>3408</v>
      </c>
      <c r="C283" t="s">
        <v>1849</v>
      </c>
      <c r="D283" t="s">
        <v>35</v>
      </c>
      <c r="E283" s="10" t="s">
        <v>316</v>
      </c>
      <c r="F283" s="10" t="s">
        <v>1850</v>
      </c>
      <c r="G283" s="7" t="s">
        <v>3225</v>
      </c>
      <c r="H283" s="10" t="s">
        <v>3161</v>
      </c>
      <c r="I283" s="10" t="s">
        <v>3200</v>
      </c>
      <c r="J283">
        <v>3</v>
      </c>
      <c r="K283" s="7" t="s">
        <v>3197</v>
      </c>
      <c r="L283" s="7" t="s">
        <v>3358</v>
      </c>
      <c r="M283" s="7">
        <v>43883</v>
      </c>
      <c r="N283" s="1">
        <v>43888</v>
      </c>
      <c r="O283" s="6">
        <f>IF(WEEKDAY(Table_Database4___Data.accdb[[#This Row],[UD]])=2,Table_Database4___Data.accdb[[#This Row],[UD]]-3,Table_Database4___Data.accdb[[#This Row],[UD]]-1)</f>
        <v>43887</v>
      </c>
      <c r="P28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8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83"/>
      <c r="AD283"/>
      <c r="AE283"/>
      <c r="AF283"/>
      <c r="AG283"/>
      <c r="AK283"/>
    </row>
    <row r="284" spans="1:37" x14ac:dyDescent="0.35">
      <c r="A284" t="s">
        <v>1851</v>
      </c>
      <c r="B284" t="s">
        <v>1852</v>
      </c>
      <c r="C284" t="s">
        <v>1853</v>
      </c>
      <c r="D284" t="s">
        <v>35</v>
      </c>
      <c r="E284" s="10" t="s">
        <v>316</v>
      </c>
      <c r="F284" s="10" t="s">
        <v>1854</v>
      </c>
      <c r="G284" s="7" t="s">
        <v>3225</v>
      </c>
      <c r="H284" s="10" t="s">
        <v>3161</v>
      </c>
      <c r="I284" s="10" t="s">
        <v>3200</v>
      </c>
      <c r="J284">
        <v>3</v>
      </c>
      <c r="K284" s="7" t="s">
        <v>3197</v>
      </c>
      <c r="L284" s="7" t="s">
        <v>3358</v>
      </c>
      <c r="M284" s="7">
        <v>43883</v>
      </c>
      <c r="N284" s="1">
        <v>43888</v>
      </c>
      <c r="O284" s="6">
        <f>IF(WEEKDAY(Table_Database4___Data.accdb[[#This Row],[UD]])=2,Table_Database4___Data.accdb[[#This Row],[UD]]-3,Table_Database4___Data.accdb[[#This Row],[UD]]-1)</f>
        <v>43887</v>
      </c>
      <c r="P28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8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84"/>
      <c r="AD284"/>
      <c r="AE284"/>
      <c r="AF284"/>
      <c r="AG284"/>
      <c r="AK284"/>
    </row>
    <row r="285" spans="1:37" x14ac:dyDescent="0.35">
      <c r="A285" t="s">
        <v>1855</v>
      </c>
      <c r="B285" t="s">
        <v>1852</v>
      </c>
      <c r="C285" t="s">
        <v>1856</v>
      </c>
      <c r="D285" t="s">
        <v>35</v>
      </c>
      <c r="E285" s="10" t="s">
        <v>316</v>
      </c>
      <c r="F285" s="10" t="s">
        <v>1857</v>
      </c>
      <c r="G285" s="7" t="s">
        <v>3225</v>
      </c>
      <c r="H285" s="10" t="s">
        <v>3161</v>
      </c>
      <c r="I285" s="10" t="s">
        <v>3200</v>
      </c>
      <c r="J285">
        <v>3</v>
      </c>
      <c r="K285" s="7" t="s">
        <v>3197</v>
      </c>
      <c r="L285" s="7" t="s">
        <v>3358</v>
      </c>
      <c r="M285" s="7">
        <v>43883</v>
      </c>
      <c r="N285" s="1">
        <v>43888</v>
      </c>
      <c r="O285" s="6">
        <f>IF(WEEKDAY(Table_Database4___Data.accdb[[#This Row],[UD]])=2,Table_Database4___Data.accdb[[#This Row],[UD]]-3,Table_Database4___Data.accdb[[#This Row],[UD]]-1)</f>
        <v>43887</v>
      </c>
      <c r="P28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8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85"/>
      <c r="AD285"/>
      <c r="AE285"/>
      <c r="AF285"/>
      <c r="AG285"/>
      <c r="AK285"/>
    </row>
    <row r="286" spans="1:37" x14ac:dyDescent="0.35">
      <c r="A286" t="s">
        <v>1858</v>
      </c>
      <c r="B286" t="s">
        <v>1852</v>
      </c>
      <c r="C286" t="s">
        <v>1859</v>
      </c>
      <c r="D286" t="s">
        <v>35</v>
      </c>
      <c r="E286" s="10" t="s">
        <v>316</v>
      </c>
      <c r="F286" s="10" t="s">
        <v>1860</v>
      </c>
      <c r="G286" s="7" t="s">
        <v>3225</v>
      </c>
      <c r="H286" s="10" t="s">
        <v>3161</v>
      </c>
      <c r="I286" s="10" t="s">
        <v>3200</v>
      </c>
      <c r="J286">
        <v>3</v>
      </c>
      <c r="K286" s="7" t="s">
        <v>3197</v>
      </c>
      <c r="L286" s="7" t="s">
        <v>3358</v>
      </c>
      <c r="M286" s="7">
        <v>43883</v>
      </c>
      <c r="N286" s="1">
        <v>43888</v>
      </c>
      <c r="O286" s="6">
        <f>IF(WEEKDAY(Table_Database4___Data.accdb[[#This Row],[UD]])=2,Table_Database4___Data.accdb[[#This Row],[UD]]-3,Table_Database4___Data.accdb[[#This Row],[UD]]-1)</f>
        <v>43887</v>
      </c>
      <c r="P28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8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86"/>
      <c r="AD286"/>
      <c r="AE286"/>
      <c r="AF286"/>
      <c r="AG286"/>
      <c r="AK286"/>
    </row>
    <row r="287" spans="1:37" x14ac:dyDescent="0.35">
      <c r="A287" t="s">
        <v>1861</v>
      </c>
      <c r="B287" t="s">
        <v>274</v>
      </c>
      <c r="C287" t="s">
        <v>187</v>
      </c>
      <c r="D287" t="s">
        <v>35</v>
      </c>
      <c r="E287" s="10" t="s">
        <v>275</v>
      </c>
      <c r="F287" s="10" t="s">
        <v>1862</v>
      </c>
      <c r="G287" s="7" t="s">
        <v>3225</v>
      </c>
      <c r="H287" s="10" t="s">
        <v>3161</v>
      </c>
      <c r="I287" s="10" t="s">
        <v>3200</v>
      </c>
      <c r="J287">
        <v>3</v>
      </c>
      <c r="K287" s="7" t="s">
        <v>3197</v>
      </c>
      <c r="L287" s="7" t="s">
        <v>3358</v>
      </c>
      <c r="M287" s="7">
        <v>43883</v>
      </c>
      <c r="N287" s="1">
        <v>43888</v>
      </c>
      <c r="O287" s="6">
        <f>IF(WEEKDAY(Table_Database4___Data.accdb[[#This Row],[UD]])=2,Table_Database4___Data.accdb[[#This Row],[UD]]-3,Table_Database4___Data.accdb[[#This Row],[UD]]-1)</f>
        <v>43887</v>
      </c>
      <c r="P28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8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87"/>
      <c r="AD287"/>
      <c r="AE287"/>
      <c r="AF287"/>
      <c r="AG287"/>
      <c r="AK287"/>
    </row>
    <row r="288" spans="1:37" x14ac:dyDescent="0.35">
      <c r="A288" t="s">
        <v>1863</v>
      </c>
      <c r="B288" t="s">
        <v>1852</v>
      </c>
      <c r="C288" t="s">
        <v>1864</v>
      </c>
      <c r="D288" t="s">
        <v>35</v>
      </c>
      <c r="E288" s="10" t="s">
        <v>316</v>
      </c>
      <c r="F288" s="10" t="s">
        <v>1865</v>
      </c>
      <c r="G288" s="7" t="s">
        <v>3225</v>
      </c>
      <c r="H288" s="10" t="s">
        <v>3161</v>
      </c>
      <c r="I288" s="10" t="s">
        <v>3200</v>
      </c>
      <c r="J288">
        <v>3</v>
      </c>
      <c r="K288" s="7" t="s">
        <v>3197</v>
      </c>
      <c r="L288" s="7" t="s">
        <v>3358</v>
      </c>
      <c r="M288" s="7">
        <v>43883</v>
      </c>
      <c r="N288" s="1">
        <v>43888</v>
      </c>
      <c r="O288" s="6">
        <f>IF(WEEKDAY(Table_Database4___Data.accdb[[#This Row],[UD]])=2,Table_Database4___Data.accdb[[#This Row],[UD]]-3,Table_Database4___Data.accdb[[#This Row],[UD]]-1)</f>
        <v>43887</v>
      </c>
      <c r="P28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8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88"/>
      <c r="AD288"/>
      <c r="AE288"/>
      <c r="AF288"/>
      <c r="AG288"/>
      <c r="AK288"/>
    </row>
    <row r="289" spans="1:37" x14ac:dyDescent="0.35">
      <c r="A289" t="s">
        <v>1866</v>
      </c>
      <c r="B289" t="s">
        <v>3319</v>
      </c>
      <c r="C289" t="s">
        <v>15</v>
      </c>
      <c r="D289" t="s">
        <v>35</v>
      </c>
      <c r="E289" s="10" t="s">
        <v>316</v>
      </c>
      <c r="F289" s="10" t="s">
        <v>1867</v>
      </c>
      <c r="G289" s="7" t="s">
        <v>3225</v>
      </c>
      <c r="H289" s="10" t="s">
        <v>3161</v>
      </c>
      <c r="I289" s="10" t="s">
        <v>3200</v>
      </c>
      <c r="J289">
        <v>3</v>
      </c>
      <c r="K289" s="7" t="s">
        <v>3197</v>
      </c>
      <c r="L289" s="7" t="s">
        <v>3358</v>
      </c>
      <c r="M289" s="7">
        <v>43883</v>
      </c>
      <c r="N289" s="1">
        <v>43888</v>
      </c>
      <c r="O289" s="6">
        <f>IF(WEEKDAY(Table_Database4___Data.accdb[[#This Row],[UD]])=2,Table_Database4___Data.accdb[[#This Row],[UD]]-3,Table_Database4___Data.accdb[[#This Row],[UD]]-1)</f>
        <v>43887</v>
      </c>
      <c r="P28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8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89"/>
      <c r="AD289"/>
      <c r="AE289"/>
      <c r="AF289"/>
      <c r="AG289"/>
      <c r="AK289"/>
    </row>
    <row r="290" spans="1:37" x14ac:dyDescent="0.35">
      <c r="A290" t="s">
        <v>1868</v>
      </c>
      <c r="B290" t="s">
        <v>3319</v>
      </c>
      <c r="C290" t="s">
        <v>15</v>
      </c>
      <c r="D290" t="s">
        <v>35</v>
      </c>
      <c r="E290" s="10" t="s">
        <v>316</v>
      </c>
      <c r="F290" s="10" t="s">
        <v>1869</v>
      </c>
      <c r="G290" s="7" t="s">
        <v>3225</v>
      </c>
      <c r="H290" s="10" t="s">
        <v>3161</v>
      </c>
      <c r="I290" s="10" t="s">
        <v>3200</v>
      </c>
      <c r="J290">
        <v>3</v>
      </c>
      <c r="K290" s="7" t="s">
        <v>3197</v>
      </c>
      <c r="L290" s="7" t="s">
        <v>3358</v>
      </c>
      <c r="M290" s="7">
        <v>43883</v>
      </c>
      <c r="N290" s="1">
        <v>43888</v>
      </c>
      <c r="O290" s="6">
        <f>IF(WEEKDAY(Table_Database4___Data.accdb[[#This Row],[UD]])=2,Table_Database4___Data.accdb[[#This Row],[UD]]-3,Table_Database4___Data.accdb[[#This Row],[UD]]-1)</f>
        <v>43887</v>
      </c>
      <c r="P29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9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90"/>
      <c r="AD290"/>
      <c r="AE290"/>
      <c r="AF290"/>
      <c r="AG290"/>
      <c r="AK290"/>
    </row>
    <row r="291" spans="1:37" x14ac:dyDescent="0.35">
      <c r="A291" t="s">
        <v>1870</v>
      </c>
      <c r="B291" t="s">
        <v>3319</v>
      </c>
      <c r="C291" t="s">
        <v>15</v>
      </c>
      <c r="D291" t="s">
        <v>35</v>
      </c>
      <c r="E291" s="10" t="s">
        <v>316</v>
      </c>
      <c r="F291" s="10" t="s">
        <v>1871</v>
      </c>
      <c r="G291" s="7" t="s">
        <v>3225</v>
      </c>
      <c r="H291" s="10" t="s">
        <v>3161</v>
      </c>
      <c r="I291" s="10" t="s">
        <v>3200</v>
      </c>
      <c r="J291">
        <v>3</v>
      </c>
      <c r="K291" s="7" t="s">
        <v>3197</v>
      </c>
      <c r="L291" s="7" t="s">
        <v>3358</v>
      </c>
      <c r="M291" s="7">
        <v>43883</v>
      </c>
      <c r="N291" s="1">
        <v>43888</v>
      </c>
      <c r="O291" s="6">
        <f>IF(WEEKDAY(Table_Database4___Data.accdb[[#This Row],[UD]])=2,Table_Database4___Data.accdb[[#This Row],[UD]]-3,Table_Database4___Data.accdb[[#This Row],[UD]]-1)</f>
        <v>43887</v>
      </c>
      <c r="P29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9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91"/>
      <c r="AD291"/>
      <c r="AE291"/>
      <c r="AF291"/>
      <c r="AG291"/>
      <c r="AK291"/>
    </row>
    <row r="292" spans="1:37" x14ac:dyDescent="0.35">
      <c r="A292" t="s">
        <v>1941</v>
      </c>
      <c r="B292" t="s">
        <v>1942</v>
      </c>
      <c r="C292" t="s">
        <v>15</v>
      </c>
      <c r="D292" t="s">
        <v>25</v>
      </c>
      <c r="E292" s="10" t="s">
        <v>1943</v>
      </c>
      <c r="F292" s="10" t="s">
        <v>1944</v>
      </c>
      <c r="G292" s="7" t="s">
        <v>3225</v>
      </c>
      <c r="H292" s="10" t="s">
        <v>3161</v>
      </c>
      <c r="I292" s="10" t="s">
        <v>3200</v>
      </c>
      <c r="J292">
        <v>3</v>
      </c>
      <c r="K292" s="7" t="s">
        <v>3197</v>
      </c>
      <c r="L292" s="7" t="s">
        <v>3358</v>
      </c>
      <c r="M292" s="7">
        <v>43883</v>
      </c>
      <c r="N292" s="1">
        <v>43888</v>
      </c>
      <c r="O292" s="6">
        <f>IF(WEEKDAY(Table_Database4___Data.accdb[[#This Row],[UD]])=2,Table_Database4___Data.accdb[[#This Row],[UD]]-3,Table_Database4___Data.accdb[[#This Row],[UD]]-1)</f>
        <v>43887</v>
      </c>
      <c r="P29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9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92"/>
      <c r="AD292"/>
      <c r="AE292"/>
      <c r="AF292"/>
      <c r="AG292"/>
      <c r="AK292"/>
    </row>
    <row r="293" spans="1:37" x14ac:dyDescent="0.35">
      <c r="A293" t="s">
        <v>1954</v>
      </c>
      <c r="B293" t="s">
        <v>3410</v>
      </c>
      <c r="C293" t="s">
        <v>15</v>
      </c>
      <c r="D293" t="s">
        <v>212</v>
      </c>
      <c r="E293" s="10" t="s">
        <v>111</v>
      </c>
      <c r="F293" s="10" t="s">
        <v>1955</v>
      </c>
      <c r="G293" s="7" t="s">
        <v>3225</v>
      </c>
      <c r="H293" s="10" t="s">
        <v>3161</v>
      </c>
      <c r="I293" s="10" t="s">
        <v>3200</v>
      </c>
      <c r="J293">
        <v>3</v>
      </c>
      <c r="K293" s="7" t="s">
        <v>3197</v>
      </c>
      <c r="L293" s="7" t="s">
        <v>3358</v>
      </c>
      <c r="M293" s="7">
        <v>43883</v>
      </c>
      <c r="N293" s="1">
        <v>43888</v>
      </c>
      <c r="O293" s="6">
        <f>IF(WEEKDAY(Table_Database4___Data.accdb[[#This Row],[UD]])=2,Table_Database4___Data.accdb[[#This Row],[UD]]-3,Table_Database4___Data.accdb[[#This Row],[UD]]-1)</f>
        <v>43887</v>
      </c>
      <c r="P29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9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93"/>
      <c r="AD293"/>
      <c r="AE293"/>
      <c r="AF293"/>
      <c r="AG293"/>
      <c r="AK293"/>
    </row>
    <row r="294" spans="1:37" x14ac:dyDescent="0.35">
      <c r="A294" t="s">
        <v>1960</v>
      </c>
      <c r="B294" t="s">
        <v>1961</v>
      </c>
      <c r="C294" t="s">
        <v>1962</v>
      </c>
      <c r="D294" t="s">
        <v>374</v>
      </c>
      <c r="E294" s="10" t="s">
        <v>1958</v>
      </c>
      <c r="F294" s="10" t="s">
        <v>1963</v>
      </c>
      <c r="G294" s="7" t="s">
        <v>3225</v>
      </c>
      <c r="H294" s="10" t="s">
        <v>3161</v>
      </c>
      <c r="I294" s="10" t="s">
        <v>3200</v>
      </c>
      <c r="J294">
        <v>3</v>
      </c>
      <c r="K294" s="7" t="s">
        <v>3197</v>
      </c>
      <c r="L294" s="7" t="s">
        <v>3358</v>
      </c>
      <c r="M294" s="7">
        <v>43883</v>
      </c>
      <c r="N294" s="1">
        <v>43888</v>
      </c>
      <c r="O294" s="6">
        <f>IF(WEEKDAY(Table_Database4___Data.accdb[[#This Row],[UD]])=2,Table_Database4___Data.accdb[[#This Row],[UD]]-3,Table_Database4___Data.accdb[[#This Row],[UD]]-1)</f>
        <v>43887</v>
      </c>
      <c r="P29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9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94"/>
      <c r="AD294"/>
      <c r="AE294"/>
      <c r="AF294"/>
      <c r="AG294"/>
      <c r="AK294"/>
    </row>
    <row r="295" spans="1:37" x14ac:dyDescent="0.35">
      <c r="A295" t="s">
        <v>1964</v>
      </c>
      <c r="B295" t="s">
        <v>1965</v>
      </c>
      <c r="C295" t="s">
        <v>15</v>
      </c>
      <c r="D295" t="s">
        <v>374</v>
      </c>
      <c r="E295" s="10" t="s">
        <v>1408</v>
      </c>
      <c r="F295" s="10" t="s">
        <v>1966</v>
      </c>
      <c r="G295" s="7" t="s">
        <v>3225</v>
      </c>
      <c r="H295" s="10" t="s">
        <v>3161</v>
      </c>
      <c r="I295" s="10" t="s">
        <v>3200</v>
      </c>
      <c r="J295">
        <v>3</v>
      </c>
      <c r="K295" s="7" t="s">
        <v>3197</v>
      </c>
      <c r="L295" s="7" t="s">
        <v>3358</v>
      </c>
      <c r="M295" s="7">
        <v>43883</v>
      </c>
      <c r="N295" s="1">
        <v>43888</v>
      </c>
      <c r="O295" s="6">
        <f>IF(WEEKDAY(Table_Database4___Data.accdb[[#This Row],[UD]])=2,Table_Database4___Data.accdb[[#This Row],[UD]]-3,Table_Database4___Data.accdb[[#This Row],[UD]]-1)</f>
        <v>43887</v>
      </c>
      <c r="P29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9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95"/>
      <c r="AD295"/>
      <c r="AE295"/>
      <c r="AF295"/>
      <c r="AG295"/>
      <c r="AK295"/>
    </row>
    <row r="296" spans="1:37" x14ac:dyDescent="0.35">
      <c r="A296" t="s">
        <v>1977</v>
      </c>
      <c r="B296" t="s">
        <v>1978</v>
      </c>
      <c r="C296" t="s">
        <v>206</v>
      </c>
      <c r="D296" t="s">
        <v>1979</v>
      </c>
      <c r="E296" s="10" t="s">
        <v>407</v>
      </c>
      <c r="F296" s="10" t="s">
        <v>1980</v>
      </c>
      <c r="G296" s="7" t="s">
        <v>3225</v>
      </c>
      <c r="H296" s="10" t="s">
        <v>3161</v>
      </c>
      <c r="I296" s="10" t="s">
        <v>3200</v>
      </c>
      <c r="J296">
        <v>3</v>
      </c>
      <c r="K296" s="7" t="s">
        <v>3197</v>
      </c>
      <c r="L296" s="7" t="s">
        <v>3358</v>
      </c>
      <c r="M296" s="7">
        <v>43883</v>
      </c>
      <c r="N296" s="1">
        <v>43888</v>
      </c>
      <c r="O296" s="6">
        <f>IF(WEEKDAY(Table_Database4___Data.accdb[[#This Row],[UD]])=2,Table_Database4___Data.accdb[[#This Row],[UD]]-3,Table_Database4___Data.accdb[[#This Row],[UD]]-1)</f>
        <v>43887</v>
      </c>
      <c r="P29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9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96"/>
      <c r="AD296"/>
      <c r="AE296"/>
      <c r="AF296"/>
      <c r="AG296"/>
      <c r="AK296"/>
    </row>
    <row r="297" spans="1:37" x14ac:dyDescent="0.35">
      <c r="A297" t="s">
        <v>1981</v>
      </c>
      <c r="B297" t="s">
        <v>3411</v>
      </c>
      <c r="C297" t="s">
        <v>1290</v>
      </c>
      <c r="D297" t="s">
        <v>35</v>
      </c>
      <c r="E297" s="10" t="s">
        <v>407</v>
      </c>
      <c r="F297" s="10" t="s">
        <v>1982</v>
      </c>
      <c r="G297" s="7" t="s">
        <v>3225</v>
      </c>
      <c r="H297" s="10" t="s">
        <v>3161</v>
      </c>
      <c r="I297" s="10" t="s">
        <v>3200</v>
      </c>
      <c r="J297">
        <v>3</v>
      </c>
      <c r="K297" s="7" t="s">
        <v>3197</v>
      </c>
      <c r="L297" s="7" t="s">
        <v>3358</v>
      </c>
      <c r="M297" s="7">
        <v>43883</v>
      </c>
      <c r="N297" s="1">
        <v>43888</v>
      </c>
      <c r="O297" s="6">
        <f>IF(WEEKDAY(Table_Database4___Data.accdb[[#This Row],[UD]])=2,Table_Database4___Data.accdb[[#This Row],[UD]]-3,Table_Database4___Data.accdb[[#This Row],[UD]]-1)</f>
        <v>43887</v>
      </c>
      <c r="P29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9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97"/>
      <c r="AD297"/>
      <c r="AE297"/>
      <c r="AF297"/>
      <c r="AG297"/>
      <c r="AK297"/>
    </row>
    <row r="298" spans="1:37" x14ac:dyDescent="0.35">
      <c r="A298" t="s">
        <v>1983</v>
      </c>
      <c r="B298" t="s">
        <v>1984</v>
      </c>
      <c r="C298" t="s">
        <v>15</v>
      </c>
      <c r="D298" t="s">
        <v>1979</v>
      </c>
      <c r="E298" s="10" t="s">
        <v>407</v>
      </c>
      <c r="F298" s="10" t="s">
        <v>1985</v>
      </c>
      <c r="G298" s="7" t="s">
        <v>3225</v>
      </c>
      <c r="H298" s="10" t="s">
        <v>3161</v>
      </c>
      <c r="I298" s="10" t="s">
        <v>3200</v>
      </c>
      <c r="J298">
        <v>3</v>
      </c>
      <c r="K298" s="7" t="s">
        <v>3197</v>
      </c>
      <c r="L298" s="7" t="s">
        <v>3358</v>
      </c>
      <c r="M298" s="7">
        <v>43883</v>
      </c>
      <c r="N298" s="1">
        <v>43888</v>
      </c>
      <c r="O298" s="6">
        <f>IF(WEEKDAY(Table_Database4___Data.accdb[[#This Row],[UD]])=2,Table_Database4___Data.accdb[[#This Row],[UD]]-3,Table_Database4___Data.accdb[[#This Row],[UD]]-1)</f>
        <v>43887</v>
      </c>
      <c r="P29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9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98"/>
      <c r="AD298"/>
      <c r="AE298"/>
      <c r="AF298"/>
      <c r="AG298"/>
      <c r="AK298"/>
    </row>
    <row r="299" spans="1:37" x14ac:dyDescent="0.35">
      <c r="A299" t="s">
        <v>1992</v>
      </c>
      <c r="B299" t="s">
        <v>1993</v>
      </c>
      <c r="C299" t="s">
        <v>31</v>
      </c>
      <c r="D299" t="s">
        <v>35</v>
      </c>
      <c r="E299" s="10" t="s">
        <v>3162</v>
      </c>
      <c r="F299" s="10" t="s">
        <v>1994</v>
      </c>
      <c r="G299" s="7" t="s">
        <v>3226</v>
      </c>
      <c r="H299" s="10" t="s">
        <v>3161</v>
      </c>
      <c r="I299" s="10" t="s">
        <v>3200</v>
      </c>
      <c r="J299">
        <v>3</v>
      </c>
      <c r="K299" s="7" t="s">
        <v>3197</v>
      </c>
      <c r="L299" s="7" t="s">
        <v>3358</v>
      </c>
      <c r="M299" s="7">
        <v>43883</v>
      </c>
      <c r="N299" s="1">
        <v>43888</v>
      </c>
      <c r="O299" s="6">
        <f>IF(WEEKDAY(Table_Database4___Data.accdb[[#This Row],[UD]])=2,Table_Database4___Data.accdb[[#This Row],[UD]]-3,Table_Database4___Data.accdb[[#This Row],[UD]]-1)</f>
        <v>43887</v>
      </c>
      <c r="P29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29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299"/>
      <c r="AD299"/>
      <c r="AE299"/>
      <c r="AF299"/>
      <c r="AG299"/>
      <c r="AK299"/>
    </row>
    <row r="300" spans="1:37" x14ac:dyDescent="0.35">
      <c r="A300" t="s">
        <v>1995</v>
      </c>
      <c r="B300" t="s">
        <v>1996</v>
      </c>
      <c r="C300" t="s">
        <v>15</v>
      </c>
      <c r="D300" t="s">
        <v>35</v>
      </c>
      <c r="E300" s="10" t="s">
        <v>3162</v>
      </c>
      <c r="F300" s="10" t="s">
        <v>1997</v>
      </c>
      <c r="G300" s="7" t="s">
        <v>3226</v>
      </c>
      <c r="H300" s="10" t="s">
        <v>3161</v>
      </c>
      <c r="I300" s="10" t="s">
        <v>3200</v>
      </c>
      <c r="J300">
        <v>3</v>
      </c>
      <c r="K300" s="7" t="s">
        <v>3197</v>
      </c>
      <c r="L300" s="7" t="s">
        <v>3358</v>
      </c>
      <c r="M300" s="7">
        <v>43883</v>
      </c>
      <c r="N300" s="1">
        <v>43888</v>
      </c>
      <c r="O300" s="6">
        <f>IF(WEEKDAY(Table_Database4___Data.accdb[[#This Row],[UD]])=2,Table_Database4___Data.accdb[[#This Row],[UD]]-3,Table_Database4___Data.accdb[[#This Row],[UD]]-1)</f>
        <v>43887</v>
      </c>
      <c r="P30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0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00"/>
      <c r="AD300"/>
      <c r="AE300"/>
      <c r="AF300"/>
      <c r="AG300"/>
      <c r="AK300"/>
    </row>
    <row r="301" spans="1:37" x14ac:dyDescent="0.35">
      <c r="A301" t="s">
        <v>1998</v>
      </c>
      <c r="B301" t="s">
        <v>1996</v>
      </c>
      <c r="C301" t="s">
        <v>15</v>
      </c>
      <c r="D301" t="s">
        <v>35</v>
      </c>
      <c r="E301" s="10" t="s">
        <v>3162</v>
      </c>
      <c r="F301" s="10" t="s">
        <v>1999</v>
      </c>
      <c r="G301" s="7" t="s">
        <v>3226</v>
      </c>
      <c r="H301" s="10" t="s">
        <v>3161</v>
      </c>
      <c r="I301" s="10" t="s">
        <v>3200</v>
      </c>
      <c r="J301">
        <v>3</v>
      </c>
      <c r="K301" s="7" t="s">
        <v>3201</v>
      </c>
      <c r="L301" s="7" t="s">
        <v>11</v>
      </c>
      <c r="M301" s="7">
        <v>43883</v>
      </c>
      <c r="N301" s="1">
        <v>43888</v>
      </c>
      <c r="O301" s="6">
        <f>IF(WEEKDAY(Table_Database4___Data.accdb[[#This Row],[UD]])=2,Table_Database4___Data.accdb[[#This Row],[UD]]-3,Table_Database4___Data.accdb[[#This Row],[UD]]-1)</f>
        <v>43887</v>
      </c>
      <c r="P30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0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01"/>
      <c r="AD301"/>
      <c r="AE301"/>
      <c r="AF301"/>
      <c r="AG301"/>
      <c r="AK301"/>
    </row>
    <row r="302" spans="1:37" x14ac:dyDescent="0.35">
      <c r="A302" t="s">
        <v>2000</v>
      </c>
      <c r="B302" t="s">
        <v>1996</v>
      </c>
      <c r="C302" t="s">
        <v>15</v>
      </c>
      <c r="D302" t="s">
        <v>35</v>
      </c>
      <c r="E302" s="10" t="s">
        <v>3162</v>
      </c>
      <c r="F302" s="10" t="s">
        <v>2001</v>
      </c>
      <c r="G302" s="7" t="s">
        <v>3226</v>
      </c>
      <c r="H302" s="10" t="s">
        <v>3161</v>
      </c>
      <c r="I302" s="10" t="s">
        <v>3200</v>
      </c>
      <c r="J302">
        <v>3</v>
      </c>
      <c r="K302" s="7" t="s">
        <v>3201</v>
      </c>
      <c r="L302" s="7" t="s">
        <v>11</v>
      </c>
      <c r="M302" s="7">
        <v>43883</v>
      </c>
      <c r="N302" s="1">
        <v>43888</v>
      </c>
      <c r="O302" s="6">
        <f>IF(WEEKDAY(Table_Database4___Data.accdb[[#This Row],[UD]])=2,Table_Database4___Data.accdb[[#This Row],[UD]]-3,Table_Database4___Data.accdb[[#This Row],[UD]]-1)</f>
        <v>43887</v>
      </c>
      <c r="P30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0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02"/>
      <c r="AD302"/>
      <c r="AE302"/>
      <c r="AF302"/>
      <c r="AG302"/>
      <c r="AK302"/>
    </row>
    <row r="303" spans="1:37" x14ac:dyDescent="0.35">
      <c r="A303" t="s">
        <v>2002</v>
      </c>
      <c r="B303" t="s">
        <v>1459</v>
      </c>
      <c r="C303" t="s">
        <v>2003</v>
      </c>
      <c r="D303" t="s">
        <v>35</v>
      </c>
      <c r="E303" s="10" t="s">
        <v>3162</v>
      </c>
      <c r="F303" s="10" t="s">
        <v>2004</v>
      </c>
      <c r="G303" s="7" t="s">
        <v>3226</v>
      </c>
      <c r="H303" s="10" t="s">
        <v>3161</v>
      </c>
      <c r="I303" s="10" t="s">
        <v>3200</v>
      </c>
      <c r="J303">
        <v>3</v>
      </c>
      <c r="K303" s="7" t="s">
        <v>3201</v>
      </c>
      <c r="L303" s="7" t="s">
        <v>11</v>
      </c>
      <c r="M303" s="7">
        <v>43883</v>
      </c>
      <c r="N303" s="1">
        <v>43888</v>
      </c>
      <c r="O303" s="6">
        <f>IF(WEEKDAY(Table_Database4___Data.accdb[[#This Row],[UD]])=2,Table_Database4___Data.accdb[[#This Row],[UD]]-3,Table_Database4___Data.accdb[[#This Row],[UD]]-1)</f>
        <v>43887</v>
      </c>
      <c r="P30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0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03"/>
      <c r="AD303"/>
      <c r="AE303"/>
      <c r="AF303"/>
      <c r="AG303"/>
      <c r="AK303"/>
    </row>
    <row r="304" spans="1:37" x14ac:dyDescent="0.35">
      <c r="A304" t="s">
        <v>2005</v>
      </c>
      <c r="B304" t="s">
        <v>1459</v>
      </c>
      <c r="C304" t="s">
        <v>2006</v>
      </c>
      <c r="D304" t="s">
        <v>35</v>
      </c>
      <c r="E304" s="10" t="s">
        <v>3162</v>
      </c>
      <c r="F304" s="10" t="s">
        <v>2007</v>
      </c>
      <c r="G304" s="7" t="s">
        <v>3226</v>
      </c>
      <c r="H304" s="10" t="s">
        <v>3161</v>
      </c>
      <c r="I304" s="10" t="s">
        <v>3200</v>
      </c>
      <c r="J304">
        <v>3</v>
      </c>
      <c r="K304" s="7" t="s">
        <v>3201</v>
      </c>
      <c r="L304" s="7" t="s">
        <v>11</v>
      </c>
      <c r="M304" s="7">
        <v>43883</v>
      </c>
      <c r="N304" s="1">
        <v>43888</v>
      </c>
      <c r="O304" s="6">
        <f>IF(WEEKDAY(Table_Database4___Data.accdb[[#This Row],[UD]])=2,Table_Database4___Data.accdb[[#This Row],[UD]]-3,Table_Database4___Data.accdb[[#This Row],[UD]]-1)</f>
        <v>43887</v>
      </c>
      <c r="P30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0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04"/>
      <c r="AD304"/>
      <c r="AE304"/>
      <c r="AF304"/>
      <c r="AG304"/>
      <c r="AK304"/>
    </row>
    <row r="305" spans="1:37" x14ac:dyDescent="0.35">
      <c r="A305" t="s">
        <v>2034</v>
      </c>
      <c r="B305" t="s">
        <v>2035</v>
      </c>
      <c r="C305" t="s">
        <v>211</v>
      </c>
      <c r="D305" t="s">
        <v>35</v>
      </c>
      <c r="E305" s="10" t="s">
        <v>3162</v>
      </c>
      <c r="F305" s="10" t="s">
        <v>2036</v>
      </c>
      <c r="G305" s="7" t="s">
        <v>3226</v>
      </c>
      <c r="H305" s="10" t="s">
        <v>3161</v>
      </c>
      <c r="I305" s="10" t="s">
        <v>3200</v>
      </c>
      <c r="J305">
        <v>3</v>
      </c>
      <c r="K305" s="7" t="s">
        <v>3201</v>
      </c>
      <c r="L305" s="7" t="s">
        <v>11</v>
      </c>
      <c r="M305" s="7">
        <v>43883</v>
      </c>
      <c r="N305" s="1">
        <v>43888</v>
      </c>
      <c r="O305" s="6">
        <f>IF(WEEKDAY(Table_Database4___Data.accdb[[#This Row],[UD]])=2,Table_Database4___Data.accdb[[#This Row],[UD]]-3,Table_Database4___Data.accdb[[#This Row],[UD]]-1)</f>
        <v>43887</v>
      </c>
      <c r="P30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0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05"/>
      <c r="AD305"/>
      <c r="AE305"/>
      <c r="AF305"/>
      <c r="AG305"/>
      <c r="AK305"/>
    </row>
    <row r="306" spans="1:37" x14ac:dyDescent="0.35">
      <c r="A306" t="s">
        <v>2037</v>
      </c>
      <c r="B306" t="s">
        <v>2035</v>
      </c>
      <c r="C306" t="s">
        <v>187</v>
      </c>
      <c r="D306" t="s">
        <v>35</v>
      </c>
      <c r="E306" s="10" t="s">
        <v>3162</v>
      </c>
      <c r="F306" s="10" t="s">
        <v>2038</v>
      </c>
      <c r="G306" s="7" t="s">
        <v>3226</v>
      </c>
      <c r="H306" s="10" t="s">
        <v>3161</v>
      </c>
      <c r="I306" s="10" t="s">
        <v>3200</v>
      </c>
      <c r="J306">
        <v>3</v>
      </c>
      <c r="K306" s="7" t="s">
        <v>3201</v>
      </c>
      <c r="L306" s="7" t="s">
        <v>11</v>
      </c>
      <c r="M306" s="7">
        <v>43883</v>
      </c>
      <c r="N306" s="1">
        <v>43888</v>
      </c>
      <c r="O306" s="6">
        <f>IF(WEEKDAY(Table_Database4___Data.accdb[[#This Row],[UD]])=2,Table_Database4___Data.accdb[[#This Row],[UD]]-3,Table_Database4___Data.accdb[[#This Row],[UD]]-1)</f>
        <v>43887</v>
      </c>
      <c r="P30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0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06"/>
      <c r="AD306"/>
      <c r="AE306"/>
      <c r="AF306"/>
      <c r="AG306"/>
      <c r="AK306"/>
    </row>
    <row r="307" spans="1:37" x14ac:dyDescent="0.35">
      <c r="A307" t="s">
        <v>2039</v>
      </c>
      <c r="B307" t="s">
        <v>2035</v>
      </c>
      <c r="C307" t="s">
        <v>31</v>
      </c>
      <c r="D307" t="s">
        <v>35</v>
      </c>
      <c r="E307" s="10" t="s">
        <v>3162</v>
      </c>
      <c r="F307" s="10" t="s">
        <v>2040</v>
      </c>
      <c r="G307" s="7" t="s">
        <v>3226</v>
      </c>
      <c r="H307" s="10" t="s">
        <v>3161</v>
      </c>
      <c r="I307" s="10" t="s">
        <v>3200</v>
      </c>
      <c r="J307">
        <v>3</v>
      </c>
      <c r="K307" s="7" t="s">
        <v>3201</v>
      </c>
      <c r="L307" s="7" t="s">
        <v>11</v>
      </c>
      <c r="M307" s="7">
        <v>43883</v>
      </c>
      <c r="N307" s="1">
        <v>43888</v>
      </c>
      <c r="O307" s="6">
        <f>IF(WEEKDAY(Table_Database4___Data.accdb[[#This Row],[UD]])=2,Table_Database4___Data.accdb[[#This Row],[UD]]-3,Table_Database4___Data.accdb[[#This Row],[UD]]-1)</f>
        <v>43887</v>
      </c>
      <c r="P30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0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07"/>
      <c r="AD307"/>
      <c r="AE307"/>
      <c r="AF307"/>
      <c r="AG307"/>
      <c r="AK307"/>
    </row>
    <row r="308" spans="1:37" x14ac:dyDescent="0.35">
      <c r="A308" t="s">
        <v>2041</v>
      </c>
      <c r="B308" t="s">
        <v>2035</v>
      </c>
      <c r="C308" t="s">
        <v>51</v>
      </c>
      <c r="D308" t="s">
        <v>35</v>
      </c>
      <c r="E308" s="10" t="s">
        <v>3162</v>
      </c>
      <c r="F308" s="10" t="s">
        <v>2042</v>
      </c>
      <c r="G308" s="7" t="s">
        <v>3226</v>
      </c>
      <c r="H308" s="10" t="s">
        <v>3161</v>
      </c>
      <c r="I308" s="10" t="s">
        <v>3200</v>
      </c>
      <c r="J308">
        <v>3</v>
      </c>
      <c r="K308" s="7" t="s">
        <v>3201</v>
      </c>
      <c r="L308" s="7" t="s">
        <v>11</v>
      </c>
      <c r="M308" s="7">
        <v>43883</v>
      </c>
      <c r="N308" s="1">
        <v>43888</v>
      </c>
      <c r="O308" s="6">
        <f>IF(WEEKDAY(Table_Database4___Data.accdb[[#This Row],[UD]])=2,Table_Database4___Data.accdb[[#This Row],[UD]]-3,Table_Database4___Data.accdb[[#This Row],[UD]]-1)</f>
        <v>43887</v>
      </c>
      <c r="P30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0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08"/>
      <c r="AD308"/>
      <c r="AE308"/>
      <c r="AF308"/>
      <c r="AG308"/>
      <c r="AK308"/>
    </row>
    <row r="309" spans="1:37" x14ac:dyDescent="0.35">
      <c r="A309" t="s">
        <v>2043</v>
      </c>
      <c r="B309" t="s">
        <v>2035</v>
      </c>
      <c r="C309" t="s">
        <v>175</v>
      </c>
      <c r="D309" t="s">
        <v>35</v>
      </c>
      <c r="E309" s="10" t="s">
        <v>3162</v>
      </c>
      <c r="F309" s="10" t="s">
        <v>2044</v>
      </c>
      <c r="G309" s="7" t="s">
        <v>3226</v>
      </c>
      <c r="H309" s="10" t="s">
        <v>3161</v>
      </c>
      <c r="I309" s="10" t="s">
        <v>3200</v>
      </c>
      <c r="J309">
        <v>3</v>
      </c>
      <c r="K309" s="7" t="s">
        <v>3201</v>
      </c>
      <c r="L309" s="7" t="s">
        <v>11</v>
      </c>
      <c r="M309" s="7">
        <v>43883</v>
      </c>
      <c r="N309" s="1">
        <v>43888</v>
      </c>
      <c r="O309" s="6">
        <f>IF(WEEKDAY(Table_Database4___Data.accdb[[#This Row],[UD]])=2,Table_Database4___Data.accdb[[#This Row],[UD]]-3,Table_Database4___Data.accdb[[#This Row],[UD]]-1)</f>
        <v>43887</v>
      </c>
      <c r="P309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0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09"/>
      <c r="AD309"/>
      <c r="AE309"/>
      <c r="AF309"/>
      <c r="AG309"/>
      <c r="AK309"/>
    </row>
    <row r="310" spans="1:37" x14ac:dyDescent="0.35">
      <c r="A310" t="s">
        <v>2045</v>
      </c>
      <c r="B310" t="s">
        <v>2035</v>
      </c>
      <c r="C310" t="s">
        <v>1194</v>
      </c>
      <c r="D310" t="s">
        <v>35</v>
      </c>
      <c r="E310" s="10" t="s">
        <v>3162</v>
      </c>
      <c r="F310" s="10" t="s">
        <v>2046</v>
      </c>
      <c r="G310" s="7" t="s">
        <v>3226</v>
      </c>
      <c r="H310" s="10" t="s">
        <v>3161</v>
      </c>
      <c r="I310" s="10" t="s">
        <v>3200</v>
      </c>
      <c r="J310">
        <v>3</v>
      </c>
      <c r="K310" s="7" t="s">
        <v>3201</v>
      </c>
      <c r="L310" s="7" t="s">
        <v>11</v>
      </c>
      <c r="M310" s="7">
        <v>43883</v>
      </c>
      <c r="N310" s="1">
        <v>43888</v>
      </c>
      <c r="O310" s="6">
        <f>IF(WEEKDAY(Table_Database4___Data.accdb[[#This Row],[UD]])=2,Table_Database4___Data.accdb[[#This Row],[UD]]-3,Table_Database4___Data.accdb[[#This Row],[UD]]-1)</f>
        <v>43887</v>
      </c>
      <c r="P31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1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10"/>
      <c r="AD310"/>
      <c r="AE310"/>
      <c r="AF310"/>
      <c r="AG310"/>
      <c r="AK310"/>
    </row>
    <row r="311" spans="1:37" x14ac:dyDescent="0.35">
      <c r="A311" t="s">
        <v>2418</v>
      </c>
      <c r="B311" t="s">
        <v>2419</v>
      </c>
      <c r="C311" t="s">
        <v>15</v>
      </c>
      <c r="D311" t="s">
        <v>1404</v>
      </c>
      <c r="E311" s="10" t="s">
        <v>26</v>
      </c>
      <c r="F311" s="10" t="s">
        <v>2420</v>
      </c>
      <c r="G311" s="7" t="s">
        <v>3225</v>
      </c>
      <c r="H311" s="10" t="s">
        <v>3161</v>
      </c>
      <c r="I311" s="10" t="s">
        <v>3200</v>
      </c>
      <c r="J311">
        <v>3</v>
      </c>
      <c r="K311" s="7" t="s">
        <v>3197</v>
      </c>
      <c r="L311" s="7" t="s">
        <v>3358</v>
      </c>
      <c r="M311" s="7">
        <v>43883</v>
      </c>
      <c r="N311" s="1">
        <v>43888</v>
      </c>
      <c r="O311" s="6">
        <f>IF(WEEKDAY(Table_Database4___Data.accdb[[#This Row],[UD]])=2,Table_Database4___Data.accdb[[#This Row],[UD]]-3,Table_Database4___Data.accdb[[#This Row],[UD]]-1)</f>
        <v>43887</v>
      </c>
      <c r="P31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1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11"/>
      <c r="AD311"/>
      <c r="AE311"/>
      <c r="AF311"/>
      <c r="AG311"/>
      <c r="AK311"/>
    </row>
    <row r="312" spans="1:37" x14ac:dyDescent="0.35">
      <c r="A312" t="s">
        <v>2432</v>
      </c>
      <c r="B312" t="s">
        <v>1213</v>
      </c>
      <c r="C312" t="s">
        <v>31</v>
      </c>
      <c r="D312" t="s">
        <v>702</v>
      </c>
      <c r="E312" s="10" t="s">
        <v>192</v>
      </c>
      <c r="F312" s="10" t="s">
        <v>1272</v>
      </c>
      <c r="G312" s="7" t="s">
        <v>3225</v>
      </c>
      <c r="H312" s="10" t="s">
        <v>3161</v>
      </c>
      <c r="I312" s="10" t="s">
        <v>3200</v>
      </c>
      <c r="J312">
        <v>3</v>
      </c>
      <c r="K312" s="7" t="s">
        <v>3197</v>
      </c>
      <c r="L312" s="7" t="s">
        <v>3358</v>
      </c>
      <c r="M312" s="7">
        <v>43883</v>
      </c>
      <c r="N312" s="1">
        <v>43888</v>
      </c>
      <c r="O312" s="6">
        <f>IF(WEEKDAY(Table_Database4___Data.accdb[[#This Row],[UD]])=2,Table_Database4___Data.accdb[[#This Row],[UD]]-3,Table_Database4___Data.accdb[[#This Row],[UD]]-1)</f>
        <v>43887</v>
      </c>
      <c r="P31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1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12"/>
      <c r="AD312"/>
      <c r="AE312"/>
      <c r="AF312"/>
      <c r="AG312"/>
      <c r="AK312"/>
    </row>
    <row r="313" spans="1:37" x14ac:dyDescent="0.35">
      <c r="A313" t="s">
        <v>2458</v>
      </c>
      <c r="B313" t="s">
        <v>2459</v>
      </c>
      <c r="C313" t="s">
        <v>31</v>
      </c>
      <c r="D313" t="s">
        <v>2460</v>
      </c>
      <c r="E313" s="10" t="s">
        <v>26</v>
      </c>
      <c r="F313" s="10" t="s">
        <v>2461</v>
      </c>
      <c r="G313" s="7" t="s">
        <v>3225</v>
      </c>
      <c r="H313" s="10" t="s">
        <v>3161</v>
      </c>
      <c r="I313" s="10" t="s">
        <v>3200</v>
      </c>
      <c r="J313">
        <v>3</v>
      </c>
      <c r="K313" s="7" t="s">
        <v>3197</v>
      </c>
      <c r="L313" s="7" t="s">
        <v>3358</v>
      </c>
      <c r="M313" s="7">
        <v>43883</v>
      </c>
      <c r="N313" s="1">
        <v>43888</v>
      </c>
      <c r="O313" s="6">
        <f>IF(WEEKDAY(Table_Database4___Data.accdb[[#This Row],[UD]])=2,Table_Database4___Data.accdb[[#This Row],[UD]]-3,Table_Database4___Data.accdb[[#This Row],[UD]]-1)</f>
        <v>43887</v>
      </c>
      <c r="P31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1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13"/>
      <c r="AD313"/>
      <c r="AE313"/>
      <c r="AF313"/>
      <c r="AG313"/>
      <c r="AK313"/>
    </row>
    <row r="314" spans="1:37" x14ac:dyDescent="0.35">
      <c r="A314" t="s">
        <v>2466</v>
      </c>
      <c r="B314" t="s">
        <v>2467</v>
      </c>
      <c r="C314" t="s">
        <v>2468</v>
      </c>
      <c r="D314" t="s">
        <v>888</v>
      </c>
      <c r="E314" s="10" t="s">
        <v>26</v>
      </c>
      <c r="F314" s="10" t="s">
        <v>2469</v>
      </c>
      <c r="G314" s="7" t="s">
        <v>3225</v>
      </c>
      <c r="H314" s="10" t="s">
        <v>3161</v>
      </c>
      <c r="I314" s="10" t="s">
        <v>3200</v>
      </c>
      <c r="J314">
        <v>3</v>
      </c>
      <c r="K314" s="7" t="s">
        <v>3197</v>
      </c>
      <c r="L314" s="7" t="s">
        <v>3358</v>
      </c>
      <c r="M314" s="7">
        <v>43883</v>
      </c>
      <c r="N314" s="1">
        <v>43888</v>
      </c>
      <c r="O314" s="6">
        <f>IF(WEEKDAY(Table_Database4___Data.accdb[[#This Row],[UD]])=2,Table_Database4___Data.accdb[[#This Row],[UD]]-3,Table_Database4___Data.accdb[[#This Row],[UD]]-1)</f>
        <v>43887</v>
      </c>
      <c r="P31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1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14"/>
      <c r="AD314"/>
      <c r="AE314"/>
      <c r="AF314"/>
      <c r="AG314"/>
      <c r="AK314"/>
    </row>
    <row r="315" spans="1:37" x14ac:dyDescent="0.35">
      <c r="A315" t="s">
        <v>2473</v>
      </c>
      <c r="B315" t="s">
        <v>2474</v>
      </c>
      <c r="C315" t="s">
        <v>2475</v>
      </c>
      <c r="D315" t="s">
        <v>35</v>
      </c>
      <c r="E315" s="10" t="s">
        <v>26</v>
      </c>
      <c r="F315" s="10" t="s">
        <v>2476</v>
      </c>
      <c r="G315" s="7" t="s">
        <v>3225</v>
      </c>
      <c r="H315" s="10" t="s">
        <v>3161</v>
      </c>
      <c r="I315" s="10" t="s">
        <v>3200</v>
      </c>
      <c r="J315">
        <v>3</v>
      </c>
      <c r="K315" s="7" t="s">
        <v>3197</v>
      </c>
      <c r="L315" s="7" t="s">
        <v>3358</v>
      </c>
      <c r="M315" s="7">
        <v>43883</v>
      </c>
      <c r="N315" s="1">
        <v>43888</v>
      </c>
      <c r="O315" s="6">
        <f>IF(WEEKDAY(Table_Database4___Data.accdb[[#This Row],[UD]])=2,Table_Database4___Data.accdb[[#This Row],[UD]]-3,Table_Database4___Data.accdb[[#This Row],[UD]]-1)</f>
        <v>43887</v>
      </c>
      <c r="P31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1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15"/>
      <c r="AD315"/>
      <c r="AE315"/>
      <c r="AF315"/>
      <c r="AG315"/>
      <c r="AK315"/>
    </row>
    <row r="316" spans="1:37" x14ac:dyDescent="0.35">
      <c r="A316" t="s">
        <v>2477</v>
      </c>
      <c r="B316" t="s">
        <v>2478</v>
      </c>
      <c r="C316" t="s">
        <v>2479</v>
      </c>
      <c r="D316" t="s">
        <v>212</v>
      </c>
      <c r="E316" s="10" t="s">
        <v>26</v>
      </c>
      <c r="F316" s="10" t="s">
        <v>2480</v>
      </c>
      <c r="G316" s="7" t="s">
        <v>3225</v>
      </c>
      <c r="H316" s="10" t="s">
        <v>3161</v>
      </c>
      <c r="I316" s="10" t="s">
        <v>3200</v>
      </c>
      <c r="J316">
        <v>3</v>
      </c>
      <c r="K316" s="7" t="s">
        <v>3197</v>
      </c>
      <c r="L316" s="7" t="s">
        <v>3358</v>
      </c>
      <c r="M316" s="7">
        <v>43883</v>
      </c>
      <c r="N316" s="1">
        <v>43888</v>
      </c>
      <c r="O316" s="6">
        <f>IF(WEEKDAY(Table_Database4___Data.accdb[[#This Row],[UD]])=2,Table_Database4___Data.accdb[[#This Row],[UD]]-3,Table_Database4___Data.accdb[[#This Row],[UD]]-1)</f>
        <v>43887</v>
      </c>
      <c r="P31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1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16"/>
      <c r="AD316"/>
      <c r="AE316"/>
      <c r="AF316"/>
      <c r="AG316"/>
      <c r="AK316"/>
    </row>
    <row r="317" spans="1:37" x14ac:dyDescent="0.35">
      <c r="A317" t="s">
        <v>2481</v>
      </c>
      <c r="B317" t="s">
        <v>2482</v>
      </c>
      <c r="C317" t="s">
        <v>187</v>
      </c>
      <c r="D317" t="s">
        <v>35</v>
      </c>
      <c r="E317" s="10" t="s">
        <v>26</v>
      </c>
      <c r="F317" s="10" t="s">
        <v>2483</v>
      </c>
      <c r="G317" s="7" t="s">
        <v>3225</v>
      </c>
      <c r="H317" s="10" t="s">
        <v>3161</v>
      </c>
      <c r="I317" s="10" t="s">
        <v>3200</v>
      </c>
      <c r="J317">
        <v>3</v>
      </c>
      <c r="K317" s="7" t="s">
        <v>3197</v>
      </c>
      <c r="L317" s="7" t="s">
        <v>3358</v>
      </c>
      <c r="M317" s="7">
        <v>43883</v>
      </c>
      <c r="N317" s="1">
        <v>43888</v>
      </c>
      <c r="O317" s="6">
        <f>IF(WEEKDAY(Table_Database4___Data.accdb[[#This Row],[UD]])=2,Table_Database4___Data.accdb[[#This Row],[UD]]-3,Table_Database4___Data.accdb[[#This Row],[UD]]-1)</f>
        <v>43887</v>
      </c>
      <c r="P31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1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17"/>
      <c r="AD317"/>
      <c r="AE317"/>
      <c r="AF317"/>
      <c r="AG317"/>
      <c r="AK317"/>
    </row>
    <row r="318" spans="1:37" x14ac:dyDescent="0.35">
      <c r="A318" t="s">
        <v>2503</v>
      </c>
      <c r="B318" t="s">
        <v>3412</v>
      </c>
      <c r="C318" t="s">
        <v>15</v>
      </c>
      <c r="D318" t="s">
        <v>212</v>
      </c>
      <c r="E318" s="10" t="s">
        <v>26</v>
      </c>
      <c r="F318" s="10" t="s">
        <v>2504</v>
      </c>
      <c r="G318" s="7" t="s">
        <v>3225</v>
      </c>
      <c r="H318" s="10" t="s">
        <v>3161</v>
      </c>
      <c r="I318" s="10" t="s">
        <v>3200</v>
      </c>
      <c r="J318">
        <v>3</v>
      </c>
      <c r="K318" s="7" t="s">
        <v>3197</v>
      </c>
      <c r="L318" s="7" t="s">
        <v>3358</v>
      </c>
      <c r="M318" s="7">
        <v>43883</v>
      </c>
      <c r="N318" s="1">
        <v>43888</v>
      </c>
      <c r="O318" s="6">
        <f>IF(WEEKDAY(Table_Database4___Data.accdb[[#This Row],[UD]])=2,Table_Database4___Data.accdb[[#This Row],[UD]]-3,Table_Database4___Data.accdb[[#This Row],[UD]]-1)</f>
        <v>43887</v>
      </c>
      <c r="P31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1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18"/>
      <c r="AD318"/>
      <c r="AE318"/>
      <c r="AF318"/>
      <c r="AG318"/>
      <c r="AK318"/>
    </row>
    <row r="319" spans="1:37" x14ac:dyDescent="0.35">
      <c r="A319" t="s">
        <v>2505</v>
      </c>
      <c r="B319" t="s">
        <v>2506</v>
      </c>
      <c r="C319" t="s">
        <v>206</v>
      </c>
      <c r="D319" t="s">
        <v>35</v>
      </c>
      <c r="E319" s="10" t="s">
        <v>26</v>
      </c>
      <c r="F319" s="10" t="s">
        <v>2507</v>
      </c>
      <c r="G319" s="7" t="s">
        <v>3225</v>
      </c>
      <c r="H319" s="10" t="s">
        <v>3161</v>
      </c>
      <c r="I319" s="10" t="s">
        <v>3200</v>
      </c>
      <c r="J319">
        <v>3</v>
      </c>
      <c r="K319" s="7" t="s">
        <v>3197</v>
      </c>
      <c r="L319" s="7" t="s">
        <v>3358</v>
      </c>
      <c r="M319" s="7">
        <v>43883</v>
      </c>
      <c r="N319" s="1">
        <v>43888</v>
      </c>
      <c r="O319" s="6">
        <f>IF(WEEKDAY(Table_Database4___Data.accdb[[#This Row],[UD]])=2,Table_Database4___Data.accdb[[#This Row],[UD]]-3,Table_Database4___Data.accdb[[#This Row],[UD]]-1)</f>
        <v>43887</v>
      </c>
      <c r="P31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1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19"/>
      <c r="AD319"/>
      <c r="AE319"/>
      <c r="AF319"/>
      <c r="AG319"/>
      <c r="AK319"/>
    </row>
    <row r="320" spans="1:37" x14ac:dyDescent="0.35">
      <c r="A320" t="s">
        <v>2508</v>
      </c>
      <c r="B320" t="s">
        <v>2509</v>
      </c>
      <c r="C320" t="s">
        <v>2510</v>
      </c>
      <c r="D320" t="s">
        <v>35</v>
      </c>
      <c r="E320" s="10" t="s">
        <v>26</v>
      </c>
      <c r="F320" s="10" t="s">
        <v>2511</v>
      </c>
      <c r="G320" s="7" t="s">
        <v>3225</v>
      </c>
      <c r="H320" s="10" t="s">
        <v>3161</v>
      </c>
      <c r="I320" s="10" t="s">
        <v>3200</v>
      </c>
      <c r="J320">
        <v>3</v>
      </c>
      <c r="K320" s="7" t="s">
        <v>3197</v>
      </c>
      <c r="L320" s="7" t="s">
        <v>3358</v>
      </c>
      <c r="M320" s="7">
        <v>43883</v>
      </c>
      <c r="N320" s="1">
        <v>43888</v>
      </c>
      <c r="O320" s="6">
        <f>IF(WEEKDAY(Table_Database4___Data.accdb[[#This Row],[UD]])=2,Table_Database4___Data.accdb[[#This Row],[UD]]-3,Table_Database4___Data.accdb[[#This Row],[UD]]-1)</f>
        <v>43887</v>
      </c>
      <c r="P32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2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20"/>
      <c r="AD320"/>
      <c r="AE320"/>
      <c r="AF320"/>
      <c r="AG320"/>
      <c r="AK320"/>
    </row>
    <row r="321" spans="1:37" x14ac:dyDescent="0.35">
      <c r="A321" t="s">
        <v>2523</v>
      </c>
      <c r="B321" t="s">
        <v>2524</v>
      </c>
      <c r="C321" t="s">
        <v>187</v>
      </c>
      <c r="D321" t="s">
        <v>35</v>
      </c>
      <c r="E321" s="10" t="s">
        <v>26</v>
      </c>
      <c r="F321" s="10" t="s">
        <v>2525</v>
      </c>
      <c r="G321" s="7" t="s">
        <v>3225</v>
      </c>
      <c r="H321" s="10" t="s">
        <v>3161</v>
      </c>
      <c r="I321" s="10" t="s">
        <v>3200</v>
      </c>
      <c r="J321">
        <v>3</v>
      </c>
      <c r="K321" s="7" t="s">
        <v>3197</v>
      </c>
      <c r="L321" s="7" t="s">
        <v>3358</v>
      </c>
      <c r="M321" s="7">
        <v>43883</v>
      </c>
      <c r="N321" s="1">
        <v>43888</v>
      </c>
      <c r="O321" s="6">
        <f>IF(WEEKDAY(Table_Database4___Data.accdb[[#This Row],[UD]])=2,Table_Database4___Data.accdb[[#This Row],[UD]]-3,Table_Database4___Data.accdb[[#This Row],[UD]]-1)</f>
        <v>43887</v>
      </c>
      <c r="P32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2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21"/>
      <c r="AD321"/>
      <c r="AE321"/>
      <c r="AF321"/>
      <c r="AG321"/>
      <c r="AK321"/>
    </row>
    <row r="322" spans="1:37" x14ac:dyDescent="0.35">
      <c r="A322" t="s">
        <v>2596</v>
      </c>
      <c r="B322" t="s">
        <v>2597</v>
      </c>
      <c r="C322" t="s">
        <v>187</v>
      </c>
      <c r="D322" t="s">
        <v>35</v>
      </c>
      <c r="E322" s="10" t="s">
        <v>26</v>
      </c>
      <c r="F322" s="10" t="s">
        <v>2598</v>
      </c>
      <c r="G322" s="7" t="s">
        <v>3225</v>
      </c>
      <c r="H322" s="10" t="s">
        <v>3161</v>
      </c>
      <c r="I322" s="10" t="s">
        <v>3200</v>
      </c>
      <c r="J322">
        <v>3</v>
      </c>
      <c r="K322" s="7" t="s">
        <v>3197</v>
      </c>
      <c r="L322" s="7" t="s">
        <v>3358</v>
      </c>
      <c r="M322" s="7">
        <v>43883</v>
      </c>
      <c r="N322" s="1">
        <v>43888</v>
      </c>
      <c r="O322" s="6">
        <f>IF(WEEKDAY(Table_Database4___Data.accdb[[#This Row],[UD]])=2,Table_Database4___Data.accdb[[#This Row],[UD]]-3,Table_Database4___Data.accdb[[#This Row],[UD]]-1)</f>
        <v>43887</v>
      </c>
      <c r="P32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2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22"/>
      <c r="AD322"/>
      <c r="AE322"/>
      <c r="AF322"/>
      <c r="AG322"/>
      <c r="AK322"/>
    </row>
    <row r="323" spans="1:37" x14ac:dyDescent="0.35">
      <c r="A323" t="s">
        <v>2632</v>
      </c>
      <c r="B323" t="s">
        <v>2633</v>
      </c>
      <c r="C323" t="s">
        <v>2634</v>
      </c>
      <c r="D323" t="s">
        <v>35</v>
      </c>
      <c r="E323" s="10" t="s">
        <v>26</v>
      </c>
      <c r="F323" s="10" t="s">
        <v>2635</v>
      </c>
      <c r="G323" s="7" t="s">
        <v>3225</v>
      </c>
      <c r="H323" s="10" t="s">
        <v>3161</v>
      </c>
      <c r="I323" s="10" t="s">
        <v>3200</v>
      </c>
      <c r="J323">
        <v>3</v>
      </c>
      <c r="K323" s="7" t="s">
        <v>3197</v>
      </c>
      <c r="L323" s="7" t="s">
        <v>3358</v>
      </c>
      <c r="M323" s="7">
        <v>43883</v>
      </c>
      <c r="N323" s="1">
        <v>43888</v>
      </c>
      <c r="O323" s="6">
        <f>IF(WEEKDAY(Table_Database4___Data.accdb[[#This Row],[UD]])=2,Table_Database4___Data.accdb[[#This Row],[UD]]-3,Table_Database4___Data.accdb[[#This Row],[UD]]-1)</f>
        <v>43887</v>
      </c>
      <c r="P32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2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23"/>
      <c r="AD323"/>
      <c r="AE323"/>
      <c r="AF323"/>
      <c r="AG323"/>
      <c r="AK323"/>
    </row>
    <row r="324" spans="1:37" x14ac:dyDescent="0.35">
      <c r="A324" t="s">
        <v>2642</v>
      </c>
      <c r="B324" t="s">
        <v>2643</v>
      </c>
      <c r="C324" t="s">
        <v>2644</v>
      </c>
      <c r="D324" t="s">
        <v>35</v>
      </c>
      <c r="E324" s="10" t="s">
        <v>26</v>
      </c>
      <c r="F324" s="10" t="s">
        <v>2645</v>
      </c>
      <c r="G324" s="7" t="s">
        <v>3225</v>
      </c>
      <c r="H324" s="10" t="s">
        <v>3161</v>
      </c>
      <c r="I324" s="10" t="s">
        <v>3200</v>
      </c>
      <c r="J324">
        <v>3</v>
      </c>
      <c r="K324" s="7" t="s">
        <v>3197</v>
      </c>
      <c r="L324" s="7" t="s">
        <v>3358</v>
      </c>
      <c r="M324" s="7">
        <v>43883</v>
      </c>
      <c r="N324" s="1">
        <v>43888</v>
      </c>
      <c r="O324" s="6">
        <f>IF(WEEKDAY(Table_Database4___Data.accdb[[#This Row],[UD]])=2,Table_Database4___Data.accdb[[#This Row],[UD]]-3,Table_Database4___Data.accdb[[#This Row],[UD]]-1)</f>
        <v>43887</v>
      </c>
      <c r="P32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2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24"/>
      <c r="AD324"/>
      <c r="AE324"/>
      <c r="AF324"/>
      <c r="AG324"/>
      <c r="AK324"/>
    </row>
    <row r="325" spans="1:37" x14ac:dyDescent="0.35">
      <c r="A325" t="s">
        <v>3352</v>
      </c>
      <c r="B325" t="s">
        <v>3353</v>
      </c>
      <c r="C325" t="s">
        <v>7</v>
      </c>
      <c r="D325" t="s">
        <v>374</v>
      </c>
      <c r="E325" s="10" t="s">
        <v>1408</v>
      </c>
      <c r="F325" s="10" t="s">
        <v>3354</v>
      </c>
      <c r="G325" s="7" t="s">
        <v>3225</v>
      </c>
      <c r="H325" s="10" t="s">
        <v>3161</v>
      </c>
      <c r="I325" s="10" t="s">
        <v>3200</v>
      </c>
      <c r="J325">
        <v>3</v>
      </c>
      <c r="K325" s="7" t="s">
        <v>3197</v>
      </c>
      <c r="L325" s="7" t="s">
        <v>3358</v>
      </c>
      <c r="M325" s="7">
        <v>43883</v>
      </c>
      <c r="N325" s="1">
        <v>43888</v>
      </c>
      <c r="O325" s="6">
        <f>IF(WEEKDAY(Table_Database4___Data.accdb[[#This Row],[UD]])=2,Table_Database4___Data.accdb[[#This Row],[UD]]-3,Table_Database4___Data.accdb[[#This Row],[UD]]-1)</f>
        <v>43887</v>
      </c>
      <c r="P32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2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25"/>
      <c r="AD325"/>
      <c r="AE325"/>
      <c r="AF325"/>
      <c r="AG325"/>
      <c r="AK325"/>
    </row>
    <row r="326" spans="1:37" x14ac:dyDescent="0.35">
      <c r="A326" t="s">
        <v>3355</v>
      </c>
      <c r="B326" t="s">
        <v>3356</v>
      </c>
      <c r="C326" t="s">
        <v>15</v>
      </c>
      <c r="D326" t="s">
        <v>1117</v>
      </c>
      <c r="E326" s="10" t="s">
        <v>1408</v>
      </c>
      <c r="F326" s="10" t="s">
        <v>3357</v>
      </c>
      <c r="G326" s="7" t="s">
        <v>3225</v>
      </c>
      <c r="H326" s="10" t="s">
        <v>3161</v>
      </c>
      <c r="I326" s="10" t="s">
        <v>3200</v>
      </c>
      <c r="J326">
        <v>3</v>
      </c>
      <c r="K326" s="7" t="s">
        <v>3201</v>
      </c>
      <c r="L326" s="7" t="s">
        <v>11</v>
      </c>
      <c r="M326" s="7">
        <v>43883</v>
      </c>
      <c r="N326" s="1">
        <v>43888</v>
      </c>
      <c r="O326" s="6">
        <f>IF(WEEKDAY(Table_Database4___Data.accdb[[#This Row],[UD]])=2,Table_Database4___Data.accdb[[#This Row],[UD]]-3,Table_Database4___Data.accdb[[#This Row],[UD]]-1)</f>
        <v>43887</v>
      </c>
      <c r="P32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2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26"/>
      <c r="AD326"/>
      <c r="AE326"/>
      <c r="AF326"/>
      <c r="AG326"/>
      <c r="AK326"/>
    </row>
    <row r="327" spans="1:37" x14ac:dyDescent="0.35">
      <c r="A327" t="s">
        <v>2666</v>
      </c>
      <c r="B327" t="s">
        <v>2667</v>
      </c>
      <c r="C327" t="s">
        <v>48</v>
      </c>
      <c r="D327" t="s">
        <v>374</v>
      </c>
      <c r="E327" s="10" t="s">
        <v>1408</v>
      </c>
      <c r="F327" s="10" t="s">
        <v>2668</v>
      </c>
      <c r="G327" s="7" t="s">
        <v>3225</v>
      </c>
      <c r="H327" s="10" t="s">
        <v>3161</v>
      </c>
      <c r="I327" s="10" t="s">
        <v>3200</v>
      </c>
      <c r="J327">
        <v>3</v>
      </c>
      <c r="K327" s="7" t="s">
        <v>3201</v>
      </c>
      <c r="L327" s="7" t="s">
        <v>11</v>
      </c>
      <c r="M327" s="7">
        <v>43883</v>
      </c>
      <c r="N327" s="1">
        <v>43888</v>
      </c>
      <c r="O327" s="6">
        <f>IF(WEEKDAY(Table_Database4___Data.accdb[[#This Row],[UD]])=2,Table_Database4___Data.accdb[[#This Row],[UD]]-3,Table_Database4___Data.accdb[[#This Row],[UD]]-1)</f>
        <v>43887</v>
      </c>
      <c r="P32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2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27"/>
      <c r="AD327"/>
      <c r="AE327"/>
      <c r="AF327"/>
      <c r="AG327"/>
      <c r="AK327"/>
    </row>
    <row r="328" spans="1:37" x14ac:dyDescent="0.35">
      <c r="A328" t="s">
        <v>2669</v>
      </c>
      <c r="B328" t="s">
        <v>2670</v>
      </c>
      <c r="C328" t="s">
        <v>287</v>
      </c>
      <c r="D328" t="s">
        <v>374</v>
      </c>
      <c r="E328" s="10" t="s">
        <v>1408</v>
      </c>
      <c r="F328" s="10" t="s">
        <v>2671</v>
      </c>
      <c r="G328" s="7" t="s">
        <v>3225</v>
      </c>
      <c r="H328" s="10" t="s">
        <v>3161</v>
      </c>
      <c r="I328" s="10" t="s">
        <v>3200</v>
      </c>
      <c r="J328">
        <v>3</v>
      </c>
      <c r="K328" s="7" t="s">
        <v>3197</v>
      </c>
      <c r="L328" s="7" t="s">
        <v>3358</v>
      </c>
      <c r="M328" s="7">
        <v>43883</v>
      </c>
      <c r="N328" s="1">
        <v>43888</v>
      </c>
      <c r="O328" s="6">
        <f>IF(WEEKDAY(Table_Database4___Data.accdb[[#This Row],[UD]])=2,Table_Database4___Data.accdb[[#This Row],[UD]]-3,Table_Database4___Data.accdb[[#This Row],[UD]]-1)</f>
        <v>43887</v>
      </c>
      <c r="P32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2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28"/>
      <c r="AD328"/>
      <c r="AE328"/>
      <c r="AF328"/>
      <c r="AG328"/>
      <c r="AK328"/>
    </row>
    <row r="329" spans="1:37" x14ac:dyDescent="0.35">
      <c r="A329" t="s">
        <v>2685</v>
      </c>
      <c r="B329" t="s">
        <v>3413</v>
      </c>
      <c r="C329" t="s">
        <v>187</v>
      </c>
      <c r="D329" t="s">
        <v>374</v>
      </c>
      <c r="E329" s="10" t="s">
        <v>458</v>
      </c>
      <c r="F329" s="10" t="s">
        <v>2686</v>
      </c>
      <c r="G329" s="7" t="s">
        <v>3225</v>
      </c>
      <c r="H329" s="10" t="s">
        <v>3161</v>
      </c>
      <c r="I329" s="10" t="s">
        <v>3200</v>
      </c>
      <c r="J329">
        <v>3</v>
      </c>
      <c r="K329" s="7" t="s">
        <v>3197</v>
      </c>
      <c r="L329" s="7" t="s">
        <v>3358</v>
      </c>
      <c r="M329" s="7">
        <v>43883</v>
      </c>
      <c r="N329" s="1">
        <v>43888</v>
      </c>
      <c r="O329" s="6">
        <f>IF(WEEKDAY(Table_Database4___Data.accdb[[#This Row],[UD]])=2,Table_Database4___Data.accdb[[#This Row],[UD]]-3,Table_Database4___Data.accdb[[#This Row],[UD]]-1)</f>
        <v>43887</v>
      </c>
      <c r="P32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2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29"/>
      <c r="AD329"/>
      <c r="AE329"/>
      <c r="AF329"/>
      <c r="AG329"/>
      <c r="AK329"/>
    </row>
    <row r="330" spans="1:37" x14ac:dyDescent="0.35">
      <c r="A330" t="s">
        <v>2687</v>
      </c>
      <c r="B330" t="s">
        <v>2688</v>
      </c>
      <c r="C330" t="s">
        <v>15</v>
      </c>
      <c r="D330" t="s">
        <v>35</v>
      </c>
      <c r="E330" s="10" t="s">
        <v>458</v>
      </c>
      <c r="F330" s="10" t="s">
        <v>2689</v>
      </c>
      <c r="G330" s="7" t="s">
        <v>3225</v>
      </c>
      <c r="H330" s="10" t="s">
        <v>3161</v>
      </c>
      <c r="I330" s="10" t="s">
        <v>3200</v>
      </c>
      <c r="J330">
        <v>2</v>
      </c>
      <c r="K330" s="7" t="s">
        <v>3197</v>
      </c>
      <c r="L330" s="7" t="s">
        <v>3358</v>
      </c>
      <c r="M330" s="7">
        <v>43883</v>
      </c>
      <c r="N330" s="1">
        <v>43888</v>
      </c>
      <c r="O330" s="6">
        <f>IF(WEEKDAY(Table_Database4___Data.accdb[[#This Row],[UD]])=2,Table_Database4___Data.accdb[[#This Row],[UD]]-3,Table_Database4___Data.accdb[[#This Row],[UD]]-1)</f>
        <v>43887</v>
      </c>
      <c r="P33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3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30"/>
      <c r="AD330"/>
      <c r="AE330"/>
      <c r="AF330"/>
      <c r="AG330"/>
      <c r="AK330"/>
    </row>
    <row r="331" spans="1:37" x14ac:dyDescent="0.35">
      <c r="A331" t="s">
        <v>2693</v>
      </c>
      <c r="B331" t="s">
        <v>2694</v>
      </c>
      <c r="C331" t="s">
        <v>2695</v>
      </c>
      <c r="D331" t="s">
        <v>212</v>
      </c>
      <c r="E331" s="10" t="s">
        <v>26</v>
      </c>
      <c r="F331" s="10" t="s">
        <v>2696</v>
      </c>
      <c r="G331" s="7" t="s">
        <v>3225</v>
      </c>
      <c r="H331" s="10" t="s">
        <v>3161</v>
      </c>
      <c r="I331" s="10" t="s">
        <v>3200</v>
      </c>
      <c r="J331">
        <v>3</v>
      </c>
      <c r="K331" s="7" t="s">
        <v>3197</v>
      </c>
      <c r="L331" s="7" t="s">
        <v>3358</v>
      </c>
      <c r="M331" s="7">
        <v>43883</v>
      </c>
      <c r="N331" s="1">
        <v>43888</v>
      </c>
      <c r="O331" s="6">
        <f>IF(WEEKDAY(Table_Database4___Data.accdb[[#This Row],[UD]])=2,Table_Database4___Data.accdb[[#This Row],[UD]]-3,Table_Database4___Data.accdb[[#This Row],[UD]]-1)</f>
        <v>43887</v>
      </c>
      <c r="P33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3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31"/>
      <c r="AD331"/>
      <c r="AE331"/>
      <c r="AF331"/>
      <c r="AG331"/>
      <c r="AK331"/>
    </row>
    <row r="332" spans="1:37" x14ac:dyDescent="0.35">
      <c r="A332" t="s">
        <v>2702</v>
      </c>
      <c r="B332" t="s">
        <v>2703</v>
      </c>
      <c r="C332" t="s">
        <v>220</v>
      </c>
      <c r="D332" t="s">
        <v>35</v>
      </c>
      <c r="E332" s="10" t="s">
        <v>2704</v>
      </c>
      <c r="F332" s="10" t="s">
        <v>2705</v>
      </c>
      <c r="G332" s="7" t="s">
        <v>3225</v>
      </c>
      <c r="H332" s="10" t="s">
        <v>3161</v>
      </c>
      <c r="I332" s="10" t="s">
        <v>3200</v>
      </c>
      <c r="J332">
        <v>3</v>
      </c>
      <c r="K332" s="7" t="s">
        <v>3197</v>
      </c>
      <c r="L332" s="7" t="s">
        <v>3358</v>
      </c>
      <c r="M332" s="7">
        <v>43883</v>
      </c>
      <c r="N332" s="1">
        <v>43888</v>
      </c>
      <c r="O332" s="6">
        <f>IF(WEEKDAY(Table_Database4___Data.accdb[[#This Row],[UD]])=2,Table_Database4___Data.accdb[[#This Row],[UD]]-3,Table_Database4___Data.accdb[[#This Row],[UD]]-1)</f>
        <v>43887</v>
      </c>
      <c r="P33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3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32"/>
      <c r="AD332"/>
      <c r="AE332"/>
      <c r="AF332"/>
      <c r="AG332"/>
      <c r="AK332"/>
    </row>
    <row r="333" spans="1:37" x14ac:dyDescent="0.35">
      <c r="A333" t="s">
        <v>2706</v>
      </c>
      <c r="B333" t="s">
        <v>2707</v>
      </c>
      <c r="C333" t="s">
        <v>220</v>
      </c>
      <c r="D333" t="s">
        <v>35</v>
      </c>
      <c r="E333" s="10" t="s">
        <v>2704</v>
      </c>
      <c r="F333" s="10" t="s">
        <v>2708</v>
      </c>
      <c r="G333" s="7" t="s">
        <v>3225</v>
      </c>
      <c r="H333" s="10" t="s">
        <v>3161</v>
      </c>
      <c r="I333" s="10" t="s">
        <v>3200</v>
      </c>
      <c r="J333">
        <v>3</v>
      </c>
      <c r="K333" s="7" t="s">
        <v>3197</v>
      </c>
      <c r="L333" s="7" t="s">
        <v>3358</v>
      </c>
      <c r="M333" s="7">
        <v>43883</v>
      </c>
      <c r="N333" s="1">
        <v>43888</v>
      </c>
      <c r="O333" s="6">
        <f>IF(WEEKDAY(Table_Database4___Data.accdb[[#This Row],[UD]])=2,Table_Database4___Data.accdb[[#This Row],[UD]]-3,Table_Database4___Data.accdb[[#This Row],[UD]]-1)</f>
        <v>43887</v>
      </c>
      <c r="P33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3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33"/>
      <c r="AD333"/>
      <c r="AE333"/>
      <c r="AF333"/>
      <c r="AG333"/>
      <c r="AK333"/>
    </row>
    <row r="334" spans="1:37" x14ac:dyDescent="0.35">
      <c r="A334" t="s">
        <v>2709</v>
      </c>
      <c r="B334" t="s">
        <v>3330</v>
      </c>
      <c r="C334" t="s">
        <v>3331</v>
      </c>
      <c r="D334" t="s">
        <v>35</v>
      </c>
      <c r="E334" s="10" t="s">
        <v>2704</v>
      </c>
      <c r="F334" s="10" t="s">
        <v>2710</v>
      </c>
      <c r="G334" s="7" t="s">
        <v>3225</v>
      </c>
      <c r="H334" s="10" t="s">
        <v>3161</v>
      </c>
      <c r="I334" s="10" t="s">
        <v>3200</v>
      </c>
      <c r="J334">
        <v>3</v>
      </c>
      <c r="K334" s="7" t="s">
        <v>3201</v>
      </c>
      <c r="L334" s="7" t="s">
        <v>11</v>
      </c>
      <c r="M334" s="7">
        <v>43883</v>
      </c>
      <c r="N334" s="1">
        <v>43888</v>
      </c>
      <c r="O334" s="6">
        <f>IF(WEEKDAY(Table_Database4___Data.accdb[[#This Row],[UD]])=2,Table_Database4___Data.accdb[[#This Row],[UD]]-3,Table_Database4___Data.accdb[[#This Row],[UD]]-1)</f>
        <v>43887</v>
      </c>
      <c r="P33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3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34"/>
      <c r="AD334"/>
      <c r="AE334"/>
      <c r="AF334"/>
      <c r="AG334"/>
      <c r="AK334"/>
    </row>
    <row r="335" spans="1:37" x14ac:dyDescent="0.35">
      <c r="A335" t="s">
        <v>2711</v>
      </c>
      <c r="B335" t="s">
        <v>2712</v>
      </c>
      <c r="C335" t="s">
        <v>1805</v>
      </c>
      <c r="D335" t="s">
        <v>728</v>
      </c>
      <c r="E335" s="10" t="s">
        <v>2704</v>
      </c>
      <c r="F335" s="10" t="s">
        <v>2713</v>
      </c>
      <c r="G335" s="7" t="s">
        <v>3225</v>
      </c>
      <c r="H335" s="10" t="s">
        <v>3161</v>
      </c>
      <c r="I335" s="10" t="s">
        <v>3200</v>
      </c>
      <c r="J335">
        <v>1</v>
      </c>
      <c r="K335" s="7" t="s">
        <v>3197</v>
      </c>
      <c r="L335" s="7" t="s">
        <v>3358</v>
      </c>
      <c r="M335" s="7">
        <v>43883</v>
      </c>
      <c r="N335" s="1">
        <v>43888</v>
      </c>
      <c r="O335" s="6">
        <f>IF(WEEKDAY(Table_Database4___Data.accdb[[#This Row],[UD]])=2,Table_Database4___Data.accdb[[#This Row],[UD]]-3,Table_Database4___Data.accdb[[#This Row],[UD]]-1)</f>
        <v>43887</v>
      </c>
      <c r="P33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3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35"/>
      <c r="AD335"/>
      <c r="AE335"/>
      <c r="AF335"/>
      <c r="AG335"/>
      <c r="AK335"/>
    </row>
    <row r="336" spans="1:37" x14ac:dyDescent="0.35">
      <c r="A336" t="s">
        <v>2714</v>
      </c>
      <c r="B336" t="s">
        <v>2715</v>
      </c>
      <c r="C336" t="s">
        <v>31</v>
      </c>
      <c r="D336" t="s">
        <v>2716</v>
      </c>
      <c r="E336" s="10" t="s">
        <v>2704</v>
      </c>
      <c r="F336" s="10" t="s">
        <v>2717</v>
      </c>
      <c r="G336" s="7" t="s">
        <v>3225</v>
      </c>
      <c r="H336" s="10" t="s">
        <v>3161</v>
      </c>
      <c r="I336" s="10" t="s">
        <v>3200</v>
      </c>
      <c r="J336">
        <v>1</v>
      </c>
      <c r="K336" s="7" t="s">
        <v>3197</v>
      </c>
      <c r="L336" s="7" t="s">
        <v>3358</v>
      </c>
      <c r="M336" s="7">
        <v>43883</v>
      </c>
      <c r="N336" s="1">
        <v>43888</v>
      </c>
      <c r="O336" s="6">
        <f>IF(WEEKDAY(Table_Database4___Data.accdb[[#This Row],[UD]])=2,Table_Database4___Data.accdb[[#This Row],[UD]]-3,Table_Database4___Data.accdb[[#This Row],[UD]]-1)</f>
        <v>43887</v>
      </c>
      <c r="P33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3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36"/>
      <c r="AD336"/>
      <c r="AE336"/>
      <c r="AF336"/>
      <c r="AG336"/>
      <c r="AK336"/>
    </row>
    <row r="337" spans="1:37" x14ac:dyDescent="0.35">
      <c r="A337" t="s">
        <v>2718</v>
      </c>
      <c r="B337" t="s">
        <v>2703</v>
      </c>
      <c r="C337" t="s">
        <v>51</v>
      </c>
      <c r="D337" t="s">
        <v>35</v>
      </c>
      <c r="E337" s="10" t="s">
        <v>2704</v>
      </c>
      <c r="F337" s="10" t="s">
        <v>2719</v>
      </c>
      <c r="G337" s="7" t="s">
        <v>3225</v>
      </c>
      <c r="H337" s="10" t="s">
        <v>3161</v>
      </c>
      <c r="I337" s="10" t="s">
        <v>3200</v>
      </c>
      <c r="J337">
        <v>3</v>
      </c>
      <c r="K337" s="7" t="s">
        <v>3197</v>
      </c>
      <c r="L337" s="7" t="s">
        <v>3358</v>
      </c>
      <c r="M337" s="7">
        <v>43883</v>
      </c>
      <c r="N337" s="1">
        <v>43888</v>
      </c>
      <c r="O337" s="6">
        <f>IF(WEEKDAY(Table_Database4___Data.accdb[[#This Row],[UD]])=2,Table_Database4___Data.accdb[[#This Row],[UD]]-3,Table_Database4___Data.accdb[[#This Row],[UD]]-1)</f>
        <v>43887</v>
      </c>
      <c r="P33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3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37"/>
      <c r="AD337"/>
      <c r="AE337"/>
      <c r="AF337"/>
      <c r="AG337"/>
      <c r="AK337"/>
    </row>
    <row r="338" spans="1:37" x14ac:dyDescent="0.35">
      <c r="A338" t="s">
        <v>2720</v>
      </c>
      <c r="B338" t="s">
        <v>2703</v>
      </c>
      <c r="C338" t="s">
        <v>31</v>
      </c>
      <c r="D338" t="s">
        <v>35</v>
      </c>
      <c r="E338" s="10" t="s">
        <v>2704</v>
      </c>
      <c r="F338" s="10" t="s">
        <v>2721</v>
      </c>
      <c r="G338" s="7" t="s">
        <v>3225</v>
      </c>
      <c r="H338" s="10" t="s">
        <v>3161</v>
      </c>
      <c r="I338" s="10" t="s">
        <v>3200</v>
      </c>
      <c r="J338">
        <v>3</v>
      </c>
      <c r="K338" s="7" t="s">
        <v>3197</v>
      </c>
      <c r="L338" s="7" t="s">
        <v>3358</v>
      </c>
      <c r="M338" s="7">
        <v>43883</v>
      </c>
      <c r="N338" s="1">
        <v>43888</v>
      </c>
      <c r="O338" s="6">
        <f>IF(WEEKDAY(Table_Database4___Data.accdb[[#This Row],[UD]])=2,Table_Database4___Data.accdb[[#This Row],[UD]]-3,Table_Database4___Data.accdb[[#This Row],[UD]]-1)</f>
        <v>43887</v>
      </c>
      <c r="P33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3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38"/>
      <c r="AD338"/>
      <c r="AE338"/>
      <c r="AF338"/>
      <c r="AG338"/>
      <c r="AK338"/>
    </row>
    <row r="339" spans="1:37" x14ac:dyDescent="0.35">
      <c r="A339" t="s">
        <v>2722</v>
      </c>
      <c r="B339" t="s">
        <v>2707</v>
      </c>
      <c r="C339" t="s">
        <v>51</v>
      </c>
      <c r="D339" t="s">
        <v>35</v>
      </c>
      <c r="E339" s="10" t="s">
        <v>2704</v>
      </c>
      <c r="F339" s="10" t="s">
        <v>2723</v>
      </c>
      <c r="G339" s="7" t="s">
        <v>3225</v>
      </c>
      <c r="H339" s="10" t="s">
        <v>3161</v>
      </c>
      <c r="I339" s="10" t="s">
        <v>3200</v>
      </c>
      <c r="J339">
        <v>3</v>
      </c>
      <c r="K339" s="7" t="s">
        <v>3197</v>
      </c>
      <c r="L339" s="7" t="s">
        <v>3358</v>
      </c>
      <c r="M339" s="7">
        <v>43883</v>
      </c>
      <c r="N339" s="1">
        <v>43888</v>
      </c>
      <c r="O339" s="6">
        <f>IF(WEEKDAY(Table_Database4___Data.accdb[[#This Row],[UD]])=2,Table_Database4___Data.accdb[[#This Row],[UD]]-3,Table_Database4___Data.accdb[[#This Row],[UD]]-1)</f>
        <v>43887</v>
      </c>
      <c r="P33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3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39"/>
      <c r="AD339"/>
      <c r="AE339"/>
      <c r="AF339"/>
      <c r="AG339"/>
      <c r="AK339"/>
    </row>
    <row r="340" spans="1:37" x14ac:dyDescent="0.35">
      <c r="A340" t="s">
        <v>2724</v>
      </c>
      <c r="B340" t="s">
        <v>2707</v>
      </c>
      <c r="C340" t="s">
        <v>31</v>
      </c>
      <c r="D340" t="s">
        <v>35</v>
      </c>
      <c r="E340" s="10" t="s">
        <v>2704</v>
      </c>
      <c r="F340" s="10" t="s">
        <v>2725</v>
      </c>
      <c r="G340" s="7" t="s">
        <v>3225</v>
      </c>
      <c r="H340" s="10" t="s">
        <v>3161</v>
      </c>
      <c r="I340" s="10" t="s">
        <v>3200</v>
      </c>
      <c r="J340">
        <v>3</v>
      </c>
      <c r="K340" s="7" t="s">
        <v>3197</v>
      </c>
      <c r="L340" s="7" t="s">
        <v>3358</v>
      </c>
      <c r="M340" s="7">
        <v>43883</v>
      </c>
      <c r="N340" s="1">
        <v>43888</v>
      </c>
      <c r="O340" s="6">
        <f>IF(WEEKDAY(Table_Database4___Data.accdb[[#This Row],[UD]])=2,Table_Database4___Data.accdb[[#This Row],[UD]]-3,Table_Database4___Data.accdb[[#This Row],[UD]]-1)</f>
        <v>43887</v>
      </c>
      <c r="P34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4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40"/>
      <c r="AD340"/>
      <c r="AE340"/>
      <c r="AF340"/>
      <c r="AG340"/>
      <c r="AK340"/>
    </row>
    <row r="341" spans="1:37" x14ac:dyDescent="0.35">
      <c r="A341" t="s">
        <v>2750</v>
      </c>
      <c r="B341" t="s">
        <v>2751</v>
      </c>
      <c r="C341" t="s">
        <v>220</v>
      </c>
      <c r="D341" t="s">
        <v>35</v>
      </c>
      <c r="E341" s="10" t="s">
        <v>216</v>
      </c>
      <c r="F341" s="10" t="s">
        <v>2752</v>
      </c>
      <c r="G341" s="7" t="s">
        <v>3225</v>
      </c>
      <c r="H341" s="10" t="s">
        <v>3161</v>
      </c>
      <c r="I341" s="10" t="s">
        <v>3200</v>
      </c>
      <c r="J341">
        <v>3</v>
      </c>
      <c r="K341" s="7" t="s">
        <v>3201</v>
      </c>
      <c r="L341" s="7" t="s">
        <v>11</v>
      </c>
      <c r="M341" s="7">
        <v>43883</v>
      </c>
      <c r="N341" s="1">
        <v>43888</v>
      </c>
      <c r="O341" s="6">
        <f>IF(WEEKDAY(Table_Database4___Data.accdb[[#This Row],[UD]])=2,Table_Database4___Data.accdb[[#This Row],[UD]]-3,Table_Database4___Data.accdb[[#This Row],[UD]]-1)</f>
        <v>43887</v>
      </c>
      <c r="P34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4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41"/>
      <c r="AD341"/>
      <c r="AE341"/>
      <c r="AF341"/>
      <c r="AG341"/>
      <c r="AK341"/>
    </row>
    <row r="342" spans="1:37" x14ac:dyDescent="0.35">
      <c r="A342" t="s">
        <v>2753</v>
      </c>
      <c r="B342" t="s">
        <v>3332</v>
      </c>
      <c r="C342" t="s">
        <v>15</v>
      </c>
      <c r="D342" t="s">
        <v>35</v>
      </c>
      <c r="E342" s="10" t="s">
        <v>216</v>
      </c>
      <c r="F342" s="10" t="s">
        <v>2754</v>
      </c>
      <c r="G342" s="7" t="s">
        <v>3225</v>
      </c>
      <c r="H342" s="10" t="s">
        <v>3161</v>
      </c>
      <c r="I342" s="10" t="s">
        <v>3200</v>
      </c>
      <c r="J342">
        <v>3</v>
      </c>
      <c r="K342" s="7" t="s">
        <v>3201</v>
      </c>
      <c r="L342" s="7" t="s">
        <v>11</v>
      </c>
      <c r="M342" s="7">
        <v>43883</v>
      </c>
      <c r="N342" s="1">
        <v>43888</v>
      </c>
      <c r="O342" s="6">
        <f>IF(WEEKDAY(Table_Database4___Data.accdb[[#This Row],[UD]])=2,Table_Database4___Data.accdb[[#This Row],[UD]]-3,Table_Database4___Data.accdb[[#This Row],[UD]]-1)</f>
        <v>43887</v>
      </c>
      <c r="P34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4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42"/>
      <c r="AD342"/>
      <c r="AE342"/>
      <c r="AF342"/>
      <c r="AG342"/>
      <c r="AK342"/>
    </row>
    <row r="343" spans="1:37" x14ac:dyDescent="0.35">
      <c r="A343" t="s">
        <v>2755</v>
      </c>
      <c r="B343" t="s">
        <v>2756</v>
      </c>
      <c r="C343" t="s">
        <v>31</v>
      </c>
      <c r="D343" t="s">
        <v>35</v>
      </c>
      <c r="E343" s="10" t="s">
        <v>216</v>
      </c>
      <c r="F343" s="10" t="s">
        <v>2757</v>
      </c>
      <c r="G343" s="7" t="s">
        <v>3225</v>
      </c>
      <c r="H343" s="10" t="s">
        <v>3161</v>
      </c>
      <c r="I343" s="10" t="s">
        <v>3200</v>
      </c>
      <c r="J343">
        <v>3</v>
      </c>
      <c r="K343" s="7" t="s">
        <v>3201</v>
      </c>
      <c r="L343" s="7" t="s">
        <v>11</v>
      </c>
      <c r="M343" s="7">
        <v>43883</v>
      </c>
      <c r="N343" s="1">
        <v>43888</v>
      </c>
      <c r="O343" s="6">
        <f>IF(WEEKDAY(Table_Database4___Data.accdb[[#This Row],[UD]])=2,Table_Database4___Data.accdb[[#This Row],[UD]]-3,Table_Database4___Data.accdb[[#This Row],[UD]]-1)</f>
        <v>43887</v>
      </c>
      <c r="P34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4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43"/>
      <c r="AD343"/>
      <c r="AE343"/>
      <c r="AF343"/>
      <c r="AG343"/>
      <c r="AK343"/>
    </row>
    <row r="344" spans="1:37" x14ac:dyDescent="0.35">
      <c r="A344" t="s">
        <v>2758</v>
      </c>
      <c r="B344" t="s">
        <v>2759</v>
      </c>
      <c r="C344" t="s">
        <v>51</v>
      </c>
      <c r="D344" t="s">
        <v>35</v>
      </c>
      <c r="E344" s="10" t="s">
        <v>216</v>
      </c>
      <c r="F344" s="10" t="s">
        <v>2760</v>
      </c>
      <c r="G344" s="7" t="s">
        <v>3225</v>
      </c>
      <c r="H344" s="10" t="s">
        <v>3161</v>
      </c>
      <c r="I344" s="10" t="s">
        <v>3200</v>
      </c>
      <c r="J344">
        <v>3</v>
      </c>
      <c r="K344" s="7" t="s">
        <v>3201</v>
      </c>
      <c r="L344" s="7" t="s">
        <v>11</v>
      </c>
      <c r="M344" s="7">
        <v>43883</v>
      </c>
      <c r="N344" s="1">
        <v>43888</v>
      </c>
      <c r="O344" s="6">
        <f>IF(WEEKDAY(Table_Database4___Data.accdb[[#This Row],[UD]])=2,Table_Database4___Data.accdb[[#This Row],[UD]]-3,Table_Database4___Data.accdb[[#This Row],[UD]]-1)</f>
        <v>43887</v>
      </c>
      <c r="P34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4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44"/>
      <c r="AD344"/>
      <c r="AE344"/>
      <c r="AF344"/>
      <c r="AG344"/>
      <c r="AK344"/>
    </row>
    <row r="345" spans="1:37" x14ac:dyDescent="0.35">
      <c r="A345" t="s">
        <v>2761</v>
      </c>
      <c r="B345" t="s">
        <v>2762</v>
      </c>
      <c r="C345" t="s">
        <v>31</v>
      </c>
      <c r="D345" t="s">
        <v>35</v>
      </c>
      <c r="E345" s="10" t="s">
        <v>216</v>
      </c>
      <c r="F345" s="10" t="s">
        <v>2763</v>
      </c>
      <c r="G345" s="7" t="s">
        <v>3225</v>
      </c>
      <c r="H345" s="10" t="s">
        <v>3161</v>
      </c>
      <c r="I345" s="10" t="s">
        <v>3200</v>
      </c>
      <c r="J345">
        <v>3</v>
      </c>
      <c r="K345" s="7" t="s">
        <v>3201</v>
      </c>
      <c r="L345" s="7" t="s">
        <v>11</v>
      </c>
      <c r="M345" s="7">
        <v>43883</v>
      </c>
      <c r="N345" s="1">
        <v>43888</v>
      </c>
      <c r="O345" s="6">
        <f>IF(WEEKDAY(Table_Database4___Data.accdb[[#This Row],[UD]])=2,Table_Database4___Data.accdb[[#This Row],[UD]]-3,Table_Database4___Data.accdb[[#This Row],[UD]]-1)</f>
        <v>43887</v>
      </c>
      <c r="P34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4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45"/>
      <c r="AD345"/>
      <c r="AE345"/>
      <c r="AF345"/>
      <c r="AG345"/>
      <c r="AK345"/>
    </row>
    <row r="346" spans="1:37" x14ac:dyDescent="0.35">
      <c r="A346" t="s">
        <v>2764</v>
      </c>
      <c r="B346" t="s">
        <v>2762</v>
      </c>
      <c r="C346" t="s">
        <v>51</v>
      </c>
      <c r="D346" t="s">
        <v>35</v>
      </c>
      <c r="E346" s="10" t="s">
        <v>216</v>
      </c>
      <c r="F346" s="10" t="s">
        <v>2765</v>
      </c>
      <c r="G346" s="7" t="s">
        <v>3225</v>
      </c>
      <c r="H346" s="10" t="s">
        <v>3161</v>
      </c>
      <c r="I346" s="10" t="s">
        <v>3200</v>
      </c>
      <c r="J346">
        <v>3</v>
      </c>
      <c r="K346" s="7" t="s">
        <v>3197</v>
      </c>
      <c r="L346" s="7" t="s">
        <v>3358</v>
      </c>
      <c r="M346" s="7">
        <v>43883</v>
      </c>
      <c r="N346" s="1">
        <v>43888</v>
      </c>
      <c r="O346" s="6">
        <f>IF(WEEKDAY(Table_Database4___Data.accdb[[#This Row],[UD]])=2,Table_Database4___Data.accdb[[#This Row],[UD]]-3,Table_Database4___Data.accdb[[#This Row],[UD]]-1)</f>
        <v>43887</v>
      </c>
      <c r="P34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4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46"/>
      <c r="AD346"/>
      <c r="AE346"/>
      <c r="AF346"/>
      <c r="AG346"/>
      <c r="AK346"/>
    </row>
    <row r="347" spans="1:37" x14ac:dyDescent="0.35">
      <c r="A347" t="s">
        <v>2766</v>
      </c>
      <c r="B347" t="s">
        <v>2767</v>
      </c>
      <c r="C347" t="s">
        <v>31</v>
      </c>
      <c r="D347" t="s">
        <v>295</v>
      </c>
      <c r="E347" s="10" t="s">
        <v>216</v>
      </c>
      <c r="F347" s="10" t="s">
        <v>2768</v>
      </c>
      <c r="G347" s="7" t="s">
        <v>3225</v>
      </c>
      <c r="H347" s="10" t="s">
        <v>3161</v>
      </c>
      <c r="I347" s="10" t="s">
        <v>3200</v>
      </c>
      <c r="J347">
        <v>3</v>
      </c>
      <c r="K347" s="7" t="s">
        <v>3197</v>
      </c>
      <c r="L347" s="7" t="s">
        <v>3358</v>
      </c>
      <c r="M347" s="7">
        <v>43883</v>
      </c>
      <c r="N347" s="1">
        <v>43888</v>
      </c>
      <c r="O347" s="6">
        <f>IF(WEEKDAY(Table_Database4___Data.accdb[[#This Row],[UD]])=2,Table_Database4___Data.accdb[[#This Row],[UD]]-3,Table_Database4___Data.accdb[[#This Row],[UD]]-1)</f>
        <v>43887</v>
      </c>
      <c r="P34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4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47"/>
      <c r="AD347"/>
      <c r="AE347"/>
      <c r="AF347"/>
      <c r="AG347"/>
      <c r="AK347"/>
    </row>
    <row r="348" spans="1:37" x14ac:dyDescent="0.35">
      <c r="A348" t="s">
        <v>2769</v>
      </c>
      <c r="B348" t="s">
        <v>2770</v>
      </c>
      <c r="C348" t="s">
        <v>2771</v>
      </c>
      <c r="D348" t="s">
        <v>212</v>
      </c>
      <c r="E348" s="10" t="s">
        <v>216</v>
      </c>
      <c r="F348" s="10" t="s">
        <v>2772</v>
      </c>
      <c r="G348" s="7" t="s">
        <v>3225</v>
      </c>
      <c r="H348" s="10" t="s">
        <v>3161</v>
      </c>
      <c r="I348" s="10" t="s">
        <v>3200</v>
      </c>
      <c r="J348">
        <v>3</v>
      </c>
      <c r="K348" s="7" t="s">
        <v>3197</v>
      </c>
      <c r="L348" s="7" t="s">
        <v>3358</v>
      </c>
      <c r="M348" s="7">
        <v>43883</v>
      </c>
      <c r="N348" s="1">
        <v>43888</v>
      </c>
      <c r="O348" s="6">
        <f>IF(WEEKDAY(Table_Database4___Data.accdb[[#This Row],[UD]])=2,Table_Database4___Data.accdb[[#This Row],[UD]]-3,Table_Database4___Data.accdb[[#This Row],[UD]]-1)</f>
        <v>43887</v>
      </c>
      <c r="P34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4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48"/>
      <c r="AD348"/>
      <c r="AE348"/>
      <c r="AF348"/>
      <c r="AG348"/>
      <c r="AK348"/>
    </row>
    <row r="349" spans="1:37" x14ac:dyDescent="0.35">
      <c r="A349" t="s">
        <v>2773</v>
      </c>
      <c r="B349" t="s">
        <v>3333</v>
      </c>
      <c r="C349" t="s">
        <v>187</v>
      </c>
      <c r="D349" t="s">
        <v>35</v>
      </c>
      <c r="E349" s="10" t="s">
        <v>216</v>
      </c>
      <c r="F349" s="10" t="s">
        <v>2774</v>
      </c>
      <c r="G349" s="7" t="s">
        <v>3225</v>
      </c>
      <c r="H349" s="10" t="s">
        <v>3161</v>
      </c>
      <c r="I349" s="10" t="s">
        <v>3200</v>
      </c>
      <c r="J349">
        <v>3</v>
      </c>
      <c r="K349" s="7" t="s">
        <v>3201</v>
      </c>
      <c r="L349" s="7" t="s">
        <v>11</v>
      </c>
      <c r="M349" s="7">
        <v>43883</v>
      </c>
      <c r="N349" s="1">
        <v>43888</v>
      </c>
      <c r="O349" s="6">
        <f>IF(WEEKDAY(Table_Database4___Data.accdb[[#This Row],[UD]])=2,Table_Database4___Data.accdb[[#This Row],[UD]]-3,Table_Database4___Data.accdb[[#This Row],[UD]]-1)</f>
        <v>43887</v>
      </c>
      <c r="P349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4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49"/>
      <c r="AD349"/>
      <c r="AE349"/>
      <c r="AF349"/>
      <c r="AG349"/>
      <c r="AK349"/>
    </row>
    <row r="350" spans="1:37" x14ac:dyDescent="0.35">
      <c r="A350" t="s">
        <v>2775</v>
      </c>
      <c r="B350" t="s">
        <v>3334</v>
      </c>
      <c r="C350" t="s">
        <v>15</v>
      </c>
      <c r="D350" t="s">
        <v>295</v>
      </c>
      <c r="E350" s="10" t="s">
        <v>216</v>
      </c>
      <c r="F350" s="10" t="s">
        <v>2776</v>
      </c>
      <c r="G350" s="7" t="s">
        <v>3225</v>
      </c>
      <c r="H350" s="10" t="s">
        <v>3161</v>
      </c>
      <c r="I350" s="10" t="s">
        <v>3200</v>
      </c>
      <c r="J350">
        <v>3</v>
      </c>
      <c r="K350" s="7" t="s">
        <v>3201</v>
      </c>
      <c r="L350" s="7" t="s">
        <v>11</v>
      </c>
      <c r="M350" s="7">
        <v>43883</v>
      </c>
      <c r="N350" s="1">
        <v>43888</v>
      </c>
      <c r="O350" s="6">
        <f>IF(WEEKDAY(Table_Database4___Data.accdb[[#This Row],[UD]])=2,Table_Database4___Data.accdb[[#This Row],[UD]]-3,Table_Database4___Data.accdb[[#This Row],[UD]]-1)</f>
        <v>43887</v>
      </c>
      <c r="P35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5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50"/>
      <c r="AD350"/>
      <c r="AE350"/>
      <c r="AF350"/>
      <c r="AG350"/>
      <c r="AK350"/>
    </row>
    <row r="351" spans="1:37" x14ac:dyDescent="0.35">
      <c r="A351" t="s">
        <v>2777</v>
      </c>
      <c r="B351" t="s">
        <v>2778</v>
      </c>
      <c r="C351" t="s">
        <v>2779</v>
      </c>
      <c r="D351" t="s">
        <v>212</v>
      </c>
      <c r="E351" s="10" t="s">
        <v>216</v>
      </c>
      <c r="F351" s="10" t="s">
        <v>2780</v>
      </c>
      <c r="G351" s="7" t="s">
        <v>3225</v>
      </c>
      <c r="H351" s="10" t="s">
        <v>3161</v>
      </c>
      <c r="I351" s="10" t="s">
        <v>3200</v>
      </c>
      <c r="J351">
        <v>3</v>
      </c>
      <c r="K351" s="7" t="s">
        <v>3197</v>
      </c>
      <c r="L351" s="7" t="s">
        <v>3358</v>
      </c>
      <c r="M351" s="7">
        <v>43883</v>
      </c>
      <c r="N351" s="1">
        <v>43888</v>
      </c>
      <c r="O351" s="6">
        <f>IF(WEEKDAY(Table_Database4___Data.accdb[[#This Row],[UD]])=2,Table_Database4___Data.accdb[[#This Row],[UD]]-3,Table_Database4___Data.accdb[[#This Row],[UD]]-1)</f>
        <v>43887</v>
      </c>
      <c r="P35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5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51"/>
      <c r="AD351"/>
      <c r="AE351"/>
      <c r="AF351"/>
      <c r="AG351"/>
      <c r="AK351"/>
    </row>
    <row r="352" spans="1:37" x14ac:dyDescent="0.35">
      <c r="A352" t="s">
        <v>2781</v>
      </c>
      <c r="B352" t="s">
        <v>2759</v>
      </c>
      <c r="C352" t="s">
        <v>220</v>
      </c>
      <c r="D352" t="s">
        <v>35</v>
      </c>
      <c r="E352" s="10" t="s">
        <v>216</v>
      </c>
      <c r="F352" s="10" t="s">
        <v>2782</v>
      </c>
      <c r="G352" s="7" t="s">
        <v>3225</v>
      </c>
      <c r="H352" s="10" t="s">
        <v>3161</v>
      </c>
      <c r="I352" s="10" t="s">
        <v>3200</v>
      </c>
      <c r="J352">
        <v>3</v>
      </c>
      <c r="K352" s="7" t="s">
        <v>3197</v>
      </c>
      <c r="L352" s="7" t="s">
        <v>3358</v>
      </c>
      <c r="M352" s="7">
        <v>43883</v>
      </c>
      <c r="N352" s="1">
        <v>43888</v>
      </c>
      <c r="O352" s="6">
        <f>IF(WEEKDAY(Table_Database4___Data.accdb[[#This Row],[UD]])=2,Table_Database4___Data.accdb[[#This Row],[UD]]-3,Table_Database4___Data.accdb[[#This Row],[UD]]-1)</f>
        <v>43887</v>
      </c>
      <c r="P35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5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52"/>
      <c r="AD352"/>
      <c r="AE352"/>
      <c r="AF352"/>
      <c r="AG352"/>
      <c r="AK352"/>
    </row>
    <row r="353" spans="1:37" x14ac:dyDescent="0.35">
      <c r="A353" t="s">
        <v>2783</v>
      </c>
      <c r="B353" t="s">
        <v>2784</v>
      </c>
      <c r="C353" t="s">
        <v>187</v>
      </c>
      <c r="D353" t="s">
        <v>35</v>
      </c>
      <c r="E353" s="10" t="s">
        <v>216</v>
      </c>
      <c r="F353" s="10" t="s">
        <v>2785</v>
      </c>
      <c r="G353" s="7" t="s">
        <v>3225</v>
      </c>
      <c r="H353" s="10" t="s">
        <v>3161</v>
      </c>
      <c r="I353" s="10" t="s">
        <v>3200</v>
      </c>
      <c r="J353">
        <v>3</v>
      </c>
      <c r="K353" s="7" t="s">
        <v>3197</v>
      </c>
      <c r="L353" s="7" t="s">
        <v>3358</v>
      </c>
      <c r="M353" s="7">
        <v>43883</v>
      </c>
      <c r="N353" s="1">
        <v>43888</v>
      </c>
      <c r="O353" s="6">
        <f>IF(WEEKDAY(Table_Database4___Data.accdb[[#This Row],[UD]])=2,Table_Database4___Data.accdb[[#This Row],[UD]]-3,Table_Database4___Data.accdb[[#This Row],[UD]]-1)</f>
        <v>43887</v>
      </c>
      <c r="P35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5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53"/>
      <c r="AD353"/>
      <c r="AE353"/>
      <c r="AF353"/>
      <c r="AG353"/>
      <c r="AK353"/>
    </row>
    <row r="354" spans="1:37" x14ac:dyDescent="0.35">
      <c r="A354" t="s">
        <v>2786</v>
      </c>
      <c r="B354" t="s">
        <v>2787</v>
      </c>
      <c r="C354" t="s">
        <v>187</v>
      </c>
      <c r="D354" t="s">
        <v>35</v>
      </c>
      <c r="E354" s="10" t="s">
        <v>2788</v>
      </c>
      <c r="F354" s="10" t="s">
        <v>2789</v>
      </c>
      <c r="G354" s="7" t="s">
        <v>3225</v>
      </c>
      <c r="H354" s="10" t="s">
        <v>3161</v>
      </c>
      <c r="I354" s="10" t="s">
        <v>3200</v>
      </c>
      <c r="J354">
        <v>2</v>
      </c>
      <c r="K354" s="7" t="s">
        <v>3201</v>
      </c>
      <c r="L354" s="7" t="s">
        <v>11</v>
      </c>
      <c r="M354" s="7">
        <v>43883</v>
      </c>
      <c r="N354" s="1">
        <v>43888</v>
      </c>
      <c r="O354" s="6">
        <f>IF(WEEKDAY(Table_Database4___Data.accdb[[#This Row],[UD]])=2,Table_Database4___Data.accdb[[#This Row],[UD]]-3,Table_Database4___Data.accdb[[#This Row],[UD]]-1)</f>
        <v>43887</v>
      </c>
      <c r="P35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5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54"/>
      <c r="AD354"/>
      <c r="AE354"/>
      <c r="AF354"/>
      <c r="AG354"/>
      <c r="AK354"/>
    </row>
    <row r="355" spans="1:37" x14ac:dyDescent="0.35">
      <c r="A355" t="s">
        <v>2794</v>
      </c>
      <c r="B355" t="s">
        <v>2795</v>
      </c>
      <c r="C355" t="s">
        <v>187</v>
      </c>
      <c r="D355" t="s">
        <v>35</v>
      </c>
      <c r="E355" s="10" t="s">
        <v>2788</v>
      </c>
      <c r="F355" s="10" t="s">
        <v>2796</v>
      </c>
      <c r="G355" s="7" t="s">
        <v>3225</v>
      </c>
      <c r="H355" s="10" t="s">
        <v>3161</v>
      </c>
      <c r="I355" s="10" t="s">
        <v>3200</v>
      </c>
      <c r="J355">
        <v>2</v>
      </c>
      <c r="K355" s="7" t="s">
        <v>3201</v>
      </c>
      <c r="L355" s="7" t="s">
        <v>11</v>
      </c>
      <c r="M355" s="7">
        <v>43883</v>
      </c>
      <c r="N355" s="1">
        <v>43888</v>
      </c>
      <c r="O355" s="6">
        <f>IF(WEEKDAY(Table_Database4___Data.accdb[[#This Row],[UD]])=2,Table_Database4___Data.accdb[[#This Row],[UD]]-3,Table_Database4___Data.accdb[[#This Row],[UD]]-1)</f>
        <v>43887</v>
      </c>
      <c r="P35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5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55"/>
      <c r="AD355"/>
      <c r="AE355"/>
      <c r="AF355"/>
      <c r="AG355"/>
      <c r="AK355"/>
    </row>
    <row r="356" spans="1:37" x14ac:dyDescent="0.35">
      <c r="A356" t="s">
        <v>2797</v>
      </c>
      <c r="B356" t="s">
        <v>2798</v>
      </c>
      <c r="C356" t="s">
        <v>2799</v>
      </c>
      <c r="D356" t="s">
        <v>8</v>
      </c>
      <c r="E356" s="10" t="s">
        <v>458</v>
      </c>
      <c r="F356" s="10" t="s">
        <v>1514</v>
      </c>
      <c r="G356" s="7" t="s">
        <v>3225</v>
      </c>
      <c r="H356" s="10" t="s">
        <v>3161</v>
      </c>
      <c r="I356" s="10" t="s">
        <v>3200</v>
      </c>
      <c r="J356">
        <v>3</v>
      </c>
      <c r="K356" s="7" t="s">
        <v>3197</v>
      </c>
      <c r="L356" s="7" t="s">
        <v>3358</v>
      </c>
      <c r="M356" s="7">
        <v>43883</v>
      </c>
      <c r="N356" s="1">
        <v>43888</v>
      </c>
      <c r="O356" s="6">
        <f>IF(WEEKDAY(Table_Database4___Data.accdb[[#This Row],[UD]])=2,Table_Database4___Data.accdb[[#This Row],[UD]]-3,Table_Database4___Data.accdb[[#This Row],[UD]]-1)</f>
        <v>43887</v>
      </c>
      <c r="P35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5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56"/>
      <c r="AD356"/>
      <c r="AE356"/>
      <c r="AF356"/>
      <c r="AG356"/>
      <c r="AK356"/>
    </row>
    <row r="357" spans="1:37" x14ac:dyDescent="0.35">
      <c r="A357" t="s">
        <v>2800</v>
      </c>
      <c r="B357" t="s">
        <v>2801</v>
      </c>
      <c r="C357" t="s">
        <v>2799</v>
      </c>
      <c r="D357" t="s">
        <v>8</v>
      </c>
      <c r="E357" s="10" t="s">
        <v>458</v>
      </c>
      <c r="F357" s="10" t="s">
        <v>1430</v>
      </c>
      <c r="G357" s="7" t="s">
        <v>3225</v>
      </c>
      <c r="H357" s="10" t="s">
        <v>3161</v>
      </c>
      <c r="I357" s="10" t="s">
        <v>3200</v>
      </c>
      <c r="J357">
        <v>3</v>
      </c>
      <c r="K357" s="7" t="s">
        <v>3197</v>
      </c>
      <c r="L357" s="7" t="s">
        <v>3358</v>
      </c>
      <c r="M357" s="7">
        <v>43883</v>
      </c>
      <c r="N357" s="1">
        <v>43888</v>
      </c>
      <c r="O357" s="6">
        <f>IF(WEEKDAY(Table_Database4___Data.accdb[[#This Row],[UD]])=2,Table_Database4___Data.accdb[[#This Row],[UD]]-3,Table_Database4___Data.accdb[[#This Row],[UD]]-1)</f>
        <v>43887</v>
      </c>
      <c r="P35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5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57"/>
      <c r="AD357"/>
      <c r="AE357"/>
      <c r="AF357"/>
      <c r="AG357"/>
      <c r="AK357"/>
    </row>
    <row r="358" spans="1:37" x14ac:dyDescent="0.35">
      <c r="A358" t="s">
        <v>2802</v>
      </c>
      <c r="B358" t="s">
        <v>2803</v>
      </c>
      <c r="C358" t="s">
        <v>2804</v>
      </c>
      <c r="D358" t="s">
        <v>35</v>
      </c>
      <c r="E358" s="10" t="s">
        <v>458</v>
      </c>
      <c r="F358" s="10" t="s">
        <v>2805</v>
      </c>
      <c r="G358" s="7" t="s">
        <v>3225</v>
      </c>
      <c r="H358" s="10" t="s">
        <v>3161</v>
      </c>
      <c r="I358" s="10" t="s">
        <v>3200</v>
      </c>
      <c r="J358">
        <v>3</v>
      </c>
      <c r="K358" s="7" t="s">
        <v>3197</v>
      </c>
      <c r="L358" s="7" t="s">
        <v>3358</v>
      </c>
      <c r="M358" s="7">
        <v>43883</v>
      </c>
      <c r="N358" s="1">
        <v>43888</v>
      </c>
      <c r="O358" s="6">
        <f>IF(WEEKDAY(Table_Database4___Data.accdb[[#This Row],[UD]])=2,Table_Database4___Data.accdb[[#This Row],[UD]]-3,Table_Database4___Data.accdb[[#This Row],[UD]]-1)</f>
        <v>43887</v>
      </c>
      <c r="P35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5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58"/>
      <c r="AD358"/>
      <c r="AE358"/>
      <c r="AF358"/>
      <c r="AG358"/>
      <c r="AK358"/>
    </row>
    <row r="359" spans="1:37" x14ac:dyDescent="0.35">
      <c r="A359" t="s">
        <v>2806</v>
      </c>
      <c r="B359" t="s">
        <v>2807</v>
      </c>
      <c r="C359" t="s">
        <v>2808</v>
      </c>
      <c r="D359" t="s">
        <v>2809</v>
      </c>
      <c r="E359" s="10" t="s">
        <v>458</v>
      </c>
      <c r="F359" s="10" t="s">
        <v>2810</v>
      </c>
      <c r="G359" s="7" t="s">
        <v>3225</v>
      </c>
      <c r="H359" s="10" t="s">
        <v>3161</v>
      </c>
      <c r="I359" s="10" t="s">
        <v>3200</v>
      </c>
      <c r="J359">
        <v>3</v>
      </c>
      <c r="K359" s="7" t="s">
        <v>3197</v>
      </c>
      <c r="L359" s="7" t="s">
        <v>3358</v>
      </c>
      <c r="M359" s="7">
        <v>43883</v>
      </c>
      <c r="N359" s="1">
        <v>43888</v>
      </c>
      <c r="O359" s="6">
        <f>IF(WEEKDAY(Table_Database4___Data.accdb[[#This Row],[UD]])=2,Table_Database4___Data.accdb[[#This Row],[UD]]-3,Table_Database4___Data.accdb[[#This Row],[UD]]-1)</f>
        <v>43887</v>
      </c>
      <c r="P35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5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59"/>
      <c r="AD359"/>
      <c r="AE359"/>
      <c r="AF359"/>
      <c r="AG359"/>
      <c r="AK359"/>
    </row>
    <row r="360" spans="1:37" x14ac:dyDescent="0.35">
      <c r="A360" t="s">
        <v>2811</v>
      </c>
      <c r="B360" t="s">
        <v>1459</v>
      </c>
      <c r="C360" t="s">
        <v>31</v>
      </c>
      <c r="D360" t="s">
        <v>35</v>
      </c>
      <c r="E360" s="10" t="s">
        <v>2788</v>
      </c>
      <c r="F360" s="10" t="s">
        <v>2812</v>
      </c>
      <c r="G360" s="7" t="s">
        <v>3225</v>
      </c>
      <c r="H360" s="10" t="s">
        <v>3161</v>
      </c>
      <c r="I360" s="10" t="s">
        <v>3200</v>
      </c>
      <c r="J360">
        <v>2</v>
      </c>
      <c r="K360" s="7" t="s">
        <v>3197</v>
      </c>
      <c r="L360" s="7" t="s">
        <v>3358</v>
      </c>
      <c r="M360" s="7">
        <v>43883</v>
      </c>
      <c r="N360" s="1">
        <v>43888</v>
      </c>
      <c r="O360" s="6">
        <f>IF(WEEKDAY(Table_Database4___Data.accdb[[#This Row],[UD]])=2,Table_Database4___Data.accdb[[#This Row],[UD]]-3,Table_Database4___Data.accdb[[#This Row],[UD]]-1)</f>
        <v>43887</v>
      </c>
      <c r="P36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6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60"/>
      <c r="AD360"/>
      <c r="AE360"/>
      <c r="AF360"/>
      <c r="AG360"/>
      <c r="AK360"/>
    </row>
    <row r="361" spans="1:37" x14ac:dyDescent="0.35">
      <c r="A361" t="s">
        <v>2813</v>
      </c>
      <c r="B361" t="s">
        <v>3414</v>
      </c>
      <c r="C361" t="s">
        <v>2814</v>
      </c>
      <c r="D361" t="s">
        <v>35</v>
      </c>
      <c r="E361" s="10" t="s">
        <v>2788</v>
      </c>
      <c r="F361" s="10" t="s">
        <v>2815</v>
      </c>
      <c r="G361" s="7" t="s">
        <v>3225</v>
      </c>
      <c r="H361" s="10" t="s">
        <v>3161</v>
      </c>
      <c r="I361" s="10" t="s">
        <v>3200</v>
      </c>
      <c r="J361">
        <v>2</v>
      </c>
      <c r="K361" s="7" t="s">
        <v>3197</v>
      </c>
      <c r="L361" s="7" t="s">
        <v>3358</v>
      </c>
      <c r="M361" s="7">
        <v>43883</v>
      </c>
      <c r="N361" s="1">
        <v>43888</v>
      </c>
      <c r="O361" s="6">
        <f>IF(WEEKDAY(Table_Database4___Data.accdb[[#This Row],[UD]])=2,Table_Database4___Data.accdb[[#This Row],[UD]]-3,Table_Database4___Data.accdb[[#This Row],[UD]]-1)</f>
        <v>43887</v>
      </c>
      <c r="P36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6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61"/>
      <c r="AD361"/>
      <c r="AE361"/>
      <c r="AF361"/>
      <c r="AG361"/>
      <c r="AK361"/>
    </row>
    <row r="362" spans="1:37" x14ac:dyDescent="0.35">
      <c r="A362" t="s">
        <v>2816</v>
      </c>
      <c r="B362" t="s">
        <v>2817</v>
      </c>
      <c r="C362" t="s">
        <v>15</v>
      </c>
      <c r="D362" t="s">
        <v>35</v>
      </c>
      <c r="E362" s="10" t="s">
        <v>2788</v>
      </c>
      <c r="F362" s="10" t="s">
        <v>2818</v>
      </c>
      <c r="G362" s="7" t="s">
        <v>3225</v>
      </c>
      <c r="H362" s="10" t="s">
        <v>3161</v>
      </c>
      <c r="I362" s="10" t="s">
        <v>3200</v>
      </c>
      <c r="J362">
        <v>2</v>
      </c>
      <c r="K362" s="7" t="s">
        <v>3197</v>
      </c>
      <c r="L362" s="7" t="s">
        <v>3358</v>
      </c>
      <c r="M362" s="7">
        <v>43883</v>
      </c>
      <c r="N362" s="1">
        <v>43888</v>
      </c>
      <c r="O362" s="6">
        <f>IF(WEEKDAY(Table_Database4___Data.accdb[[#This Row],[UD]])=2,Table_Database4___Data.accdb[[#This Row],[UD]]-3,Table_Database4___Data.accdb[[#This Row],[UD]]-1)</f>
        <v>43887</v>
      </c>
      <c r="P36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6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62"/>
      <c r="AD362"/>
      <c r="AE362"/>
      <c r="AF362"/>
      <c r="AG362"/>
      <c r="AK362"/>
    </row>
    <row r="363" spans="1:37" x14ac:dyDescent="0.35">
      <c r="A363" t="s">
        <v>2819</v>
      </c>
      <c r="B363" t="s">
        <v>2820</v>
      </c>
      <c r="C363" t="s">
        <v>932</v>
      </c>
      <c r="D363" t="s">
        <v>374</v>
      </c>
      <c r="E363" s="10" t="s">
        <v>458</v>
      </c>
      <c r="F363" s="10" t="s">
        <v>1970</v>
      </c>
      <c r="G363" s="7" t="s">
        <v>3225</v>
      </c>
      <c r="H363" s="10" t="s">
        <v>3161</v>
      </c>
      <c r="I363" s="10" t="s">
        <v>3200</v>
      </c>
      <c r="J363">
        <v>3</v>
      </c>
      <c r="K363" s="7" t="s">
        <v>3197</v>
      </c>
      <c r="L363" s="7" t="s">
        <v>3358</v>
      </c>
      <c r="M363" s="7">
        <v>43883</v>
      </c>
      <c r="N363" s="1">
        <v>43888</v>
      </c>
      <c r="O363" s="6">
        <f>IF(WEEKDAY(Table_Database4___Data.accdb[[#This Row],[UD]])=2,Table_Database4___Data.accdb[[#This Row],[UD]]-3,Table_Database4___Data.accdb[[#This Row],[UD]]-1)</f>
        <v>43887</v>
      </c>
      <c r="P36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6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63"/>
      <c r="AD363"/>
      <c r="AE363"/>
      <c r="AF363"/>
      <c r="AG363"/>
      <c r="AK363"/>
    </row>
    <row r="364" spans="1:37" x14ac:dyDescent="0.35">
      <c r="A364" t="s">
        <v>2823</v>
      </c>
      <c r="B364" t="s">
        <v>2824</v>
      </c>
      <c r="C364" t="s">
        <v>287</v>
      </c>
      <c r="D364" t="s">
        <v>374</v>
      </c>
      <c r="E364" s="10" t="s">
        <v>458</v>
      </c>
      <c r="F364" s="10" t="s">
        <v>2825</v>
      </c>
      <c r="G364" s="7" t="s">
        <v>3225</v>
      </c>
      <c r="H364" s="10" t="s">
        <v>3161</v>
      </c>
      <c r="I364" s="10" t="s">
        <v>3200</v>
      </c>
      <c r="J364">
        <v>3</v>
      </c>
      <c r="K364" s="7" t="s">
        <v>3197</v>
      </c>
      <c r="L364" s="7" t="s">
        <v>3358</v>
      </c>
      <c r="M364" s="7">
        <v>43883</v>
      </c>
      <c r="N364" s="1">
        <v>43888</v>
      </c>
      <c r="O364" s="6">
        <f>IF(WEEKDAY(Table_Database4___Data.accdb[[#This Row],[UD]])=2,Table_Database4___Data.accdb[[#This Row],[UD]]-3,Table_Database4___Data.accdb[[#This Row],[UD]]-1)</f>
        <v>43887</v>
      </c>
      <c r="P36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6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64"/>
      <c r="AD364"/>
      <c r="AE364"/>
      <c r="AF364"/>
      <c r="AG364"/>
      <c r="AK364"/>
    </row>
    <row r="365" spans="1:37" x14ac:dyDescent="0.35">
      <c r="A365" t="s">
        <v>2834</v>
      </c>
      <c r="B365" t="s">
        <v>1608</v>
      </c>
      <c r="C365" t="s">
        <v>31</v>
      </c>
      <c r="D365" t="s">
        <v>35</v>
      </c>
      <c r="E365" s="10" t="s">
        <v>458</v>
      </c>
      <c r="F365" s="10" t="s">
        <v>2835</v>
      </c>
      <c r="G365" s="7" t="s">
        <v>3225</v>
      </c>
      <c r="H365" s="10" t="s">
        <v>3161</v>
      </c>
      <c r="I365" s="10" t="s">
        <v>3200</v>
      </c>
      <c r="J365">
        <v>3</v>
      </c>
      <c r="K365" s="7" t="s">
        <v>3197</v>
      </c>
      <c r="L365" s="7" t="s">
        <v>3358</v>
      </c>
      <c r="M365" s="7">
        <v>43883</v>
      </c>
      <c r="N365" s="1">
        <v>43888</v>
      </c>
      <c r="O365" s="6">
        <f>IF(WEEKDAY(Table_Database4___Data.accdb[[#This Row],[UD]])=2,Table_Database4___Data.accdb[[#This Row],[UD]]-3,Table_Database4___Data.accdb[[#This Row],[UD]]-1)</f>
        <v>43887</v>
      </c>
      <c r="P36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6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65"/>
      <c r="AD365"/>
      <c r="AE365"/>
      <c r="AF365"/>
      <c r="AG365"/>
      <c r="AK365"/>
    </row>
    <row r="366" spans="1:37" x14ac:dyDescent="0.35">
      <c r="A366" t="s">
        <v>2836</v>
      </c>
      <c r="B366" t="s">
        <v>2837</v>
      </c>
      <c r="C366" t="s">
        <v>1595</v>
      </c>
      <c r="D366" t="s">
        <v>35</v>
      </c>
      <c r="E366" s="10" t="s">
        <v>74</v>
      </c>
      <c r="F366" s="10" t="s">
        <v>2838</v>
      </c>
      <c r="G366" s="7" t="s">
        <v>3225</v>
      </c>
      <c r="H366" s="10" t="s">
        <v>3161</v>
      </c>
      <c r="I366" s="10" t="s">
        <v>3200</v>
      </c>
      <c r="J366">
        <v>3</v>
      </c>
      <c r="K366" s="7" t="s">
        <v>3197</v>
      </c>
      <c r="L366" s="7" t="s">
        <v>3358</v>
      </c>
      <c r="M366" s="7">
        <v>43883</v>
      </c>
      <c r="N366" s="1">
        <v>43888</v>
      </c>
      <c r="O366" s="6">
        <f>IF(WEEKDAY(Table_Database4___Data.accdb[[#This Row],[UD]])=2,Table_Database4___Data.accdb[[#This Row],[UD]]-3,Table_Database4___Data.accdb[[#This Row],[UD]]-1)</f>
        <v>43887</v>
      </c>
      <c r="P36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6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66"/>
      <c r="AD366"/>
      <c r="AE366"/>
      <c r="AF366"/>
      <c r="AG366"/>
      <c r="AK366"/>
    </row>
    <row r="367" spans="1:37" x14ac:dyDescent="0.35">
      <c r="A367" t="s">
        <v>2839</v>
      </c>
      <c r="B367" t="s">
        <v>2840</v>
      </c>
      <c r="C367" t="s">
        <v>2841</v>
      </c>
      <c r="D367" t="s">
        <v>212</v>
      </c>
      <c r="E367" s="10" t="s">
        <v>74</v>
      </c>
      <c r="F367" s="10" t="s">
        <v>2842</v>
      </c>
      <c r="G367" s="7" t="s">
        <v>3225</v>
      </c>
      <c r="H367" s="10" t="s">
        <v>3161</v>
      </c>
      <c r="I367" s="10" t="s">
        <v>3200</v>
      </c>
      <c r="J367">
        <v>3</v>
      </c>
      <c r="K367" s="7" t="s">
        <v>3197</v>
      </c>
      <c r="L367" s="7" t="s">
        <v>3358</v>
      </c>
      <c r="M367" s="7">
        <v>43883</v>
      </c>
      <c r="N367" s="1">
        <v>43888</v>
      </c>
      <c r="O367" s="6">
        <f>IF(WEEKDAY(Table_Database4___Data.accdb[[#This Row],[UD]])=2,Table_Database4___Data.accdb[[#This Row],[UD]]-3,Table_Database4___Data.accdb[[#This Row],[UD]]-1)</f>
        <v>43887</v>
      </c>
      <c r="P36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6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67"/>
      <c r="AD367"/>
      <c r="AE367"/>
      <c r="AF367"/>
      <c r="AG367"/>
      <c r="AK367"/>
    </row>
    <row r="368" spans="1:37" x14ac:dyDescent="0.35">
      <c r="A368" t="s">
        <v>2847</v>
      </c>
      <c r="B368" t="s">
        <v>3415</v>
      </c>
      <c r="C368" t="s">
        <v>31</v>
      </c>
      <c r="D368" t="s">
        <v>1979</v>
      </c>
      <c r="E368" s="10" t="s">
        <v>407</v>
      </c>
      <c r="F368" s="10" t="s">
        <v>905</v>
      </c>
      <c r="G368" s="7" t="s">
        <v>3225</v>
      </c>
      <c r="H368" s="10" t="s">
        <v>3161</v>
      </c>
      <c r="I368" s="10" t="s">
        <v>3200</v>
      </c>
      <c r="J368">
        <v>3</v>
      </c>
      <c r="K368" s="7" t="s">
        <v>3197</v>
      </c>
      <c r="L368" s="7" t="s">
        <v>3358</v>
      </c>
      <c r="M368" s="7">
        <v>43883</v>
      </c>
      <c r="N368" s="1">
        <v>43888</v>
      </c>
      <c r="O368" s="6">
        <f>IF(WEEKDAY(Table_Database4___Data.accdb[[#This Row],[UD]])=2,Table_Database4___Data.accdb[[#This Row],[UD]]-3,Table_Database4___Data.accdb[[#This Row],[UD]]-1)</f>
        <v>43887</v>
      </c>
      <c r="P36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6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68"/>
      <c r="AD368"/>
      <c r="AE368"/>
      <c r="AF368"/>
      <c r="AG368"/>
      <c r="AK368"/>
    </row>
    <row r="369" spans="1:37" x14ac:dyDescent="0.35">
      <c r="A369" t="s">
        <v>2848</v>
      </c>
      <c r="B369" t="s">
        <v>2849</v>
      </c>
      <c r="C369" t="s">
        <v>31</v>
      </c>
      <c r="D369" t="s">
        <v>1979</v>
      </c>
      <c r="E369" s="10" t="s">
        <v>407</v>
      </c>
      <c r="F369" s="10" t="s">
        <v>2850</v>
      </c>
      <c r="G369" s="7" t="s">
        <v>3225</v>
      </c>
      <c r="H369" s="10" t="s">
        <v>3161</v>
      </c>
      <c r="I369" s="10" t="s">
        <v>3200</v>
      </c>
      <c r="J369">
        <v>3</v>
      </c>
      <c r="K369" s="7" t="s">
        <v>3197</v>
      </c>
      <c r="L369" s="7" t="s">
        <v>3358</v>
      </c>
      <c r="M369" s="7">
        <v>43883</v>
      </c>
      <c r="N369" s="1">
        <v>43888</v>
      </c>
      <c r="O369" s="6">
        <f>IF(WEEKDAY(Table_Database4___Data.accdb[[#This Row],[UD]])=2,Table_Database4___Data.accdb[[#This Row],[UD]]-3,Table_Database4___Data.accdb[[#This Row],[UD]]-1)</f>
        <v>43887</v>
      </c>
      <c r="P36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6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69"/>
      <c r="AD369"/>
      <c r="AE369"/>
      <c r="AF369"/>
      <c r="AG369"/>
      <c r="AK369"/>
    </row>
    <row r="370" spans="1:37" x14ac:dyDescent="0.35">
      <c r="A370" t="s">
        <v>2897</v>
      </c>
      <c r="B370" t="s">
        <v>3416</v>
      </c>
      <c r="C370" t="s">
        <v>2841</v>
      </c>
      <c r="D370" t="s">
        <v>98</v>
      </c>
      <c r="E370" s="10" t="s">
        <v>111</v>
      </c>
      <c r="F370" s="10" t="s">
        <v>2898</v>
      </c>
      <c r="G370" s="7" t="s">
        <v>3225</v>
      </c>
      <c r="H370" s="10" t="s">
        <v>3161</v>
      </c>
      <c r="I370" s="10" t="s">
        <v>3200</v>
      </c>
      <c r="J370">
        <v>3</v>
      </c>
      <c r="K370" s="7" t="s">
        <v>3197</v>
      </c>
      <c r="L370" s="7" t="s">
        <v>3358</v>
      </c>
      <c r="M370" s="7">
        <v>43883</v>
      </c>
      <c r="N370" s="1">
        <v>43888</v>
      </c>
      <c r="O370" s="6">
        <f>IF(WEEKDAY(Table_Database4___Data.accdb[[#This Row],[UD]])=2,Table_Database4___Data.accdb[[#This Row],[UD]]-3,Table_Database4___Data.accdb[[#This Row],[UD]]-1)</f>
        <v>43887</v>
      </c>
      <c r="P37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7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70"/>
      <c r="AD370"/>
      <c r="AE370"/>
      <c r="AF370"/>
      <c r="AG370"/>
      <c r="AK370"/>
    </row>
    <row r="371" spans="1:37" x14ac:dyDescent="0.35">
      <c r="A371" t="s">
        <v>2910</v>
      </c>
      <c r="B371" t="s">
        <v>3417</v>
      </c>
      <c r="C371" t="s">
        <v>15</v>
      </c>
      <c r="D371" t="s">
        <v>212</v>
      </c>
      <c r="E371" s="10" t="s">
        <v>26</v>
      </c>
      <c r="F371" s="10" t="s">
        <v>2911</v>
      </c>
      <c r="G371" s="7" t="s">
        <v>3225</v>
      </c>
      <c r="H371" s="10" t="s">
        <v>3161</v>
      </c>
      <c r="I371" s="10" t="s">
        <v>3200</v>
      </c>
      <c r="J371">
        <v>3</v>
      </c>
      <c r="K371" s="7" t="s">
        <v>3197</v>
      </c>
      <c r="L371" s="7" t="s">
        <v>3358</v>
      </c>
      <c r="M371" s="7">
        <v>43883</v>
      </c>
      <c r="N371" s="1">
        <v>43888</v>
      </c>
      <c r="O371" s="6">
        <f>IF(WEEKDAY(Table_Database4___Data.accdb[[#This Row],[UD]])=2,Table_Database4___Data.accdb[[#This Row],[UD]]-3,Table_Database4___Data.accdb[[#This Row],[UD]]-1)</f>
        <v>43887</v>
      </c>
      <c r="P37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7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71"/>
      <c r="AD371"/>
      <c r="AE371"/>
      <c r="AF371"/>
      <c r="AG371"/>
      <c r="AK371"/>
    </row>
    <row r="372" spans="1:37" x14ac:dyDescent="0.35">
      <c r="A372" t="s">
        <v>2914</v>
      </c>
      <c r="B372" t="s">
        <v>3418</v>
      </c>
      <c r="C372" t="s">
        <v>15</v>
      </c>
      <c r="D372" t="s">
        <v>35</v>
      </c>
      <c r="E372" s="10" t="s">
        <v>26</v>
      </c>
      <c r="F372" s="10" t="s">
        <v>2915</v>
      </c>
      <c r="G372" s="7" t="s">
        <v>3225</v>
      </c>
      <c r="H372" s="10" t="s">
        <v>3161</v>
      </c>
      <c r="I372" s="10" t="s">
        <v>3200</v>
      </c>
      <c r="J372">
        <v>3</v>
      </c>
      <c r="K372" s="7" t="s">
        <v>3197</v>
      </c>
      <c r="L372" s="7" t="s">
        <v>3358</v>
      </c>
      <c r="M372" s="7">
        <v>43883</v>
      </c>
      <c r="N372" s="1">
        <v>43888</v>
      </c>
      <c r="O372" s="6">
        <f>IF(WEEKDAY(Table_Database4___Data.accdb[[#This Row],[UD]])=2,Table_Database4___Data.accdb[[#This Row],[UD]]-3,Table_Database4___Data.accdb[[#This Row],[UD]]-1)</f>
        <v>43887</v>
      </c>
      <c r="P37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7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72"/>
      <c r="AD372"/>
      <c r="AE372"/>
      <c r="AF372"/>
      <c r="AG372"/>
      <c r="AK372"/>
    </row>
    <row r="373" spans="1:37" x14ac:dyDescent="0.35">
      <c r="A373" t="s">
        <v>2920</v>
      </c>
      <c r="B373" t="s">
        <v>2921</v>
      </c>
      <c r="C373" t="s">
        <v>15</v>
      </c>
      <c r="D373" t="s">
        <v>35</v>
      </c>
      <c r="E373" s="10" t="s">
        <v>26</v>
      </c>
      <c r="F373" s="10" t="s">
        <v>2922</v>
      </c>
      <c r="G373" s="7" t="s">
        <v>3225</v>
      </c>
      <c r="H373" s="10" t="s">
        <v>3161</v>
      </c>
      <c r="I373" s="10" t="s">
        <v>3200</v>
      </c>
      <c r="J373">
        <v>3</v>
      </c>
      <c r="K373" s="7" t="s">
        <v>3197</v>
      </c>
      <c r="L373" s="7" t="s">
        <v>3358</v>
      </c>
      <c r="M373" s="7">
        <v>43883</v>
      </c>
      <c r="N373" s="1">
        <v>43888</v>
      </c>
      <c r="O373" s="6">
        <f>IF(WEEKDAY(Table_Database4___Data.accdb[[#This Row],[UD]])=2,Table_Database4___Data.accdb[[#This Row],[UD]]-3,Table_Database4___Data.accdb[[#This Row],[UD]]-1)</f>
        <v>43887</v>
      </c>
      <c r="P37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7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73"/>
      <c r="AD373"/>
      <c r="AE373"/>
      <c r="AF373"/>
      <c r="AG373"/>
      <c r="AK373"/>
    </row>
    <row r="374" spans="1:37" x14ac:dyDescent="0.35">
      <c r="A374" t="s">
        <v>2923</v>
      </c>
      <c r="B374" t="s">
        <v>2924</v>
      </c>
      <c r="C374" t="s">
        <v>15</v>
      </c>
      <c r="D374" t="s">
        <v>888</v>
      </c>
      <c r="E374" s="10" t="s">
        <v>111</v>
      </c>
      <c r="F374" s="10" t="s">
        <v>2925</v>
      </c>
      <c r="G374" s="7" t="s">
        <v>3225</v>
      </c>
      <c r="H374" s="10" t="s">
        <v>3161</v>
      </c>
      <c r="I374" s="10" t="s">
        <v>3200</v>
      </c>
      <c r="J374">
        <v>3</v>
      </c>
      <c r="K374" s="7" t="s">
        <v>3201</v>
      </c>
      <c r="L374" s="7" t="s">
        <v>11</v>
      </c>
      <c r="M374" s="7">
        <v>43883</v>
      </c>
      <c r="N374" s="1">
        <v>43888</v>
      </c>
      <c r="O374" s="6">
        <f>IF(WEEKDAY(Table_Database4___Data.accdb[[#This Row],[UD]])=2,Table_Database4___Data.accdb[[#This Row],[UD]]-3,Table_Database4___Data.accdb[[#This Row],[UD]]-1)</f>
        <v>43887</v>
      </c>
      <c r="P37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7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74"/>
      <c r="AD374"/>
      <c r="AE374"/>
      <c r="AF374"/>
      <c r="AG374"/>
      <c r="AK374"/>
    </row>
    <row r="375" spans="1:37" x14ac:dyDescent="0.35">
      <c r="A375" t="s">
        <v>2926</v>
      </c>
      <c r="B375" t="s">
        <v>2927</v>
      </c>
      <c r="C375" t="s">
        <v>145</v>
      </c>
      <c r="D375" t="s">
        <v>125</v>
      </c>
      <c r="E375" s="10" t="s">
        <v>2928</v>
      </c>
      <c r="F375" s="10" t="s">
        <v>2929</v>
      </c>
      <c r="G375" s="7" t="s">
        <v>3225</v>
      </c>
      <c r="H375" s="10" t="s">
        <v>3161</v>
      </c>
      <c r="I375" s="10" t="s">
        <v>3200</v>
      </c>
      <c r="J375">
        <v>3</v>
      </c>
      <c r="K375" s="7" t="s">
        <v>3197</v>
      </c>
      <c r="L375" s="7" t="s">
        <v>3358</v>
      </c>
      <c r="M375" s="7">
        <v>43883</v>
      </c>
      <c r="N375" s="1">
        <v>43888</v>
      </c>
      <c r="O375" s="6">
        <f>IF(WEEKDAY(Table_Database4___Data.accdb[[#This Row],[UD]])=2,Table_Database4___Data.accdb[[#This Row],[UD]]-3,Table_Database4___Data.accdb[[#This Row],[UD]]-1)</f>
        <v>43887</v>
      </c>
      <c r="P37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7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75"/>
      <c r="AD375"/>
      <c r="AE375"/>
      <c r="AF375"/>
      <c r="AG375"/>
      <c r="AK375"/>
    </row>
    <row r="376" spans="1:37" x14ac:dyDescent="0.35">
      <c r="A376" t="s">
        <v>2930</v>
      </c>
      <c r="B376" t="s">
        <v>2931</v>
      </c>
      <c r="C376" t="s">
        <v>187</v>
      </c>
      <c r="D376" t="s">
        <v>35</v>
      </c>
      <c r="E376" s="10" t="s">
        <v>275</v>
      </c>
      <c r="F376" s="10" t="s">
        <v>2932</v>
      </c>
      <c r="G376" s="7" t="s">
        <v>3225</v>
      </c>
      <c r="H376" s="10" t="s">
        <v>3161</v>
      </c>
      <c r="I376" s="10" t="s">
        <v>3200</v>
      </c>
      <c r="J376">
        <v>3</v>
      </c>
      <c r="K376" s="7" t="s">
        <v>3201</v>
      </c>
      <c r="L376" s="7" t="s">
        <v>11</v>
      </c>
      <c r="M376" s="7">
        <v>43883</v>
      </c>
      <c r="N376" s="1">
        <v>43888</v>
      </c>
      <c r="O376" s="6">
        <f>IF(WEEKDAY(Table_Database4___Data.accdb[[#This Row],[UD]])=2,Table_Database4___Data.accdb[[#This Row],[UD]]-3,Table_Database4___Data.accdb[[#This Row],[UD]]-1)</f>
        <v>43887</v>
      </c>
      <c r="P37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7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76"/>
      <c r="AD376"/>
      <c r="AE376"/>
      <c r="AF376"/>
      <c r="AG376"/>
      <c r="AK376"/>
    </row>
    <row r="377" spans="1:37" x14ac:dyDescent="0.35">
      <c r="A377" t="s">
        <v>2933</v>
      </c>
      <c r="B377" t="s">
        <v>2931</v>
      </c>
      <c r="C377" t="s">
        <v>2934</v>
      </c>
      <c r="D377" t="s">
        <v>35</v>
      </c>
      <c r="E377" s="10" t="s">
        <v>275</v>
      </c>
      <c r="F377" s="10" t="s">
        <v>2935</v>
      </c>
      <c r="G377" s="7" t="s">
        <v>3225</v>
      </c>
      <c r="H377" s="10" t="s">
        <v>3161</v>
      </c>
      <c r="I377" s="10" t="s">
        <v>3200</v>
      </c>
      <c r="J377">
        <v>3</v>
      </c>
      <c r="K377" s="7" t="s">
        <v>3201</v>
      </c>
      <c r="L377" s="7" t="s">
        <v>11</v>
      </c>
      <c r="M377" s="7">
        <v>43883</v>
      </c>
      <c r="N377" s="1">
        <v>43888</v>
      </c>
      <c r="O377" s="6">
        <f>IF(WEEKDAY(Table_Database4___Data.accdb[[#This Row],[UD]])=2,Table_Database4___Data.accdb[[#This Row],[UD]]-3,Table_Database4___Data.accdb[[#This Row],[UD]]-1)</f>
        <v>43887</v>
      </c>
      <c r="P37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7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77"/>
      <c r="AD377"/>
      <c r="AE377"/>
      <c r="AF377"/>
      <c r="AG377"/>
      <c r="AK377"/>
    </row>
    <row r="378" spans="1:37" x14ac:dyDescent="0.35">
      <c r="A378" t="s">
        <v>2936</v>
      </c>
      <c r="B378" t="s">
        <v>2931</v>
      </c>
      <c r="C378" t="s">
        <v>2937</v>
      </c>
      <c r="D378" t="s">
        <v>35</v>
      </c>
      <c r="E378" s="10" t="s">
        <v>275</v>
      </c>
      <c r="F378" s="10" t="s">
        <v>2938</v>
      </c>
      <c r="G378" s="7" t="s">
        <v>3225</v>
      </c>
      <c r="H378" s="10" t="s">
        <v>3161</v>
      </c>
      <c r="I378" s="10" t="s">
        <v>3200</v>
      </c>
      <c r="J378">
        <v>3</v>
      </c>
      <c r="K378" s="7" t="s">
        <v>3197</v>
      </c>
      <c r="L378" s="7" t="s">
        <v>3358</v>
      </c>
      <c r="M378" s="7">
        <v>43883</v>
      </c>
      <c r="N378" s="1">
        <v>43888</v>
      </c>
      <c r="O378" s="6">
        <f>IF(WEEKDAY(Table_Database4___Data.accdb[[#This Row],[UD]])=2,Table_Database4___Data.accdb[[#This Row],[UD]]-3,Table_Database4___Data.accdb[[#This Row],[UD]]-1)</f>
        <v>43887</v>
      </c>
      <c r="P378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7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78"/>
      <c r="AD378"/>
      <c r="AE378"/>
      <c r="AF378"/>
      <c r="AG378"/>
      <c r="AK378"/>
    </row>
    <row r="379" spans="1:37" x14ac:dyDescent="0.35">
      <c r="A379" t="s">
        <v>2939</v>
      </c>
      <c r="B379" t="s">
        <v>2931</v>
      </c>
      <c r="C379" t="s">
        <v>2940</v>
      </c>
      <c r="D379" t="s">
        <v>35</v>
      </c>
      <c r="E379" s="10" t="s">
        <v>275</v>
      </c>
      <c r="F379" s="10" t="s">
        <v>2941</v>
      </c>
      <c r="G379" s="7" t="s">
        <v>3225</v>
      </c>
      <c r="H379" s="10" t="s">
        <v>3161</v>
      </c>
      <c r="I379" s="10" t="s">
        <v>3200</v>
      </c>
      <c r="J379">
        <v>3</v>
      </c>
      <c r="K379" s="7" t="s">
        <v>3201</v>
      </c>
      <c r="L379" s="7" t="s">
        <v>11</v>
      </c>
      <c r="M379" s="7">
        <v>43883</v>
      </c>
      <c r="N379" s="1">
        <v>43888</v>
      </c>
      <c r="O379" s="6">
        <f>IF(WEEKDAY(Table_Database4___Data.accdb[[#This Row],[UD]])=2,Table_Database4___Data.accdb[[#This Row],[UD]]-3,Table_Database4___Data.accdb[[#This Row],[UD]]-1)</f>
        <v>43887</v>
      </c>
      <c r="P379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7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79"/>
      <c r="AD379"/>
      <c r="AE379"/>
      <c r="AF379"/>
      <c r="AG379"/>
      <c r="AK379"/>
    </row>
    <row r="380" spans="1:37" x14ac:dyDescent="0.35">
      <c r="A380" t="s">
        <v>2942</v>
      </c>
      <c r="B380" t="s">
        <v>2931</v>
      </c>
      <c r="C380" t="s">
        <v>2943</v>
      </c>
      <c r="D380" t="s">
        <v>35</v>
      </c>
      <c r="E380" s="10" t="s">
        <v>275</v>
      </c>
      <c r="F380" s="10" t="s">
        <v>2944</v>
      </c>
      <c r="G380" s="7" t="s">
        <v>3225</v>
      </c>
      <c r="H380" s="10" t="s">
        <v>3161</v>
      </c>
      <c r="I380" s="10" t="s">
        <v>3200</v>
      </c>
      <c r="J380">
        <v>3</v>
      </c>
      <c r="K380" s="7" t="s">
        <v>3201</v>
      </c>
      <c r="L380" s="7" t="s">
        <v>11</v>
      </c>
      <c r="M380" s="7">
        <v>43883</v>
      </c>
      <c r="N380" s="1">
        <v>43888</v>
      </c>
      <c r="O380" s="6">
        <f>IF(WEEKDAY(Table_Database4___Data.accdb[[#This Row],[UD]])=2,Table_Database4___Data.accdb[[#This Row],[UD]]-3,Table_Database4___Data.accdb[[#This Row],[UD]]-1)</f>
        <v>43887</v>
      </c>
      <c r="P38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8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80"/>
      <c r="AD380"/>
      <c r="AE380"/>
      <c r="AF380"/>
      <c r="AG380"/>
      <c r="AK380"/>
    </row>
    <row r="381" spans="1:37" x14ac:dyDescent="0.35">
      <c r="A381" t="s">
        <v>2945</v>
      </c>
      <c r="B381" t="s">
        <v>2946</v>
      </c>
      <c r="C381" t="s">
        <v>31</v>
      </c>
      <c r="D381" t="s">
        <v>35</v>
      </c>
      <c r="E381" s="10" t="s">
        <v>275</v>
      </c>
      <c r="F381" s="10" t="s">
        <v>429</v>
      </c>
      <c r="G381" s="7" t="s">
        <v>3225</v>
      </c>
      <c r="H381" s="10" t="s">
        <v>3161</v>
      </c>
      <c r="I381" s="10" t="s">
        <v>3200</v>
      </c>
      <c r="J381">
        <v>3</v>
      </c>
      <c r="K381" s="7" t="s">
        <v>3201</v>
      </c>
      <c r="L381" s="7" t="s">
        <v>11</v>
      </c>
      <c r="M381" s="7">
        <v>43883</v>
      </c>
      <c r="N381" s="1">
        <v>43888</v>
      </c>
      <c r="O381" s="6">
        <f>IF(WEEKDAY(Table_Database4___Data.accdb[[#This Row],[UD]])=2,Table_Database4___Data.accdb[[#This Row],[UD]]-3,Table_Database4___Data.accdb[[#This Row],[UD]]-1)</f>
        <v>43887</v>
      </c>
      <c r="P38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8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81"/>
      <c r="AD381"/>
      <c r="AE381"/>
      <c r="AF381"/>
      <c r="AG381"/>
      <c r="AK381"/>
    </row>
    <row r="382" spans="1:37" x14ac:dyDescent="0.35">
      <c r="A382" t="s">
        <v>2947</v>
      </c>
      <c r="B382" t="s">
        <v>2946</v>
      </c>
      <c r="C382" t="s">
        <v>187</v>
      </c>
      <c r="D382" t="s">
        <v>35</v>
      </c>
      <c r="E382" s="10" t="s">
        <v>275</v>
      </c>
      <c r="F382" s="10" t="s">
        <v>2948</v>
      </c>
      <c r="G382" s="7" t="s">
        <v>3225</v>
      </c>
      <c r="H382" s="10" t="s">
        <v>3161</v>
      </c>
      <c r="I382" s="10" t="s">
        <v>3200</v>
      </c>
      <c r="J382">
        <v>3</v>
      </c>
      <c r="K382" s="7" t="s">
        <v>3197</v>
      </c>
      <c r="L382" s="7" t="s">
        <v>3358</v>
      </c>
      <c r="M382" s="7">
        <v>43883</v>
      </c>
      <c r="N382" s="1">
        <v>43888</v>
      </c>
      <c r="O382" s="6">
        <f>IF(WEEKDAY(Table_Database4___Data.accdb[[#This Row],[UD]])=2,Table_Database4___Data.accdb[[#This Row],[UD]]-3,Table_Database4___Data.accdb[[#This Row],[UD]]-1)</f>
        <v>43887</v>
      </c>
      <c r="P382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8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82"/>
      <c r="AD382"/>
      <c r="AE382"/>
      <c r="AF382"/>
      <c r="AG382"/>
      <c r="AK382"/>
    </row>
    <row r="383" spans="1:37" x14ac:dyDescent="0.35">
      <c r="A383" t="s">
        <v>2949</v>
      </c>
      <c r="B383" t="s">
        <v>2946</v>
      </c>
      <c r="C383" t="s">
        <v>51</v>
      </c>
      <c r="D383" t="s">
        <v>35</v>
      </c>
      <c r="E383" s="10" t="s">
        <v>275</v>
      </c>
      <c r="F383" s="10" t="s">
        <v>2950</v>
      </c>
      <c r="G383" s="7" t="s">
        <v>3225</v>
      </c>
      <c r="H383" s="10" t="s">
        <v>3161</v>
      </c>
      <c r="I383" s="10" t="s">
        <v>3200</v>
      </c>
      <c r="J383">
        <v>3</v>
      </c>
      <c r="K383" s="7" t="s">
        <v>3197</v>
      </c>
      <c r="L383" s="7" t="s">
        <v>3358</v>
      </c>
      <c r="M383" s="7">
        <v>43883</v>
      </c>
      <c r="N383" s="1">
        <v>43888</v>
      </c>
      <c r="O383" s="6">
        <f>IF(WEEKDAY(Table_Database4___Data.accdb[[#This Row],[UD]])=2,Table_Database4___Data.accdb[[#This Row],[UD]]-3,Table_Database4___Data.accdb[[#This Row],[UD]]-1)</f>
        <v>43887</v>
      </c>
      <c r="P38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8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83"/>
      <c r="AD383"/>
      <c r="AE383"/>
      <c r="AF383"/>
      <c r="AG383"/>
      <c r="AK383"/>
    </row>
    <row r="384" spans="1:37" x14ac:dyDescent="0.35">
      <c r="A384" t="s">
        <v>2951</v>
      </c>
      <c r="B384" t="s">
        <v>2952</v>
      </c>
      <c r="C384" t="s">
        <v>187</v>
      </c>
      <c r="D384" t="s">
        <v>35</v>
      </c>
      <c r="E384" s="10" t="s">
        <v>275</v>
      </c>
      <c r="F384" s="10" t="s">
        <v>1971</v>
      </c>
      <c r="G384" s="7" t="s">
        <v>3225</v>
      </c>
      <c r="H384" s="10" t="s">
        <v>3161</v>
      </c>
      <c r="I384" s="10" t="s">
        <v>3200</v>
      </c>
      <c r="J384">
        <v>3</v>
      </c>
      <c r="K384" s="7" t="s">
        <v>3201</v>
      </c>
      <c r="L384" s="7" t="s">
        <v>11</v>
      </c>
      <c r="M384" s="7">
        <v>43883</v>
      </c>
      <c r="N384" s="1">
        <v>43888</v>
      </c>
      <c r="O384" s="6">
        <f>IF(WEEKDAY(Table_Database4___Data.accdb[[#This Row],[UD]])=2,Table_Database4___Data.accdb[[#This Row],[UD]]-3,Table_Database4___Data.accdb[[#This Row],[UD]]-1)</f>
        <v>43887</v>
      </c>
      <c r="P38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8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84"/>
      <c r="AD384"/>
      <c r="AE384"/>
      <c r="AF384"/>
      <c r="AG384"/>
      <c r="AK384"/>
    </row>
    <row r="385" spans="1:37" x14ac:dyDescent="0.35">
      <c r="A385" t="s">
        <v>2953</v>
      </c>
      <c r="B385" t="s">
        <v>2952</v>
      </c>
      <c r="C385" t="s">
        <v>31</v>
      </c>
      <c r="D385" t="s">
        <v>35</v>
      </c>
      <c r="E385" s="10" t="s">
        <v>275</v>
      </c>
      <c r="F385" s="10" t="s">
        <v>2954</v>
      </c>
      <c r="G385" s="7" t="s">
        <v>3225</v>
      </c>
      <c r="H385" s="10" t="s">
        <v>3161</v>
      </c>
      <c r="I385" s="10" t="s">
        <v>3200</v>
      </c>
      <c r="J385">
        <v>3</v>
      </c>
      <c r="K385" s="7" t="s">
        <v>3201</v>
      </c>
      <c r="L385" s="7" t="s">
        <v>11</v>
      </c>
      <c r="M385" s="7">
        <v>43883</v>
      </c>
      <c r="N385" s="1">
        <v>43888</v>
      </c>
      <c r="O385" s="6">
        <f>IF(WEEKDAY(Table_Database4___Data.accdb[[#This Row],[UD]])=2,Table_Database4___Data.accdb[[#This Row],[UD]]-3,Table_Database4___Data.accdb[[#This Row],[UD]]-1)</f>
        <v>43887</v>
      </c>
      <c r="P38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8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85"/>
      <c r="AD385"/>
      <c r="AE385"/>
      <c r="AF385"/>
      <c r="AG385"/>
      <c r="AK385"/>
    </row>
    <row r="386" spans="1:37" x14ac:dyDescent="0.35">
      <c r="A386" t="s">
        <v>2955</v>
      </c>
      <c r="B386" t="s">
        <v>2952</v>
      </c>
      <c r="C386" t="s">
        <v>51</v>
      </c>
      <c r="D386" t="s">
        <v>35</v>
      </c>
      <c r="E386" s="10" t="s">
        <v>275</v>
      </c>
      <c r="F386" s="10" t="s">
        <v>2956</v>
      </c>
      <c r="G386" s="7" t="s">
        <v>3225</v>
      </c>
      <c r="H386" s="10" t="s">
        <v>3161</v>
      </c>
      <c r="I386" s="10" t="s">
        <v>3200</v>
      </c>
      <c r="J386">
        <v>3</v>
      </c>
      <c r="K386" s="7" t="s">
        <v>3201</v>
      </c>
      <c r="L386" s="7" t="s">
        <v>11</v>
      </c>
      <c r="M386" s="7">
        <v>43883</v>
      </c>
      <c r="N386" s="1">
        <v>43888</v>
      </c>
      <c r="O386" s="6">
        <f>IF(WEEKDAY(Table_Database4___Data.accdb[[#This Row],[UD]])=2,Table_Database4___Data.accdb[[#This Row],[UD]]-3,Table_Database4___Data.accdb[[#This Row],[UD]]-1)</f>
        <v>43887</v>
      </c>
      <c r="P38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8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86"/>
      <c r="AD386"/>
      <c r="AE386"/>
      <c r="AF386"/>
      <c r="AG386"/>
      <c r="AK386"/>
    </row>
    <row r="387" spans="1:37" x14ac:dyDescent="0.35">
      <c r="A387" t="s">
        <v>2968</v>
      </c>
      <c r="B387" t="s">
        <v>2969</v>
      </c>
      <c r="C387" t="s">
        <v>2970</v>
      </c>
      <c r="D387" t="s">
        <v>8</v>
      </c>
      <c r="E387" s="10" t="s">
        <v>208</v>
      </c>
      <c r="F387" s="10" t="s">
        <v>2971</v>
      </c>
      <c r="G387" s="7" t="s">
        <v>3225</v>
      </c>
      <c r="H387" s="10" t="s">
        <v>3161</v>
      </c>
      <c r="I387" s="10" t="s">
        <v>3200</v>
      </c>
      <c r="J387">
        <v>3</v>
      </c>
      <c r="K387" s="7" t="s">
        <v>3201</v>
      </c>
      <c r="L387" s="7" t="s">
        <v>11</v>
      </c>
      <c r="M387" s="7">
        <v>43883</v>
      </c>
      <c r="N387" s="1">
        <v>43888</v>
      </c>
      <c r="O387" s="6">
        <f>IF(WEEKDAY(Table_Database4___Data.accdb[[#This Row],[UD]])=2,Table_Database4___Data.accdb[[#This Row],[UD]]-3,Table_Database4___Data.accdb[[#This Row],[UD]]-1)</f>
        <v>43887</v>
      </c>
      <c r="P38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8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87"/>
      <c r="AD387"/>
      <c r="AE387"/>
      <c r="AF387"/>
      <c r="AG387"/>
      <c r="AK387"/>
    </row>
    <row r="388" spans="1:37" x14ac:dyDescent="0.35">
      <c r="A388" t="s">
        <v>2999</v>
      </c>
      <c r="B388" t="s">
        <v>3000</v>
      </c>
      <c r="C388" t="s">
        <v>3001</v>
      </c>
      <c r="D388" t="s">
        <v>35</v>
      </c>
      <c r="E388" s="10" t="s">
        <v>3162</v>
      </c>
      <c r="F388" s="10" t="s">
        <v>3002</v>
      </c>
      <c r="G388" s="7" t="s">
        <v>3226</v>
      </c>
      <c r="H388" s="10" t="s">
        <v>3161</v>
      </c>
      <c r="I388" s="10" t="s">
        <v>3200</v>
      </c>
      <c r="J388">
        <v>3</v>
      </c>
      <c r="K388" s="7" t="s">
        <v>3201</v>
      </c>
      <c r="L388" s="7" t="s">
        <v>11</v>
      </c>
      <c r="M388" s="7">
        <v>43883</v>
      </c>
      <c r="N388" s="1">
        <v>43888</v>
      </c>
      <c r="O388" s="6">
        <f>IF(WEEKDAY(Table_Database4___Data.accdb[[#This Row],[UD]])=2,Table_Database4___Data.accdb[[#This Row],[UD]]-3,Table_Database4___Data.accdb[[#This Row],[UD]]-1)</f>
        <v>43887</v>
      </c>
      <c r="P38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8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88"/>
      <c r="AD388"/>
      <c r="AE388"/>
      <c r="AF388"/>
      <c r="AG388"/>
      <c r="AK388"/>
    </row>
    <row r="389" spans="1:37" x14ac:dyDescent="0.35">
      <c r="A389" t="s">
        <v>3035</v>
      </c>
      <c r="B389" t="s">
        <v>3036</v>
      </c>
      <c r="C389" t="s">
        <v>31</v>
      </c>
      <c r="D389" t="s">
        <v>35</v>
      </c>
      <c r="E389" s="10" t="s">
        <v>3162</v>
      </c>
      <c r="F389" s="10" t="s">
        <v>3037</v>
      </c>
      <c r="G389" s="7" t="s">
        <v>3226</v>
      </c>
      <c r="H389" s="10" t="s">
        <v>3161</v>
      </c>
      <c r="I389" s="10" t="s">
        <v>3200</v>
      </c>
      <c r="J389">
        <v>3</v>
      </c>
      <c r="K389" s="7" t="s">
        <v>3197</v>
      </c>
      <c r="L389" s="7" t="s">
        <v>3358</v>
      </c>
      <c r="M389" s="7">
        <v>43883</v>
      </c>
      <c r="N389" s="1">
        <v>43888</v>
      </c>
      <c r="O389" s="6">
        <f>IF(WEEKDAY(Table_Database4___Data.accdb[[#This Row],[UD]])=2,Table_Database4___Data.accdb[[#This Row],[UD]]-3,Table_Database4___Data.accdb[[#This Row],[UD]]-1)</f>
        <v>43887</v>
      </c>
      <c r="P38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8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89"/>
      <c r="AD389"/>
      <c r="AE389"/>
      <c r="AF389"/>
      <c r="AG389"/>
      <c r="AK389"/>
    </row>
    <row r="390" spans="1:37" x14ac:dyDescent="0.35">
      <c r="A390" t="s">
        <v>3038</v>
      </c>
      <c r="B390" t="s">
        <v>3036</v>
      </c>
      <c r="C390" t="s">
        <v>51</v>
      </c>
      <c r="D390" t="s">
        <v>35</v>
      </c>
      <c r="E390" s="10" t="s">
        <v>3162</v>
      </c>
      <c r="F390" s="10" t="s">
        <v>3039</v>
      </c>
      <c r="G390" s="7" t="s">
        <v>3226</v>
      </c>
      <c r="H390" s="10" t="s">
        <v>3161</v>
      </c>
      <c r="I390" s="10" t="s">
        <v>3200</v>
      </c>
      <c r="J390">
        <v>3</v>
      </c>
      <c r="K390" s="7" t="s">
        <v>3197</v>
      </c>
      <c r="L390" s="7" t="s">
        <v>3358</v>
      </c>
      <c r="M390" s="7">
        <v>43883</v>
      </c>
      <c r="N390" s="1">
        <v>43888</v>
      </c>
      <c r="O390" s="6">
        <f>IF(WEEKDAY(Table_Database4___Data.accdb[[#This Row],[UD]])=2,Table_Database4___Data.accdb[[#This Row],[UD]]-3,Table_Database4___Data.accdb[[#This Row],[UD]]-1)</f>
        <v>43887</v>
      </c>
      <c r="P39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9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90"/>
      <c r="AD390"/>
      <c r="AE390"/>
      <c r="AF390"/>
      <c r="AG390"/>
      <c r="AK390"/>
    </row>
    <row r="391" spans="1:37" x14ac:dyDescent="0.35">
      <c r="A391" t="s">
        <v>3040</v>
      </c>
      <c r="B391" t="s">
        <v>3041</v>
      </c>
      <c r="C391" t="s">
        <v>31</v>
      </c>
      <c r="D391" t="s">
        <v>35</v>
      </c>
      <c r="E391" s="10" t="s">
        <v>3162</v>
      </c>
      <c r="F391" s="10" t="s">
        <v>3042</v>
      </c>
      <c r="G391" s="7" t="s">
        <v>3226</v>
      </c>
      <c r="H391" s="10" t="s">
        <v>3161</v>
      </c>
      <c r="I391" s="10" t="s">
        <v>3200</v>
      </c>
      <c r="J391">
        <v>3</v>
      </c>
      <c r="K391" s="7" t="s">
        <v>3197</v>
      </c>
      <c r="L391" s="7" t="s">
        <v>3358</v>
      </c>
      <c r="M391" s="7">
        <v>43883</v>
      </c>
      <c r="N391" s="1">
        <v>43888</v>
      </c>
      <c r="O391" s="6">
        <f>IF(WEEKDAY(Table_Database4___Data.accdb[[#This Row],[UD]])=2,Table_Database4___Data.accdb[[#This Row],[UD]]-3,Table_Database4___Data.accdb[[#This Row],[UD]]-1)</f>
        <v>43887</v>
      </c>
      <c r="P39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9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91"/>
      <c r="AD391"/>
      <c r="AE391"/>
      <c r="AF391"/>
      <c r="AG391"/>
      <c r="AK391"/>
    </row>
    <row r="392" spans="1:37" x14ac:dyDescent="0.35">
      <c r="A392" t="s">
        <v>3043</v>
      </c>
      <c r="B392" t="s">
        <v>3041</v>
      </c>
      <c r="C392" t="s">
        <v>51</v>
      </c>
      <c r="D392" t="s">
        <v>35</v>
      </c>
      <c r="E392" s="10" t="s">
        <v>3162</v>
      </c>
      <c r="F392" s="10" t="s">
        <v>3044</v>
      </c>
      <c r="G392" s="7" t="s">
        <v>3226</v>
      </c>
      <c r="H392" s="10" t="s">
        <v>3161</v>
      </c>
      <c r="I392" s="10" t="s">
        <v>3200</v>
      </c>
      <c r="J392">
        <v>3</v>
      </c>
      <c r="K392" s="7" t="s">
        <v>3201</v>
      </c>
      <c r="L392" s="7" t="s">
        <v>11</v>
      </c>
      <c r="M392" s="7">
        <v>43883</v>
      </c>
      <c r="N392" s="1">
        <v>43888</v>
      </c>
      <c r="O392" s="6">
        <f>IF(WEEKDAY(Table_Database4___Data.accdb[[#This Row],[UD]])=2,Table_Database4___Data.accdb[[#This Row],[UD]]-3,Table_Database4___Data.accdb[[#This Row],[UD]]-1)</f>
        <v>43887</v>
      </c>
      <c r="P39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9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92"/>
      <c r="AD392"/>
      <c r="AE392"/>
      <c r="AF392"/>
      <c r="AG392"/>
      <c r="AK392"/>
    </row>
    <row r="393" spans="1:37" x14ac:dyDescent="0.35">
      <c r="A393" t="s">
        <v>3060</v>
      </c>
      <c r="B393" t="s">
        <v>3061</v>
      </c>
      <c r="C393" t="s">
        <v>15</v>
      </c>
      <c r="D393" t="s">
        <v>35</v>
      </c>
      <c r="E393" s="10" t="s">
        <v>111</v>
      </c>
      <c r="F393" s="10" t="s">
        <v>3062</v>
      </c>
      <c r="G393" s="7" t="s">
        <v>3225</v>
      </c>
      <c r="H393" s="10" t="s">
        <v>3161</v>
      </c>
      <c r="I393" s="10" t="s">
        <v>3200</v>
      </c>
      <c r="J393">
        <v>3</v>
      </c>
      <c r="K393" s="7" t="s">
        <v>3197</v>
      </c>
      <c r="L393" s="7" t="s">
        <v>3358</v>
      </c>
      <c r="M393" s="7">
        <v>43883</v>
      </c>
      <c r="N393" s="1">
        <v>43888</v>
      </c>
      <c r="O393" s="6">
        <f>IF(WEEKDAY(Table_Database4___Data.accdb[[#This Row],[UD]])=2,Table_Database4___Data.accdb[[#This Row],[UD]]-3,Table_Database4___Data.accdb[[#This Row],[UD]]-1)</f>
        <v>43887</v>
      </c>
      <c r="P39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9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93"/>
      <c r="AD393"/>
      <c r="AE393"/>
      <c r="AF393"/>
      <c r="AG393"/>
      <c r="AK393"/>
    </row>
    <row r="394" spans="1:37" x14ac:dyDescent="0.35">
      <c r="A394" t="s">
        <v>3070</v>
      </c>
      <c r="B394" t="s">
        <v>283</v>
      </c>
      <c r="C394" t="s">
        <v>31</v>
      </c>
      <c r="D394" t="s">
        <v>16</v>
      </c>
      <c r="E394" s="10" t="s">
        <v>216</v>
      </c>
      <c r="F394" s="10" t="s">
        <v>3071</v>
      </c>
      <c r="G394" s="7" t="s">
        <v>3225</v>
      </c>
      <c r="H394" s="10" t="s">
        <v>3161</v>
      </c>
      <c r="I394" s="10" t="s">
        <v>3200</v>
      </c>
      <c r="J394">
        <v>3</v>
      </c>
      <c r="K394" s="7" t="s">
        <v>3201</v>
      </c>
      <c r="L394" s="7" t="s">
        <v>11</v>
      </c>
      <c r="M394" s="7">
        <v>43883</v>
      </c>
      <c r="N394" s="1">
        <v>43888</v>
      </c>
      <c r="O394" s="6">
        <f>IF(WEEKDAY(Table_Database4___Data.accdb[[#This Row],[UD]])=2,Table_Database4___Data.accdb[[#This Row],[UD]]-3,Table_Database4___Data.accdb[[#This Row],[UD]]-1)</f>
        <v>43887</v>
      </c>
      <c r="P39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9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94"/>
      <c r="AD394"/>
      <c r="AE394"/>
      <c r="AF394"/>
      <c r="AG394"/>
      <c r="AK394"/>
    </row>
    <row r="395" spans="1:37" x14ac:dyDescent="0.35">
      <c r="A395" t="s">
        <v>3072</v>
      </c>
      <c r="B395" t="s">
        <v>320</v>
      </c>
      <c r="C395" t="s">
        <v>31</v>
      </c>
      <c r="D395" t="s">
        <v>16</v>
      </c>
      <c r="E395" s="10" t="s">
        <v>216</v>
      </c>
      <c r="F395" s="10" t="s">
        <v>3073</v>
      </c>
      <c r="G395" s="7" t="s">
        <v>3225</v>
      </c>
      <c r="H395" s="10" t="s">
        <v>3161</v>
      </c>
      <c r="I395" s="10" t="s">
        <v>3200</v>
      </c>
      <c r="J395">
        <v>3</v>
      </c>
      <c r="K395" s="7" t="s">
        <v>3201</v>
      </c>
      <c r="L395" s="7" t="s">
        <v>11</v>
      </c>
      <c r="M395" s="7">
        <v>43883</v>
      </c>
      <c r="N395" s="1">
        <v>43888</v>
      </c>
      <c r="O395" s="6">
        <f>IF(WEEKDAY(Table_Database4___Data.accdb[[#This Row],[UD]])=2,Table_Database4___Data.accdb[[#This Row],[UD]]-3,Table_Database4___Data.accdb[[#This Row],[UD]]-1)</f>
        <v>43887</v>
      </c>
      <c r="P39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9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95"/>
      <c r="AD395"/>
      <c r="AE395"/>
      <c r="AF395"/>
      <c r="AG395"/>
      <c r="AK395"/>
    </row>
    <row r="396" spans="1:37" x14ac:dyDescent="0.35">
      <c r="A396" t="s">
        <v>3076</v>
      </c>
      <c r="B396" t="s">
        <v>3077</v>
      </c>
      <c r="C396" t="s">
        <v>187</v>
      </c>
      <c r="D396" t="s">
        <v>374</v>
      </c>
      <c r="E396" s="10" t="s">
        <v>126</v>
      </c>
      <c r="F396" s="10" t="s">
        <v>3078</v>
      </c>
      <c r="G396" s="7" t="s">
        <v>3225</v>
      </c>
      <c r="H396" s="10" t="s">
        <v>3161</v>
      </c>
      <c r="I396" s="10" t="s">
        <v>3200</v>
      </c>
      <c r="J396">
        <v>2</v>
      </c>
      <c r="K396" s="7" t="s">
        <v>3197</v>
      </c>
      <c r="L396" s="7" t="s">
        <v>3358</v>
      </c>
      <c r="M396" s="7">
        <v>43883</v>
      </c>
      <c r="N396" s="1">
        <v>43888</v>
      </c>
      <c r="O396" s="6">
        <f>IF(WEEKDAY(Table_Database4___Data.accdb[[#This Row],[UD]])=2,Table_Database4___Data.accdb[[#This Row],[UD]]-3,Table_Database4___Data.accdb[[#This Row],[UD]]-1)</f>
        <v>43887</v>
      </c>
      <c r="P39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9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96"/>
      <c r="AD396"/>
      <c r="AE396"/>
      <c r="AF396"/>
      <c r="AG396"/>
      <c r="AK396"/>
    </row>
    <row r="397" spans="1:37" x14ac:dyDescent="0.35">
      <c r="A397" t="s">
        <v>3079</v>
      </c>
      <c r="B397" t="s">
        <v>1343</v>
      </c>
      <c r="C397" t="s">
        <v>175</v>
      </c>
      <c r="D397" t="s">
        <v>35</v>
      </c>
      <c r="E397" s="10" t="s">
        <v>126</v>
      </c>
      <c r="F397" s="10" t="s">
        <v>3080</v>
      </c>
      <c r="G397" s="7" t="s">
        <v>3225</v>
      </c>
      <c r="H397" s="10" t="s">
        <v>3161</v>
      </c>
      <c r="I397" s="10" t="s">
        <v>3200</v>
      </c>
      <c r="J397">
        <v>3</v>
      </c>
      <c r="K397" s="7" t="s">
        <v>3197</v>
      </c>
      <c r="L397" s="7" t="s">
        <v>3358</v>
      </c>
      <c r="M397" s="7">
        <v>43883</v>
      </c>
      <c r="N397" s="1">
        <v>43888</v>
      </c>
      <c r="O397" s="6">
        <f>IF(WEEKDAY(Table_Database4___Data.accdb[[#This Row],[UD]])=2,Table_Database4___Data.accdb[[#This Row],[UD]]-3,Table_Database4___Data.accdb[[#This Row],[UD]]-1)</f>
        <v>43887</v>
      </c>
      <c r="P39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9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97"/>
      <c r="AD397"/>
      <c r="AE397"/>
      <c r="AF397"/>
      <c r="AG397"/>
      <c r="AK397"/>
    </row>
    <row r="398" spans="1:37" x14ac:dyDescent="0.35">
      <c r="A398" t="s">
        <v>3081</v>
      </c>
      <c r="B398" t="s">
        <v>3419</v>
      </c>
      <c r="C398" t="s">
        <v>31</v>
      </c>
      <c r="D398" t="s">
        <v>35</v>
      </c>
      <c r="E398" s="10" t="s">
        <v>126</v>
      </c>
      <c r="F398" s="10" t="s">
        <v>3082</v>
      </c>
      <c r="G398" s="7" t="s">
        <v>3225</v>
      </c>
      <c r="H398" s="10" t="s">
        <v>3161</v>
      </c>
      <c r="I398" s="10" t="s">
        <v>3200</v>
      </c>
      <c r="J398">
        <v>2</v>
      </c>
      <c r="K398" s="7" t="s">
        <v>3201</v>
      </c>
      <c r="L398" s="7" t="s">
        <v>11</v>
      </c>
      <c r="M398" s="7">
        <v>43883</v>
      </c>
      <c r="N398" s="1">
        <v>43888</v>
      </c>
      <c r="O398" s="6">
        <f>IF(WEEKDAY(Table_Database4___Data.accdb[[#This Row],[UD]])=2,Table_Database4___Data.accdb[[#This Row],[UD]]-3,Table_Database4___Data.accdb[[#This Row],[UD]]-1)</f>
        <v>43887</v>
      </c>
      <c r="P39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39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98"/>
      <c r="AD398"/>
      <c r="AE398"/>
      <c r="AF398"/>
      <c r="AG398"/>
      <c r="AK398"/>
    </row>
    <row r="399" spans="1:37" x14ac:dyDescent="0.35">
      <c r="A399" t="s">
        <v>3083</v>
      </c>
      <c r="B399" t="s">
        <v>3442</v>
      </c>
      <c r="C399" t="s">
        <v>31</v>
      </c>
      <c r="D399" t="s">
        <v>35</v>
      </c>
      <c r="E399" s="10" t="s">
        <v>126</v>
      </c>
      <c r="F399" s="10" t="s">
        <v>3084</v>
      </c>
      <c r="G399" s="7" t="s">
        <v>3225</v>
      </c>
      <c r="H399" s="10" t="s">
        <v>3161</v>
      </c>
      <c r="I399" s="10" t="s">
        <v>3200</v>
      </c>
      <c r="J399">
        <v>3</v>
      </c>
      <c r="K399" s="7" t="s">
        <v>3197</v>
      </c>
      <c r="L399" s="7" t="s">
        <v>3358</v>
      </c>
      <c r="M399" s="7">
        <v>43883</v>
      </c>
      <c r="N399" s="1">
        <v>43888</v>
      </c>
      <c r="O399" s="6">
        <f>IF(WEEKDAY(Table_Database4___Data.accdb[[#This Row],[UD]])=2,Table_Database4___Data.accdb[[#This Row],[UD]]-3,Table_Database4___Data.accdb[[#This Row],[UD]]-1)</f>
        <v>43887</v>
      </c>
      <c r="P399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39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399"/>
      <c r="AD399"/>
      <c r="AE399"/>
      <c r="AF399"/>
      <c r="AG399"/>
      <c r="AK399"/>
    </row>
    <row r="400" spans="1:37" x14ac:dyDescent="0.35">
      <c r="A400" t="s">
        <v>3085</v>
      </c>
      <c r="B400" t="s">
        <v>3086</v>
      </c>
      <c r="C400" t="s">
        <v>31</v>
      </c>
      <c r="D400" t="s">
        <v>35</v>
      </c>
      <c r="E400" s="10" t="s">
        <v>126</v>
      </c>
      <c r="F400" s="10" t="s">
        <v>3087</v>
      </c>
      <c r="G400" s="7" t="s">
        <v>3225</v>
      </c>
      <c r="H400" s="10" t="s">
        <v>3161</v>
      </c>
      <c r="I400" s="10" t="s">
        <v>3200</v>
      </c>
      <c r="J400">
        <v>2</v>
      </c>
      <c r="K400" s="7" t="s">
        <v>3197</v>
      </c>
      <c r="L400" s="7" t="s">
        <v>3358</v>
      </c>
      <c r="M400" s="7">
        <v>43883</v>
      </c>
      <c r="N400" s="1">
        <v>43888</v>
      </c>
      <c r="O400" s="6">
        <f>IF(WEEKDAY(Table_Database4___Data.accdb[[#This Row],[UD]])=2,Table_Database4___Data.accdb[[#This Row],[UD]]-3,Table_Database4___Data.accdb[[#This Row],[UD]]-1)</f>
        <v>43887</v>
      </c>
      <c r="P400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40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00"/>
      <c r="AD400"/>
      <c r="AE400"/>
      <c r="AF400"/>
      <c r="AG400"/>
      <c r="AK400"/>
    </row>
    <row r="401" spans="1:37" x14ac:dyDescent="0.35">
      <c r="A401" t="s">
        <v>3088</v>
      </c>
      <c r="B401" t="s">
        <v>3089</v>
      </c>
      <c r="C401" t="s">
        <v>31</v>
      </c>
      <c r="D401" t="s">
        <v>35</v>
      </c>
      <c r="E401" s="10" t="s">
        <v>126</v>
      </c>
      <c r="F401" s="10" t="s">
        <v>3090</v>
      </c>
      <c r="G401" s="7" t="s">
        <v>3225</v>
      </c>
      <c r="H401" s="10" t="s">
        <v>3161</v>
      </c>
      <c r="I401" s="10" t="s">
        <v>3200</v>
      </c>
      <c r="J401">
        <v>3</v>
      </c>
      <c r="K401" s="7" t="s">
        <v>3197</v>
      </c>
      <c r="L401" s="7" t="s">
        <v>3358</v>
      </c>
      <c r="M401" s="7">
        <v>43883</v>
      </c>
      <c r="N401" s="1">
        <v>43888</v>
      </c>
      <c r="O401" s="6">
        <f>IF(WEEKDAY(Table_Database4___Data.accdb[[#This Row],[UD]])=2,Table_Database4___Data.accdb[[#This Row],[UD]]-3,Table_Database4___Data.accdb[[#This Row],[UD]]-1)</f>
        <v>43887</v>
      </c>
      <c r="P401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40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01"/>
      <c r="AD401"/>
      <c r="AE401"/>
      <c r="AF401"/>
      <c r="AG401"/>
      <c r="AK401"/>
    </row>
    <row r="402" spans="1:37" x14ac:dyDescent="0.35">
      <c r="A402" t="s">
        <v>3091</v>
      </c>
      <c r="B402" t="s">
        <v>3089</v>
      </c>
      <c r="C402" t="s">
        <v>175</v>
      </c>
      <c r="D402" t="s">
        <v>35</v>
      </c>
      <c r="E402" s="10" t="s">
        <v>126</v>
      </c>
      <c r="F402" s="10" t="s">
        <v>3092</v>
      </c>
      <c r="G402" s="7" t="s">
        <v>3225</v>
      </c>
      <c r="H402" s="10" t="s">
        <v>3161</v>
      </c>
      <c r="I402" s="10" t="s">
        <v>3200</v>
      </c>
      <c r="J402">
        <v>3</v>
      </c>
      <c r="K402" s="7" t="s">
        <v>3201</v>
      </c>
      <c r="L402" s="7" t="s">
        <v>11</v>
      </c>
      <c r="M402" s="7">
        <v>43883</v>
      </c>
      <c r="N402" s="1">
        <v>43888</v>
      </c>
      <c r="O402" s="6">
        <f>IF(WEEKDAY(Table_Database4___Data.accdb[[#This Row],[UD]])=2,Table_Database4___Data.accdb[[#This Row],[UD]]-3,Table_Database4___Data.accdb[[#This Row],[UD]]-1)</f>
        <v>43887</v>
      </c>
      <c r="P40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40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02"/>
      <c r="AD402"/>
      <c r="AE402"/>
      <c r="AF402"/>
      <c r="AG402"/>
      <c r="AK402"/>
    </row>
    <row r="403" spans="1:37" x14ac:dyDescent="0.35">
      <c r="A403" t="s">
        <v>3109</v>
      </c>
      <c r="B403" t="s">
        <v>3420</v>
      </c>
      <c r="C403" t="s">
        <v>15</v>
      </c>
      <c r="D403" t="s">
        <v>35</v>
      </c>
      <c r="E403" s="10" t="s">
        <v>9</v>
      </c>
      <c r="F403" s="10" t="s">
        <v>3110</v>
      </c>
      <c r="G403" s="7" t="s">
        <v>3225</v>
      </c>
      <c r="H403" s="10" t="s">
        <v>3161</v>
      </c>
      <c r="I403" s="10" t="s">
        <v>3200</v>
      </c>
      <c r="J403">
        <v>3</v>
      </c>
      <c r="K403" s="7" t="s">
        <v>3197</v>
      </c>
      <c r="L403" s="7" t="s">
        <v>3358</v>
      </c>
      <c r="M403" s="7">
        <v>43883</v>
      </c>
      <c r="N403" s="1">
        <v>43888</v>
      </c>
      <c r="O403" s="6">
        <f>IF(WEEKDAY(Table_Database4___Data.accdb[[#This Row],[UD]])=2,Table_Database4___Data.accdb[[#This Row],[UD]]-3,Table_Database4___Data.accdb[[#This Row],[UD]]-1)</f>
        <v>43887</v>
      </c>
      <c r="P403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40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03"/>
      <c r="AD403"/>
      <c r="AE403"/>
      <c r="AF403"/>
      <c r="AG403"/>
      <c r="AK403"/>
    </row>
    <row r="404" spans="1:37" x14ac:dyDescent="0.35">
      <c r="A404" t="s">
        <v>3111</v>
      </c>
      <c r="B404" t="s">
        <v>3347</v>
      </c>
      <c r="C404" t="s">
        <v>31</v>
      </c>
      <c r="D404" t="s">
        <v>35</v>
      </c>
      <c r="E404" s="10" t="s">
        <v>9</v>
      </c>
      <c r="F404" s="10" t="s">
        <v>3112</v>
      </c>
      <c r="G404" s="7" t="s">
        <v>3225</v>
      </c>
      <c r="H404" s="10" t="s">
        <v>3161</v>
      </c>
      <c r="I404" s="10" t="s">
        <v>3200</v>
      </c>
      <c r="J404">
        <v>2</v>
      </c>
      <c r="K404" s="7" t="s">
        <v>3197</v>
      </c>
      <c r="L404" s="7" t="s">
        <v>3358</v>
      </c>
      <c r="M404" s="7">
        <v>43883</v>
      </c>
      <c r="N404" s="1">
        <v>43888</v>
      </c>
      <c r="O404" s="6">
        <f>IF(WEEKDAY(Table_Database4___Data.accdb[[#This Row],[UD]])=2,Table_Database4___Data.accdb[[#This Row],[UD]]-3,Table_Database4___Data.accdb[[#This Row],[UD]]-1)</f>
        <v>43887</v>
      </c>
      <c r="P404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40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04"/>
      <c r="AD404"/>
      <c r="AE404"/>
      <c r="AF404"/>
      <c r="AG404"/>
      <c r="AK404"/>
    </row>
    <row r="405" spans="1:37" x14ac:dyDescent="0.35">
      <c r="A405" t="s">
        <v>3113</v>
      </c>
      <c r="B405" t="s">
        <v>3114</v>
      </c>
      <c r="C405" t="s">
        <v>31</v>
      </c>
      <c r="D405" t="s">
        <v>212</v>
      </c>
      <c r="E405" s="10" t="s">
        <v>9</v>
      </c>
      <c r="F405" s="10" t="s">
        <v>3115</v>
      </c>
      <c r="G405" s="7" t="s">
        <v>3225</v>
      </c>
      <c r="H405" s="10" t="s">
        <v>3161</v>
      </c>
      <c r="I405" s="10" t="s">
        <v>3200</v>
      </c>
      <c r="J405">
        <v>2</v>
      </c>
      <c r="K405" s="7" t="s">
        <v>3197</v>
      </c>
      <c r="L405" s="7" t="s">
        <v>3358</v>
      </c>
      <c r="M405" s="7">
        <v>43883</v>
      </c>
      <c r="N405" s="1">
        <v>43888</v>
      </c>
      <c r="O405" s="6">
        <f>IF(WEEKDAY(Table_Database4___Data.accdb[[#This Row],[UD]])=2,Table_Database4___Data.accdb[[#This Row],[UD]]-3,Table_Database4___Data.accdb[[#This Row],[UD]]-1)</f>
        <v>43887</v>
      </c>
      <c r="P405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40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05"/>
      <c r="AD405"/>
      <c r="AE405"/>
      <c r="AF405"/>
      <c r="AG405"/>
      <c r="AK405"/>
    </row>
    <row r="406" spans="1:37" x14ac:dyDescent="0.35">
      <c r="A406" t="s">
        <v>3149</v>
      </c>
      <c r="B406" t="s">
        <v>3150</v>
      </c>
      <c r="C406" t="s">
        <v>31</v>
      </c>
      <c r="D406" t="s">
        <v>35</v>
      </c>
      <c r="E406" s="10" t="s">
        <v>3151</v>
      </c>
      <c r="F406" s="10" t="s">
        <v>3152</v>
      </c>
      <c r="G406" s="7" t="s">
        <v>3225</v>
      </c>
      <c r="H406" s="10" t="s">
        <v>3161</v>
      </c>
      <c r="I406" s="10" t="s">
        <v>3200</v>
      </c>
      <c r="J406">
        <v>2</v>
      </c>
      <c r="K406" s="7" t="s">
        <v>3197</v>
      </c>
      <c r="L406" s="7" t="s">
        <v>3358</v>
      </c>
      <c r="M406" s="7">
        <v>43883</v>
      </c>
      <c r="N406" s="1">
        <v>43888</v>
      </c>
      <c r="O406" s="6">
        <f>IF(WEEKDAY(Table_Database4___Data.accdb[[#This Row],[UD]])=2,Table_Database4___Data.accdb[[#This Row],[UD]]-3,Table_Database4___Data.accdb[[#This Row],[UD]]-1)</f>
        <v>43887</v>
      </c>
      <c r="P406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40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06"/>
      <c r="AD406"/>
      <c r="AE406"/>
      <c r="AF406"/>
      <c r="AG406"/>
      <c r="AK406"/>
    </row>
    <row r="407" spans="1:37" x14ac:dyDescent="0.35">
      <c r="A407" t="s">
        <v>3153</v>
      </c>
      <c r="B407" t="s">
        <v>3154</v>
      </c>
      <c r="C407" t="s">
        <v>3155</v>
      </c>
      <c r="D407" t="s">
        <v>35</v>
      </c>
      <c r="E407" s="10" t="s">
        <v>3151</v>
      </c>
      <c r="F407" s="10" t="s">
        <v>3156</v>
      </c>
      <c r="G407" s="7" t="s">
        <v>3225</v>
      </c>
      <c r="H407" s="10" t="s">
        <v>3161</v>
      </c>
      <c r="I407" s="10" t="s">
        <v>3200</v>
      </c>
      <c r="J407">
        <v>2</v>
      </c>
      <c r="K407" s="7" t="s">
        <v>3197</v>
      </c>
      <c r="L407" s="7" t="s">
        <v>3358</v>
      </c>
      <c r="M407" s="7">
        <v>43883</v>
      </c>
      <c r="N407" s="1">
        <v>43888</v>
      </c>
      <c r="O407" s="6">
        <f>IF(WEEKDAY(Table_Database4___Data.accdb[[#This Row],[UD]])=2,Table_Database4___Data.accdb[[#This Row],[UD]]-3,Table_Database4___Data.accdb[[#This Row],[UD]]-1)</f>
        <v>43887</v>
      </c>
      <c r="P407">
        <f>IF(Table_Database4___Data.accdb[[#This Row],[UD1]]-Table_Database4___Data.accdb[[#This Row],[R Status Added Date]]=-1,0,Table_Database4___Data.accdb[[#This Row],[UD1]]-Table_Database4___Data.accdb[[#This Row],[R Status Added Date]])</f>
        <v>4</v>
      </c>
      <c r="Q40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</v>
      </c>
      <c r="Z407"/>
      <c r="AD407"/>
      <c r="AE407"/>
      <c r="AF407"/>
      <c r="AG407"/>
      <c r="AK407"/>
    </row>
    <row r="408" spans="1:37" x14ac:dyDescent="0.35">
      <c r="A408" t="s">
        <v>662</v>
      </c>
      <c r="B408" t="s">
        <v>663</v>
      </c>
      <c r="C408" t="s">
        <v>664</v>
      </c>
      <c r="D408" t="s">
        <v>374</v>
      </c>
      <c r="E408" s="10" t="s">
        <v>665</v>
      </c>
      <c r="F408" s="10" t="s">
        <v>666</v>
      </c>
      <c r="G408" s="7" t="s">
        <v>3225</v>
      </c>
      <c r="H408" s="10" t="s">
        <v>3163</v>
      </c>
      <c r="I408" s="10" t="s">
        <v>3210</v>
      </c>
      <c r="J408">
        <v>5</v>
      </c>
      <c r="K408" s="7" t="s">
        <v>3197</v>
      </c>
      <c r="L408" s="7" t="s">
        <v>3351</v>
      </c>
      <c r="M408" s="7">
        <v>43881</v>
      </c>
      <c r="N408" s="1">
        <v>43888</v>
      </c>
      <c r="O408" s="6">
        <f>IF(WEEKDAY(Table_Database4___Data.accdb[[#This Row],[UD]])=2,Table_Database4___Data.accdb[[#This Row],[UD]]-3,Table_Database4___Data.accdb[[#This Row],[UD]]-1)</f>
        <v>43887</v>
      </c>
      <c r="P408">
        <f>IF(Table_Database4___Data.accdb[[#This Row],[UD1]]-Table_Database4___Data.accdb[[#This Row],[R Status Added Date]]=-1,0,Table_Database4___Data.accdb[[#This Row],[UD1]]-Table_Database4___Data.accdb[[#This Row],[R Status Added Date]])</f>
        <v>6</v>
      </c>
      <c r="Q408">
        <f>IF(Table_Database4___Data.accdb[[#This Row],[UD1]]-Table_Database4___Data.accdb[[#This Row],[Restricted Qty Updated Date]]=-1,0,Table_Database4___Data.accdb[[#This Row],[UD1]]-Table_Database4___Data.accdb[[#This Row],[Restricted Qty Updated Date]])</f>
        <v>6</v>
      </c>
      <c r="Z408"/>
      <c r="AD408"/>
      <c r="AE408"/>
      <c r="AF408"/>
      <c r="AG408"/>
      <c r="AK408"/>
    </row>
    <row r="409" spans="1:37" x14ac:dyDescent="0.35">
      <c r="A409" t="s">
        <v>804</v>
      </c>
      <c r="B409" t="s">
        <v>805</v>
      </c>
      <c r="C409" t="s">
        <v>806</v>
      </c>
      <c r="D409" t="s">
        <v>8</v>
      </c>
      <c r="E409" s="10" t="s">
        <v>665</v>
      </c>
      <c r="F409" s="10" t="s">
        <v>807</v>
      </c>
      <c r="G409" s="7" t="s">
        <v>3225</v>
      </c>
      <c r="H409" s="10" t="s">
        <v>3163</v>
      </c>
      <c r="I409" s="10" t="s">
        <v>3210</v>
      </c>
      <c r="J409">
        <v>5</v>
      </c>
      <c r="K409" s="7" t="s">
        <v>3197</v>
      </c>
      <c r="L409" s="7" t="s">
        <v>3351</v>
      </c>
      <c r="M409" s="7">
        <v>43881</v>
      </c>
      <c r="N409" s="1">
        <v>43888</v>
      </c>
      <c r="O409" s="6">
        <f>IF(WEEKDAY(Table_Database4___Data.accdb[[#This Row],[UD]])=2,Table_Database4___Data.accdb[[#This Row],[UD]]-3,Table_Database4___Data.accdb[[#This Row],[UD]]-1)</f>
        <v>43887</v>
      </c>
      <c r="P409">
        <f>IF(Table_Database4___Data.accdb[[#This Row],[UD1]]-Table_Database4___Data.accdb[[#This Row],[R Status Added Date]]=-1,0,Table_Database4___Data.accdb[[#This Row],[UD1]]-Table_Database4___Data.accdb[[#This Row],[R Status Added Date]])</f>
        <v>6</v>
      </c>
      <c r="Q409">
        <f>IF(Table_Database4___Data.accdb[[#This Row],[UD1]]-Table_Database4___Data.accdb[[#This Row],[Restricted Qty Updated Date]]=-1,0,Table_Database4___Data.accdb[[#This Row],[UD1]]-Table_Database4___Data.accdb[[#This Row],[Restricted Qty Updated Date]])</f>
        <v>6</v>
      </c>
      <c r="Z409"/>
      <c r="AD409"/>
      <c r="AE409"/>
      <c r="AF409"/>
      <c r="AG409"/>
      <c r="AK409"/>
    </row>
    <row r="410" spans="1:37" x14ac:dyDescent="0.35">
      <c r="A410" t="s">
        <v>919</v>
      </c>
      <c r="B410" t="s">
        <v>920</v>
      </c>
      <c r="C410" t="s">
        <v>393</v>
      </c>
      <c r="D410" t="s">
        <v>8</v>
      </c>
      <c r="E410" s="10" t="s">
        <v>665</v>
      </c>
      <c r="F410" s="10" t="s">
        <v>921</v>
      </c>
      <c r="G410" s="7" t="s">
        <v>3225</v>
      </c>
      <c r="H410" s="10" t="s">
        <v>3163</v>
      </c>
      <c r="I410" s="10" t="s">
        <v>3210</v>
      </c>
      <c r="J410">
        <v>5</v>
      </c>
      <c r="K410" s="7" t="s">
        <v>3197</v>
      </c>
      <c r="L410" s="7" t="s">
        <v>3351</v>
      </c>
      <c r="M410" s="7">
        <v>43881</v>
      </c>
      <c r="N410" s="1">
        <v>43888</v>
      </c>
      <c r="O410" s="6">
        <f>IF(WEEKDAY(Table_Database4___Data.accdb[[#This Row],[UD]])=2,Table_Database4___Data.accdb[[#This Row],[UD]]-3,Table_Database4___Data.accdb[[#This Row],[UD]]-1)</f>
        <v>43887</v>
      </c>
      <c r="P410">
        <f>IF(Table_Database4___Data.accdb[[#This Row],[UD1]]-Table_Database4___Data.accdb[[#This Row],[R Status Added Date]]=-1,0,Table_Database4___Data.accdb[[#This Row],[UD1]]-Table_Database4___Data.accdb[[#This Row],[R Status Added Date]])</f>
        <v>6</v>
      </c>
      <c r="Q410">
        <f>IF(Table_Database4___Data.accdb[[#This Row],[UD1]]-Table_Database4___Data.accdb[[#This Row],[Restricted Qty Updated Date]]=-1,0,Table_Database4___Data.accdb[[#This Row],[UD1]]-Table_Database4___Data.accdb[[#This Row],[Restricted Qty Updated Date]])</f>
        <v>6</v>
      </c>
      <c r="Z410"/>
      <c r="AD410"/>
      <c r="AE410"/>
      <c r="AF410"/>
      <c r="AG410"/>
      <c r="AK410"/>
    </row>
    <row r="411" spans="1:37" x14ac:dyDescent="0.35">
      <c r="A411" t="s">
        <v>1967</v>
      </c>
      <c r="B411" t="s">
        <v>1968</v>
      </c>
      <c r="C411" t="s">
        <v>1969</v>
      </c>
      <c r="D411" t="s">
        <v>374</v>
      </c>
      <c r="E411" s="10" t="s">
        <v>665</v>
      </c>
      <c r="F411" s="10" t="s">
        <v>1970</v>
      </c>
      <c r="G411" s="7" t="s">
        <v>3225</v>
      </c>
      <c r="H411" s="10" t="s">
        <v>3163</v>
      </c>
      <c r="I411" s="10" t="s">
        <v>3210</v>
      </c>
      <c r="J411">
        <v>5</v>
      </c>
      <c r="K411" s="7" t="s">
        <v>3197</v>
      </c>
      <c r="L411" s="7" t="s">
        <v>3351</v>
      </c>
      <c r="M411" s="7">
        <v>43881</v>
      </c>
      <c r="N411" s="1">
        <v>43888</v>
      </c>
      <c r="O411" s="6">
        <f>IF(WEEKDAY(Table_Database4___Data.accdb[[#This Row],[UD]])=2,Table_Database4___Data.accdb[[#This Row],[UD]]-3,Table_Database4___Data.accdb[[#This Row],[UD]]-1)</f>
        <v>43887</v>
      </c>
      <c r="P411">
        <f>IF(Table_Database4___Data.accdb[[#This Row],[UD1]]-Table_Database4___Data.accdb[[#This Row],[R Status Added Date]]=-1,0,Table_Database4___Data.accdb[[#This Row],[UD1]]-Table_Database4___Data.accdb[[#This Row],[R Status Added Date]])</f>
        <v>6</v>
      </c>
      <c r="Q411">
        <f>IF(Table_Database4___Data.accdb[[#This Row],[UD1]]-Table_Database4___Data.accdb[[#This Row],[Restricted Qty Updated Date]]=-1,0,Table_Database4___Data.accdb[[#This Row],[UD1]]-Table_Database4___Data.accdb[[#This Row],[Restricted Qty Updated Date]])</f>
        <v>6</v>
      </c>
      <c r="Z411"/>
      <c r="AD411"/>
      <c r="AE411"/>
      <c r="AF411"/>
      <c r="AG411"/>
      <c r="AK411"/>
    </row>
    <row r="412" spans="1:37" x14ac:dyDescent="0.35">
      <c r="A412" t="s">
        <v>3238</v>
      </c>
      <c r="B412" t="s">
        <v>3239</v>
      </c>
      <c r="C412" t="s">
        <v>1042</v>
      </c>
      <c r="D412" t="s">
        <v>728</v>
      </c>
      <c r="E412" s="10" t="s">
        <v>244</v>
      </c>
      <c r="F412" s="10" t="s">
        <v>3240</v>
      </c>
      <c r="G412" s="7" t="s">
        <v>3225</v>
      </c>
      <c r="H412" s="10" t="s">
        <v>3161</v>
      </c>
      <c r="I412" s="10" t="s">
        <v>3198</v>
      </c>
      <c r="J412">
        <v>12</v>
      </c>
      <c r="K412" s="7" t="s">
        <v>3197</v>
      </c>
      <c r="L412" s="7" t="s">
        <v>3241</v>
      </c>
      <c r="M412" s="7">
        <v>43879</v>
      </c>
      <c r="N412" s="1">
        <v>43888</v>
      </c>
      <c r="O412" s="6">
        <f>IF(WEEKDAY(Table_Database4___Data.accdb[[#This Row],[UD]])=2,Table_Database4___Data.accdb[[#This Row],[UD]]-3,Table_Database4___Data.accdb[[#This Row],[UD]]-1)</f>
        <v>43887</v>
      </c>
      <c r="P412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12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12"/>
      <c r="AD412"/>
      <c r="AE412"/>
      <c r="AF412"/>
      <c r="AG412"/>
      <c r="AK412"/>
    </row>
    <row r="413" spans="1:37" x14ac:dyDescent="0.35">
      <c r="A413" t="s">
        <v>3247</v>
      </c>
      <c r="B413" t="s">
        <v>3248</v>
      </c>
      <c r="C413" t="s">
        <v>31</v>
      </c>
      <c r="D413" t="s">
        <v>2395</v>
      </c>
      <c r="E413" s="10" t="s">
        <v>3249</v>
      </c>
      <c r="F413" s="10" t="s">
        <v>3250</v>
      </c>
      <c r="G413" s="7" t="s">
        <v>3225</v>
      </c>
      <c r="H413" s="10" t="s">
        <v>3161</v>
      </c>
      <c r="I413" s="10" t="s">
        <v>3199</v>
      </c>
      <c r="J413">
        <v>10</v>
      </c>
      <c r="K413" s="7" t="s">
        <v>3197</v>
      </c>
      <c r="L413" s="7" t="s">
        <v>3241</v>
      </c>
      <c r="M413" s="7">
        <v>43879</v>
      </c>
      <c r="N413" s="1">
        <v>43888</v>
      </c>
      <c r="O413" s="6">
        <f>IF(WEEKDAY(Table_Database4___Data.accdb[[#This Row],[UD]])=2,Table_Database4___Data.accdb[[#This Row],[UD]]-3,Table_Database4___Data.accdb[[#This Row],[UD]]-1)</f>
        <v>43887</v>
      </c>
      <c r="P413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13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13"/>
      <c r="AD413"/>
      <c r="AE413"/>
      <c r="AF413"/>
      <c r="AG413"/>
      <c r="AK413"/>
    </row>
    <row r="414" spans="1:37" x14ac:dyDescent="0.35">
      <c r="A414" t="s">
        <v>3251</v>
      </c>
      <c r="B414" t="s">
        <v>3252</v>
      </c>
      <c r="C414" t="s">
        <v>735</v>
      </c>
      <c r="D414" t="s">
        <v>793</v>
      </c>
      <c r="E414" s="10" t="s">
        <v>769</v>
      </c>
      <c r="F414" s="10" t="s">
        <v>3253</v>
      </c>
      <c r="G414" s="7" t="s">
        <v>3225</v>
      </c>
      <c r="H414" s="10" t="s">
        <v>3161</v>
      </c>
      <c r="I414" s="10" t="s">
        <v>3198</v>
      </c>
      <c r="J414">
        <v>12</v>
      </c>
      <c r="K414" s="7" t="s">
        <v>3197</v>
      </c>
      <c r="L414" s="7" t="s">
        <v>3241</v>
      </c>
      <c r="M414" s="7">
        <v>43879</v>
      </c>
      <c r="N414" s="1">
        <v>43888</v>
      </c>
      <c r="O414" s="6">
        <f>IF(WEEKDAY(Table_Database4___Data.accdb[[#This Row],[UD]])=2,Table_Database4___Data.accdb[[#This Row],[UD]]-3,Table_Database4___Data.accdb[[#This Row],[UD]]-1)</f>
        <v>43887</v>
      </c>
      <c r="P414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14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14"/>
      <c r="AD414"/>
      <c r="AE414"/>
      <c r="AF414"/>
      <c r="AG414"/>
      <c r="AK414"/>
    </row>
    <row r="415" spans="1:37" x14ac:dyDescent="0.35">
      <c r="A415" t="s">
        <v>3254</v>
      </c>
      <c r="B415" t="s">
        <v>3255</v>
      </c>
      <c r="C415" t="s">
        <v>7</v>
      </c>
      <c r="D415" t="s">
        <v>2395</v>
      </c>
      <c r="E415" s="10" t="s">
        <v>3249</v>
      </c>
      <c r="F415" s="10" t="s">
        <v>146</v>
      </c>
      <c r="G415" s="7" t="s">
        <v>3225</v>
      </c>
      <c r="H415" s="10" t="s">
        <v>3161</v>
      </c>
      <c r="I415" s="10" t="s">
        <v>3199</v>
      </c>
      <c r="J415">
        <v>10</v>
      </c>
      <c r="K415" s="7" t="s">
        <v>3197</v>
      </c>
      <c r="L415" s="7" t="s">
        <v>3241</v>
      </c>
      <c r="M415" s="7">
        <v>43879</v>
      </c>
      <c r="N415" s="1">
        <v>43888</v>
      </c>
      <c r="O415" s="6">
        <f>IF(WEEKDAY(Table_Database4___Data.accdb[[#This Row],[UD]])=2,Table_Database4___Data.accdb[[#This Row],[UD]]-3,Table_Database4___Data.accdb[[#This Row],[UD]]-1)</f>
        <v>43887</v>
      </c>
      <c r="P415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15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15"/>
      <c r="AD415"/>
      <c r="AE415"/>
      <c r="AF415"/>
      <c r="AG415"/>
      <c r="AK415"/>
    </row>
    <row r="416" spans="1:37" x14ac:dyDescent="0.35">
      <c r="A416" t="s">
        <v>3256</v>
      </c>
      <c r="B416" t="s">
        <v>3257</v>
      </c>
      <c r="C416" t="s">
        <v>3258</v>
      </c>
      <c r="D416" t="s">
        <v>1096</v>
      </c>
      <c r="E416" s="10" t="s">
        <v>3259</v>
      </c>
      <c r="F416" s="10" t="s">
        <v>3260</v>
      </c>
      <c r="G416" s="7" t="s">
        <v>3225</v>
      </c>
      <c r="H416" s="10" t="s">
        <v>3161</v>
      </c>
      <c r="I416" s="10" t="s">
        <v>3202</v>
      </c>
      <c r="J416">
        <v>5</v>
      </c>
      <c r="K416" s="7" t="s">
        <v>3197</v>
      </c>
      <c r="L416" s="7" t="s">
        <v>3241</v>
      </c>
      <c r="M416" s="7">
        <v>43879</v>
      </c>
      <c r="N416" s="1">
        <v>43888</v>
      </c>
      <c r="O416" s="6">
        <f>IF(WEEKDAY(Table_Database4___Data.accdb[[#This Row],[UD]])=2,Table_Database4___Data.accdb[[#This Row],[UD]]-3,Table_Database4___Data.accdb[[#This Row],[UD]]-1)</f>
        <v>43887</v>
      </c>
      <c r="P416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16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16"/>
      <c r="AD416"/>
      <c r="AE416"/>
      <c r="AF416"/>
      <c r="AG416"/>
      <c r="AK416"/>
    </row>
    <row r="417" spans="1:37" x14ac:dyDescent="0.35">
      <c r="A417" t="s">
        <v>3261</v>
      </c>
      <c r="B417" t="s">
        <v>3185</v>
      </c>
      <c r="C417" t="s">
        <v>846</v>
      </c>
      <c r="D417" t="s">
        <v>8</v>
      </c>
      <c r="E417" s="10" t="s">
        <v>811</v>
      </c>
      <c r="F417" s="10" t="s">
        <v>3262</v>
      </c>
      <c r="G417" s="7" t="s">
        <v>3225</v>
      </c>
      <c r="H417" s="10" t="s">
        <v>3160</v>
      </c>
      <c r="I417" s="10" t="s">
        <v>3196</v>
      </c>
      <c r="J417">
        <v>5</v>
      </c>
      <c r="K417" s="7" t="s">
        <v>3197</v>
      </c>
      <c r="L417" s="7" t="s">
        <v>3241</v>
      </c>
      <c r="M417" s="7">
        <v>43879</v>
      </c>
      <c r="N417" s="1">
        <v>43888</v>
      </c>
      <c r="O417" s="6">
        <f>IF(WEEKDAY(Table_Database4___Data.accdb[[#This Row],[UD]])=2,Table_Database4___Data.accdb[[#This Row],[UD]]-3,Table_Database4___Data.accdb[[#This Row],[UD]]-1)</f>
        <v>43887</v>
      </c>
      <c r="P417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17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17"/>
      <c r="AD417"/>
      <c r="AE417"/>
      <c r="AF417"/>
      <c r="AG417"/>
      <c r="AK417"/>
    </row>
    <row r="418" spans="1:37" x14ac:dyDescent="0.35">
      <c r="A418" t="s">
        <v>3263</v>
      </c>
      <c r="B418" t="s">
        <v>3264</v>
      </c>
      <c r="C418" t="s">
        <v>2106</v>
      </c>
      <c r="D418" t="s">
        <v>8</v>
      </c>
      <c r="E418" s="10" t="s">
        <v>811</v>
      </c>
      <c r="F418" s="10" t="s">
        <v>3265</v>
      </c>
      <c r="G418" s="7" t="s">
        <v>3225</v>
      </c>
      <c r="H418" s="10" t="s">
        <v>3161</v>
      </c>
      <c r="I418" s="10" t="s">
        <v>3217</v>
      </c>
      <c r="J418">
        <v>60</v>
      </c>
      <c r="K418" s="7" t="s">
        <v>3197</v>
      </c>
      <c r="L418" s="7" t="s">
        <v>3241</v>
      </c>
      <c r="M418" s="7">
        <v>43879</v>
      </c>
      <c r="N418" s="1">
        <v>43888</v>
      </c>
      <c r="O418" s="6">
        <f>IF(WEEKDAY(Table_Database4___Data.accdb[[#This Row],[UD]])=2,Table_Database4___Data.accdb[[#This Row],[UD]]-3,Table_Database4___Data.accdb[[#This Row],[UD]]-1)</f>
        <v>43887</v>
      </c>
      <c r="P418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18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18"/>
      <c r="AD418"/>
      <c r="AE418"/>
      <c r="AF418"/>
      <c r="AG418"/>
      <c r="AK418"/>
    </row>
    <row r="419" spans="1:37" x14ac:dyDescent="0.35">
      <c r="A419" t="s">
        <v>3266</v>
      </c>
      <c r="B419" t="s">
        <v>3267</v>
      </c>
      <c r="C419" t="s">
        <v>2739</v>
      </c>
      <c r="D419" t="s">
        <v>8</v>
      </c>
      <c r="E419" s="10" t="s">
        <v>769</v>
      </c>
      <c r="F419" s="10" t="s">
        <v>3268</v>
      </c>
      <c r="G419" s="7" t="s">
        <v>3225</v>
      </c>
      <c r="H419" s="10" t="s">
        <v>3161</v>
      </c>
      <c r="I419" s="10" t="s">
        <v>3198</v>
      </c>
      <c r="J419">
        <v>12</v>
      </c>
      <c r="K419" s="7" t="s">
        <v>3197</v>
      </c>
      <c r="L419" s="7" t="s">
        <v>3241</v>
      </c>
      <c r="M419" s="7">
        <v>43879</v>
      </c>
      <c r="N419" s="1">
        <v>43888</v>
      </c>
      <c r="O419" s="6">
        <f>IF(WEEKDAY(Table_Database4___Data.accdb[[#This Row],[UD]])=2,Table_Database4___Data.accdb[[#This Row],[UD]]-3,Table_Database4___Data.accdb[[#This Row],[UD]]-1)</f>
        <v>43887</v>
      </c>
      <c r="P419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19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19"/>
      <c r="AD419"/>
      <c r="AE419"/>
      <c r="AF419"/>
      <c r="AG419"/>
      <c r="AK419"/>
    </row>
    <row r="420" spans="1:37" x14ac:dyDescent="0.35">
      <c r="A420" t="s">
        <v>3275</v>
      </c>
      <c r="B420" t="s">
        <v>3276</v>
      </c>
      <c r="C420" t="s">
        <v>1042</v>
      </c>
      <c r="D420" t="s">
        <v>937</v>
      </c>
      <c r="E420" s="10" t="s">
        <v>244</v>
      </c>
      <c r="F420" s="10" t="s">
        <v>3277</v>
      </c>
      <c r="G420" s="7" t="s">
        <v>3225</v>
      </c>
      <c r="H420" s="10" t="s">
        <v>3161</v>
      </c>
      <c r="I420" s="10" t="s">
        <v>3198</v>
      </c>
      <c r="J420">
        <v>12</v>
      </c>
      <c r="K420" s="7" t="s">
        <v>3197</v>
      </c>
      <c r="L420" s="7" t="s">
        <v>3241</v>
      </c>
      <c r="M420" s="7">
        <v>43879</v>
      </c>
      <c r="N420" s="1">
        <v>43888</v>
      </c>
      <c r="O420" s="6">
        <f>IF(WEEKDAY(Table_Database4___Data.accdb[[#This Row],[UD]])=2,Table_Database4___Data.accdb[[#This Row],[UD]]-3,Table_Database4___Data.accdb[[#This Row],[UD]]-1)</f>
        <v>43887</v>
      </c>
      <c r="P420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20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20"/>
      <c r="AD420"/>
      <c r="AE420"/>
      <c r="AF420"/>
      <c r="AG420"/>
      <c r="AK420"/>
    </row>
    <row r="421" spans="1:37" x14ac:dyDescent="0.35">
      <c r="A421" t="s">
        <v>3280</v>
      </c>
      <c r="B421" t="s">
        <v>3281</v>
      </c>
      <c r="C421" t="s">
        <v>3282</v>
      </c>
      <c r="D421" t="s">
        <v>922</v>
      </c>
      <c r="E421" s="10" t="s">
        <v>3283</v>
      </c>
      <c r="F421" s="10" t="s">
        <v>3284</v>
      </c>
      <c r="G421" s="7" t="s">
        <v>3225</v>
      </c>
      <c r="H421" s="10" t="s">
        <v>3164</v>
      </c>
      <c r="I421" s="10" t="s">
        <v>3207</v>
      </c>
      <c r="J421">
        <v>10</v>
      </c>
      <c r="K421" s="7" t="s">
        <v>3197</v>
      </c>
      <c r="L421" s="7" t="s">
        <v>3241</v>
      </c>
      <c r="M421" s="7">
        <v>43879</v>
      </c>
      <c r="N421" s="1">
        <v>43888</v>
      </c>
      <c r="O421" s="6">
        <f>IF(WEEKDAY(Table_Database4___Data.accdb[[#This Row],[UD]])=2,Table_Database4___Data.accdb[[#This Row],[UD]]-3,Table_Database4___Data.accdb[[#This Row],[UD]]-1)</f>
        <v>43887</v>
      </c>
      <c r="P421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21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21"/>
      <c r="AD421"/>
      <c r="AE421"/>
      <c r="AF421"/>
      <c r="AG421"/>
      <c r="AK421"/>
    </row>
    <row r="422" spans="1:37" x14ac:dyDescent="0.35">
      <c r="A422" t="s">
        <v>3285</v>
      </c>
      <c r="B422" t="s">
        <v>3286</v>
      </c>
      <c r="C422" t="s">
        <v>3287</v>
      </c>
      <c r="D422" t="s">
        <v>8</v>
      </c>
      <c r="E422" s="10" t="s">
        <v>407</v>
      </c>
      <c r="F422" s="10" t="s">
        <v>3288</v>
      </c>
      <c r="G422" s="7" t="s">
        <v>3225</v>
      </c>
      <c r="H422" s="10" t="s">
        <v>3161</v>
      </c>
      <c r="I422" s="10" t="s">
        <v>3206</v>
      </c>
      <c r="J422">
        <v>9</v>
      </c>
      <c r="K422" s="7" t="s">
        <v>3197</v>
      </c>
      <c r="L422" s="7" t="s">
        <v>3241</v>
      </c>
      <c r="M422" s="7">
        <v>43879</v>
      </c>
      <c r="N422" s="1">
        <v>43888</v>
      </c>
      <c r="O422" s="6">
        <f>IF(WEEKDAY(Table_Database4___Data.accdb[[#This Row],[UD]])=2,Table_Database4___Data.accdb[[#This Row],[UD]]-3,Table_Database4___Data.accdb[[#This Row],[UD]]-1)</f>
        <v>43887</v>
      </c>
      <c r="P422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22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22"/>
      <c r="AD422"/>
      <c r="AE422"/>
      <c r="AF422"/>
      <c r="AG422"/>
      <c r="AK422"/>
    </row>
    <row r="423" spans="1:37" x14ac:dyDescent="0.35">
      <c r="A423" t="s">
        <v>3289</v>
      </c>
      <c r="B423" t="s">
        <v>3290</v>
      </c>
      <c r="C423" t="s">
        <v>1042</v>
      </c>
      <c r="D423" t="s">
        <v>937</v>
      </c>
      <c r="E423" s="10" t="s">
        <v>244</v>
      </c>
      <c r="F423" s="10" t="s">
        <v>3291</v>
      </c>
      <c r="G423" s="7" t="s">
        <v>3225</v>
      </c>
      <c r="H423" s="10" t="s">
        <v>3161</v>
      </c>
      <c r="I423" s="10" t="s">
        <v>3198</v>
      </c>
      <c r="J423">
        <v>12</v>
      </c>
      <c r="K423" s="7" t="s">
        <v>3197</v>
      </c>
      <c r="L423" s="7" t="s">
        <v>3241</v>
      </c>
      <c r="M423" s="7">
        <v>43879</v>
      </c>
      <c r="N423" s="1">
        <v>43888</v>
      </c>
      <c r="O423" s="6">
        <f>IF(WEEKDAY(Table_Database4___Data.accdb[[#This Row],[UD]])=2,Table_Database4___Data.accdb[[#This Row],[UD]]-3,Table_Database4___Data.accdb[[#This Row],[UD]]-1)</f>
        <v>43887</v>
      </c>
      <c r="P423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23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23"/>
      <c r="AD423"/>
      <c r="AE423"/>
      <c r="AF423"/>
      <c r="AG423"/>
      <c r="AK423"/>
    </row>
    <row r="424" spans="1:37" x14ac:dyDescent="0.35">
      <c r="A424" t="s">
        <v>3292</v>
      </c>
      <c r="B424" t="s">
        <v>3293</v>
      </c>
      <c r="C424" t="s">
        <v>3294</v>
      </c>
      <c r="D424" t="s">
        <v>793</v>
      </c>
      <c r="E424" s="10" t="s">
        <v>3295</v>
      </c>
      <c r="F424" s="10" t="s">
        <v>3296</v>
      </c>
      <c r="G424" s="7" t="s">
        <v>3225</v>
      </c>
      <c r="H424" s="10" t="s">
        <v>3161</v>
      </c>
      <c r="I424" s="10" t="s">
        <v>3206</v>
      </c>
      <c r="J424">
        <v>10</v>
      </c>
      <c r="K424" s="7" t="s">
        <v>3197</v>
      </c>
      <c r="L424" s="7" t="s">
        <v>3241</v>
      </c>
      <c r="M424" s="7">
        <v>43879</v>
      </c>
      <c r="N424" s="1">
        <v>43888</v>
      </c>
      <c r="O424" s="6">
        <f>IF(WEEKDAY(Table_Database4___Data.accdb[[#This Row],[UD]])=2,Table_Database4___Data.accdb[[#This Row],[UD]]-3,Table_Database4___Data.accdb[[#This Row],[UD]]-1)</f>
        <v>43887</v>
      </c>
      <c r="P424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24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24"/>
      <c r="AD424"/>
      <c r="AE424"/>
      <c r="AF424"/>
      <c r="AG424"/>
      <c r="AK424"/>
    </row>
    <row r="425" spans="1:37" x14ac:dyDescent="0.35">
      <c r="A425" t="s">
        <v>3297</v>
      </c>
      <c r="B425" t="s">
        <v>3298</v>
      </c>
      <c r="C425" t="s">
        <v>735</v>
      </c>
      <c r="D425" t="s">
        <v>728</v>
      </c>
      <c r="E425" s="10" t="s">
        <v>244</v>
      </c>
      <c r="F425" s="10" t="s">
        <v>3299</v>
      </c>
      <c r="G425" s="7" t="s">
        <v>3225</v>
      </c>
      <c r="H425" s="10" t="s">
        <v>3161</v>
      </c>
      <c r="I425" s="10" t="s">
        <v>3198</v>
      </c>
      <c r="J425">
        <v>12</v>
      </c>
      <c r="K425" s="7" t="s">
        <v>3197</v>
      </c>
      <c r="L425" s="7" t="s">
        <v>3241</v>
      </c>
      <c r="M425" s="7">
        <v>43879</v>
      </c>
      <c r="N425" s="1">
        <v>43888</v>
      </c>
      <c r="O425" s="6">
        <f>IF(WEEKDAY(Table_Database4___Data.accdb[[#This Row],[UD]])=2,Table_Database4___Data.accdb[[#This Row],[UD]]-3,Table_Database4___Data.accdb[[#This Row],[UD]]-1)</f>
        <v>43887</v>
      </c>
      <c r="P425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25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25"/>
      <c r="AD425"/>
      <c r="AE425"/>
      <c r="AF425"/>
      <c r="AG425"/>
      <c r="AK425"/>
    </row>
    <row r="426" spans="1:37" x14ac:dyDescent="0.35">
      <c r="A426" t="s">
        <v>3300</v>
      </c>
      <c r="B426" t="s">
        <v>3301</v>
      </c>
      <c r="C426" t="s">
        <v>1042</v>
      </c>
      <c r="D426" t="s">
        <v>937</v>
      </c>
      <c r="E426" s="10" t="s">
        <v>244</v>
      </c>
      <c r="F426" s="10" t="s">
        <v>3302</v>
      </c>
      <c r="G426" s="7" t="s">
        <v>3225</v>
      </c>
      <c r="H426" s="10" t="s">
        <v>3161</v>
      </c>
      <c r="I426" s="10" t="s">
        <v>3198</v>
      </c>
      <c r="J426">
        <v>12</v>
      </c>
      <c r="K426" s="7" t="s">
        <v>3197</v>
      </c>
      <c r="L426" s="7" t="s">
        <v>3241</v>
      </c>
      <c r="M426" s="7">
        <v>43879</v>
      </c>
      <c r="N426" s="1">
        <v>43888</v>
      </c>
      <c r="O426" s="6">
        <f>IF(WEEKDAY(Table_Database4___Data.accdb[[#This Row],[UD]])=2,Table_Database4___Data.accdb[[#This Row],[UD]]-3,Table_Database4___Data.accdb[[#This Row],[UD]]-1)</f>
        <v>43887</v>
      </c>
      <c r="P426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26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26"/>
      <c r="AD426"/>
      <c r="AE426"/>
      <c r="AF426"/>
      <c r="AG426"/>
      <c r="AK426"/>
    </row>
    <row r="427" spans="1:37" x14ac:dyDescent="0.35">
      <c r="A427" t="s">
        <v>3309</v>
      </c>
      <c r="B427" t="s">
        <v>3310</v>
      </c>
      <c r="C427" t="s">
        <v>2901</v>
      </c>
      <c r="D427" t="s">
        <v>616</v>
      </c>
      <c r="E427" s="10" t="s">
        <v>769</v>
      </c>
      <c r="F427" s="10" t="s">
        <v>3311</v>
      </c>
      <c r="G427" s="7" t="s">
        <v>3225</v>
      </c>
      <c r="H427" s="10" t="s">
        <v>3161</v>
      </c>
      <c r="I427" s="10" t="s">
        <v>3198</v>
      </c>
      <c r="J427">
        <v>12</v>
      </c>
      <c r="K427" s="7" t="s">
        <v>3197</v>
      </c>
      <c r="L427" s="7" t="s">
        <v>3241</v>
      </c>
      <c r="M427" s="7">
        <v>43879</v>
      </c>
      <c r="N427" s="1">
        <v>43888</v>
      </c>
      <c r="O427" s="6">
        <f>IF(WEEKDAY(Table_Database4___Data.accdb[[#This Row],[UD]])=2,Table_Database4___Data.accdb[[#This Row],[UD]]-3,Table_Database4___Data.accdb[[#This Row],[UD]]-1)</f>
        <v>43887</v>
      </c>
      <c r="P427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27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27"/>
      <c r="AD427"/>
      <c r="AE427"/>
      <c r="AF427"/>
      <c r="AG427"/>
      <c r="AK427"/>
    </row>
    <row r="428" spans="1:37" x14ac:dyDescent="0.35">
      <c r="A428" t="s">
        <v>3320</v>
      </c>
      <c r="B428" t="s">
        <v>3321</v>
      </c>
      <c r="C428" t="s">
        <v>997</v>
      </c>
      <c r="D428" t="s">
        <v>2460</v>
      </c>
      <c r="E428" s="10" t="s">
        <v>1542</v>
      </c>
      <c r="F428" s="10" t="s">
        <v>3322</v>
      </c>
      <c r="G428" s="7" t="s">
        <v>3225</v>
      </c>
      <c r="H428" s="10" t="s">
        <v>3164</v>
      </c>
      <c r="I428" s="10" t="s">
        <v>3207</v>
      </c>
      <c r="J428">
        <v>10</v>
      </c>
      <c r="K428" s="7" t="s">
        <v>3197</v>
      </c>
      <c r="L428" s="7" t="s">
        <v>3241</v>
      </c>
      <c r="M428" s="7">
        <v>43879</v>
      </c>
      <c r="N428" s="1">
        <v>43888</v>
      </c>
      <c r="O428" s="6">
        <f>IF(WEEKDAY(Table_Database4___Data.accdb[[#This Row],[UD]])=2,Table_Database4___Data.accdb[[#This Row],[UD]]-3,Table_Database4___Data.accdb[[#This Row],[UD]]-1)</f>
        <v>43887</v>
      </c>
      <c r="P428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28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28"/>
      <c r="AD428"/>
      <c r="AE428"/>
      <c r="AF428"/>
      <c r="AG428"/>
      <c r="AK428"/>
    </row>
    <row r="429" spans="1:37" x14ac:dyDescent="0.35">
      <c r="A429" t="s">
        <v>3323</v>
      </c>
      <c r="B429" t="s">
        <v>3324</v>
      </c>
      <c r="C429" t="s">
        <v>2315</v>
      </c>
      <c r="D429" t="s">
        <v>98</v>
      </c>
      <c r="E429" s="10" t="s">
        <v>9</v>
      </c>
      <c r="F429" s="10" t="s">
        <v>3325</v>
      </c>
      <c r="G429" s="7" t="s">
        <v>3225</v>
      </c>
      <c r="H429" s="10" t="s">
        <v>3161</v>
      </c>
      <c r="I429" s="10" t="s">
        <v>3199</v>
      </c>
      <c r="J429">
        <v>5</v>
      </c>
      <c r="K429" s="7" t="s">
        <v>3197</v>
      </c>
      <c r="L429" s="7" t="s">
        <v>3241</v>
      </c>
      <c r="M429" s="7">
        <v>43879</v>
      </c>
      <c r="N429" s="1">
        <v>43888</v>
      </c>
      <c r="O429" s="6">
        <f>IF(WEEKDAY(Table_Database4___Data.accdb[[#This Row],[UD]])=2,Table_Database4___Data.accdb[[#This Row],[UD]]-3,Table_Database4___Data.accdb[[#This Row],[UD]]-1)</f>
        <v>43887</v>
      </c>
      <c r="P429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29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29"/>
      <c r="AD429"/>
      <c r="AE429"/>
      <c r="AF429"/>
      <c r="AG429"/>
      <c r="AK429"/>
    </row>
    <row r="430" spans="1:37" x14ac:dyDescent="0.35">
      <c r="A430" t="s">
        <v>3326</v>
      </c>
      <c r="B430" t="s">
        <v>3327</v>
      </c>
      <c r="C430" t="s">
        <v>15</v>
      </c>
      <c r="D430" t="s">
        <v>1117</v>
      </c>
      <c r="E430" s="10" t="s">
        <v>3328</v>
      </c>
      <c r="F430" s="10" t="s">
        <v>3329</v>
      </c>
      <c r="G430" s="7" t="s">
        <v>3225</v>
      </c>
      <c r="H430" s="10" t="s">
        <v>3161</v>
      </c>
      <c r="I430" s="10" t="s">
        <v>3198</v>
      </c>
      <c r="J430">
        <v>12</v>
      </c>
      <c r="K430" s="7" t="s">
        <v>3197</v>
      </c>
      <c r="L430" s="7" t="s">
        <v>3241</v>
      </c>
      <c r="M430" s="7">
        <v>43879</v>
      </c>
      <c r="N430" s="1">
        <v>43888</v>
      </c>
      <c r="O430" s="6">
        <f>IF(WEEKDAY(Table_Database4___Data.accdb[[#This Row],[UD]])=2,Table_Database4___Data.accdb[[#This Row],[UD]]-3,Table_Database4___Data.accdb[[#This Row],[UD]]-1)</f>
        <v>43887</v>
      </c>
      <c r="P430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30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30"/>
      <c r="AD430"/>
      <c r="AE430"/>
      <c r="AF430"/>
      <c r="AG430"/>
      <c r="AK430"/>
    </row>
    <row r="431" spans="1:37" x14ac:dyDescent="0.35">
      <c r="A431" t="s">
        <v>3335</v>
      </c>
      <c r="B431" t="s">
        <v>3336</v>
      </c>
      <c r="C431" t="s">
        <v>3337</v>
      </c>
      <c r="D431" t="s">
        <v>3338</v>
      </c>
      <c r="E431" s="10" t="s">
        <v>275</v>
      </c>
      <c r="F431" s="10" t="s">
        <v>3339</v>
      </c>
      <c r="G431" s="7" t="s">
        <v>3225</v>
      </c>
      <c r="H431" s="10" t="s">
        <v>3161</v>
      </c>
      <c r="I431" s="10" t="s">
        <v>3199</v>
      </c>
      <c r="J431">
        <v>10</v>
      </c>
      <c r="K431" s="7" t="s">
        <v>3197</v>
      </c>
      <c r="L431" s="7" t="s">
        <v>3241</v>
      </c>
      <c r="M431" s="7">
        <v>43879</v>
      </c>
      <c r="N431" s="1">
        <v>43888</v>
      </c>
      <c r="O431" s="6">
        <f>IF(WEEKDAY(Table_Database4___Data.accdb[[#This Row],[UD]])=2,Table_Database4___Data.accdb[[#This Row],[UD]]-3,Table_Database4___Data.accdb[[#This Row],[UD]]-1)</f>
        <v>43887</v>
      </c>
      <c r="P431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31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31"/>
      <c r="AD431"/>
      <c r="AE431"/>
      <c r="AF431"/>
      <c r="AG431"/>
      <c r="AK431"/>
    </row>
    <row r="432" spans="1:37" x14ac:dyDescent="0.35">
      <c r="A432" t="s">
        <v>3340</v>
      </c>
      <c r="B432" t="s">
        <v>3341</v>
      </c>
      <c r="C432" t="s">
        <v>40</v>
      </c>
      <c r="D432" t="s">
        <v>3338</v>
      </c>
      <c r="E432" s="10" t="s">
        <v>275</v>
      </c>
      <c r="F432" s="10" t="s">
        <v>3342</v>
      </c>
      <c r="G432" s="7" t="s">
        <v>3225</v>
      </c>
      <c r="H432" s="10" t="s">
        <v>3161</v>
      </c>
      <c r="I432" s="10" t="s">
        <v>3199</v>
      </c>
      <c r="J432">
        <v>10</v>
      </c>
      <c r="K432" s="7" t="s">
        <v>3197</v>
      </c>
      <c r="L432" s="7" t="s">
        <v>3241</v>
      </c>
      <c r="M432" s="7">
        <v>43879</v>
      </c>
      <c r="N432" s="1">
        <v>43888</v>
      </c>
      <c r="O432" s="6">
        <f>IF(WEEKDAY(Table_Database4___Data.accdb[[#This Row],[UD]])=2,Table_Database4___Data.accdb[[#This Row],[UD]]-3,Table_Database4___Data.accdb[[#This Row],[UD]]-1)</f>
        <v>43887</v>
      </c>
      <c r="P432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32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32"/>
      <c r="AD432"/>
      <c r="AE432"/>
      <c r="AF432"/>
      <c r="AG432"/>
      <c r="AK432"/>
    </row>
    <row r="433" spans="1:37" x14ac:dyDescent="0.35">
      <c r="A433" t="s">
        <v>3343</v>
      </c>
      <c r="B433" t="s">
        <v>3344</v>
      </c>
      <c r="C433" t="s">
        <v>3345</v>
      </c>
      <c r="D433" t="s">
        <v>3338</v>
      </c>
      <c r="E433" s="10" t="s">
        <v>275</v>
      </c>
      <c r="F433" s="10" t="s">
        <v>3346</v>
      </c>
      <c r="G433" s="7" t="s">
        <v>3225</v>
      </c>
      <c r="H433" s="10" t="s">
        <v>3161</v>
      </c>
      <c r="I433" s="10" t="s">
        <v>3199</v>
      </c>
      <c r="J433">
        <v>10</v>
      </c>
      <c r="K433" s="7" t="s">
        <v>3197</v>
      </c>
      <c r="L433" s="7" t="s">
        <v>3241</v>
      </c>
      <c r="M433" s="7">
        <v>43879</v>
      </c>
      <c r="N433" s="1">
        <v>43888</v>
      </c>
      <c r="O433" s="6">
        <f>IF(WEEKDAY(Table_Database4___Data.accdb[[#This Row],[UD]])=2,Table_Database4___Data.accdb[[#This Row],[UD]]-3,Table_Database4___Data.accdb[[#This Row],[UD]]-1)</f>
        <v>43887</v>
      </c>
      <c r="P433">
        <f>IF(Table_Database4___Data.accdb[[#This Row],[UD1]]-Table_Database4___Data.accdb[[#This Row],[R Status Added Date]]=-1,0,Table_Database4___Data.accdb[[#This Row],[UD1]]-Table_Database4___Data.accdb[[#This Row],[R Status Added Date]])</f>
        <v>8</v>
      </c>
      <c r="Q433">
        <f>IF(Table_Database4___Data.accdb[[#This Row],[UD1]]-Table_Database4___Data.accdb[[#This Row],[Restricted Qty Updated Date]]=-1,0,Table_Database4___Data.accdb[[#This Row],[UD1]]-Table_Database4___Data.accdb[[#This Row],[Restricted Qty Updated Date]])</f>
        <v>8</v>
      </c>
      <c r="Z433"/>
      <c r="AD433"/>
      <c r="AE433"/>
      <c r="AF433"/>
      <c r="AG433"/>
      <c r="AK433"/>
    </row>
    <row r="434" spans="1:37" x14ac:dyDescent="0.35">
      <c r="A434" t="s">
        <v>3166</v>
      </c>
      <c r="B434" t="s">
        <v>3167</v>
      </c>
      <c r="C434" t="s">
        <v>727</v>
      </c>
      <c r="D434" t="s">
        <v>8</v>
      </c>
      <c r="E434" s="10" t="s">
        <v>769</v>
      </c>
      <c r="F434" s="10" t="s">
        <v>3168</v>
      </c>
      <c r="G434" s="7" t="s">
        <v>3225</v>
      </c>
      <c r="H434" s="10" t="s">
        <v>3161</v>
      </c>
      <c r="I434" s="10" t="s">
        <v>3198</v>
      </c>
      <c r="J434">
        <v>12</v>
      </c>
      <c r="K434" s="7" t="s">
        <v>3197</v>
      </c>
      <c r="L434" s="7" t="s">
        <v>53</v>
      </c>
      <c r="M434" s="7">
        <v>43878</v>
      </c>
      <c r="N434" s="1">
        <v>43888</v>
      </c>
      <c r="O434" s="6">
        <f>IF(WEEKDAY(Table_Database4___Data.accdb[[#This Row],[UD]])=2,Table_Database4___Data.accdb[[#This Row],[UD]]-3,Table_Database4___Data.accdb[[#This Row],[UD]]-1)</f>
        <v>43887</v>
      </c>
      <c r="P434">
        <f>IF(Table_Database4___Data.accdb[[#This Row],[UD1]]-Table_Database4___Data.accdb[[#This Row],[R Status Added Date]]=-1,0,Table_Database4___Data.accdb[[#This Row],[UD1]]-Table_Database4___Data.accdb[[#This Row],[R Status Added Date]])</f>
        <v>9</v>
      </c>
      <c r="Q434">
        <f>IF(Table_Database4___Data.accdb[[#This Row],[UD1]]-Table_Database4___Data.accdb[[#This Row],[Restricted Qty Updated Date]]=-1,0,Table_Database4___Data.accdb[[#This Row],[UD1]]-Table_Database4___Data.accdb[[#This Row],[Restricted Qty Updated Date]])</f>
        <v>9</v>
      </c>
      <c r="Z434"/>
      <c r="AD434"/>
      <c r="AE434"/>
      <c r="AF434"/>
      <c r="AG434"/>
      <c r="AK434"/>
    </row>
    <row r="435" spans="1:37" x14ac:dyDescent="0.35">
      <c r="A435" t="s">
        <v>3169</v>
      </c>
      <c r="B435" t="s">
        <v>3170</v>
      </c>
      <c r="C435" t="s">
        <v>3171</v>
      </c>
      <c r="D435" t="s">
        <v>8</v>
      </c>
      <c r="E435" s="10" t="s">
        <v>811</v>
      </c>
      <c r="F435" s="10" t="s">
        <v>3172</v>
      </c>
      <c r="G435" s="7" t="s">
        <v>3225</v>
      </c>
      <c r="H435" s="10" t="s">
        <v>3160</v>
      </c>
      <c r="I435" s="10" t="s">
        <v>3203</v>
      </c>
      <c r="J435">
        <v>9</v>
      </c>
      <c r="K435" s="7" t="s">
        <v>3197</v>
      </c>
      <c r="L435" s="7" t="s">
        <v>53</v>
      </c>
      <c r="M435" s="7">
        <v>43878</v>
      </c>
      <c r="N435" s="1">
        <v>43888</v>
      </c>
      <c r="O435" s="6">
        <f>IF(WEEKDAY(Table_Database4___Data.accdb[[#This Row],[UD]])=2,Table_Database4___Data.accdb[[#This Row],[UD]]-3,Table_Database4___Data.accdb[[#This Row],[UD]]-1)</f>
        <v>43887</v>
      </c>
      <c r="P435">
        <f>IF(Table_Database4___Data.accdb[[#This Row],[UD1]]-Table_Database4___Data.accdb[[#This Row],[R Status Added Date]]=-1,0,Table_Database4___Data.accdb[[#This Row],[UD1]]-Table_Database4___Data.accdb[[#This Row],[R Status Added Date]])</f>
        <v>9</v>
      </c>
      <c r="Q435">
        <f>IF(Table_Database4___Data.accdb[[#This Row],[UD1]]-Table_Database4___Data.accdb[[#This Row],[Restricted Qty Updated Date]]=-1,0,Table_Database4___Data.accdb[[#This Row],[UD1]]-Table_Database4___Data.accdb[[#This Row],[Restricted Qty Updated Date]])</f>
        <v>9</v>
      </c>
      <c r="Z435"/>
      <c r="AD435"/>
      <c r="AE435"/>
      <c r="AF435"/>
      <c r="AG435"/>
      <c r="AK435"/>
    </row>
    <row r="436" spans="1:37" x14ac:dyDescent="0.35">
      <c r="A436" t="s">
        <v>3173</v>
      </c>
      <c r="B436" t="s">
        <v>3174</v>
      </c>
      <c r="C436" t="s">
        <v>7</v>
      </c>
      <c r="D436" t="s">
        <v>8</v>
      </c>
      <c r="E436" s="10" t="s">
        <v>811</v>
      </c>
      <c r="F436" s="10" t="s">
        <v>3175</v>
      </c>
      <c r="G436" s="7" t="s">
        <v>3225</v>
      </c>
      <c r="H436" s="10" t="s">
        <v>3160</v>
      </c>
      <c r="I436" s="10" t="s">
        <v>3196</v>
      </c>
      <c r="J436">
        <v>24</v>
      </c>
      <c r="K436" s="7" t="s">
        <v>3201</v>
      </c>
      <c r="L436" s="7" t="s">
        <v>11</v>
      </c>
      <c r="M436" s="7">
        <v>43878</v>
      </c>
      <c r="N436" s="1">
        <v>43888</v>
      </c>
      <c r="O436" s="6">
        <f>IF(WEEKDAY(Table_Database4___Data.accdb[[#This Row],[UD]])=2,Table_Database4___Data.accdb[[#This Row],[UD]]-3,Table_Database4___Data.accdb[[#This Row],[UD]]-1)</f>
        <v>43887</v>
      </c>
      <c r="P43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436">
        <f>IF(Table_Database4___Data.accdb[[#This Row],[UD1]]-Table_Database4___Data.accdb[[#This Row],[Restricted Qty Updated Date]]=-1,0,Table_Database4___Data.accdb[[#This Row],[UD1]]-Table_Database4___Data.accdb[[#This Row],[Restricted Qty Updated Date]])</f>
        <v>9</v>
      </c>
      <c r="Z436"/>
      <c r="AD436"/>
      <c r="AE436"/>
      <c r="AF436"/>
      <c r="AG436"/>
      <c r="AK436"/>
    </row>
    <row r="437" spans="1:37" x14ac:dyDescent="0.35">
      <c r="A437" t="s">
        <v>3176</v>
      </c>
      <c r="B437" t="s">
        <v>3174</v>
      </c>
      <c r="C437" t="s">
        <v>846</v>
      </c>
      <c r="D437" t="s">
        <v>8</v>
      </c>
      <c r="E437" s="10" t="s">
        <v>811</v>
      </c>
      <c r="F437" s="10" t="s">
        <v>3177</v>
      </c>
      <c r="G437" s="7" t="s">
        <v>3225</v>
      </c>
      <c r="H437" s="10" t="s">
        <v>3160</v>
      </c>
      <c r="I437" s="10" t="s">
        <v>3196</v>
      </c>
      <c r="J437">
        <v>24</v>
      </c>
      <c r="K437" s="7" t="s">
        <v>3201</v>
      </c>
      <c r="L437" s="7" t="s">
        <v>11</v>
      </c>
      <c r="M437" s="7">
        <v>43878</v>
      </c>
      <c r="N437" s="1">
        <v>43888</v>
      </c>
      <c r="O437" s="6">
        <f>IF(WEEKDAY(Table_Database4___Data.accdb[[#This Row],[UD]])=2,Table_Database4___Data.accdb[[#This Row],[UD]]-3,Table_Database4___Data.accdb[[#This Row],[UD]]-1)</f>
        <v>43887</v>
      </c>
      <c r="P43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437">
        <f>IF(Table_Database4___Data.accdb[[#This Row],[UD1]]-Table_Database4___Data.accdb[[#This Row],[Restricted Qty Updated Date]]=-1,0,Table_Database4___Data.accdb[[#This Row],[UD1]]-Table_Database4___Data.accdb[[#This Row],[Restricted Qty Updated Date]])</f>
        <v>9</v>
      </c>
      <c r="Z437"/>
      <c r="AD437"/>
      <c r="AE437"/>
      <c r="AF437"/>
      <c r="AG437"/>
      <c r="AK437"/>
    </row>
    <row r="438" spans="1:37" x14ac:dyDescent="0.35">
      <c r="A438" t="s">
        <v>3178</v>
      </c>
      <c r="B438" t="s">
        <v>3179</v>
      </c>
      <c r="C438" t="s">
        <v>145</v>
      </c>
      <c r="D438" t="s">
        <v>121</v>
      </c>
      <c r="E438" s="10" t="s">
        <v>811</v>
      </c>
      <c r="F438" s="10" t="s">
        <v>3180</v>
      </c>
      <c r="G438" s="7" t="s">
        <v>3225</v>
      </c>
      <c r="H438" s="10" t="s">
        <v>3160</v>
      </c>
      <c r="I438" s="10" t="s">
        <v>3196</v>
      </c>
      <c r="J438">
        <v>5</v>
      </c>
      <c r="K438" s="7" t="s">
        <v>3201</v>
      </c>
      <c r="L438" s="7" t="s">
        <v>11</v>
      </c>
      <c r="M438" s="7">
        <v>43878</v>
      </c>
      <c r="N438" s="1">
        <v>43888</v>
      </c>
      <c r="O438" s="6">
        <f>IF(WEEKDAY(Table_Database4___Data.accdb[[#This Row],[UD]])=2,Table_Database4___Data.accdb[[#This Row],[UD]]-3,Table_Database4___Data.accdb[[#This Row],[UD]]-1)</f>
        <v>43887</v>
      </c>
      <c r="P43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438">
        <f>IF(Table_Database4___Data.accdb[[#This Row],[UD1]]-Table_Database4___Data.accdb[[#This Row],[Restricted Qty Updated Date]]=-1,0,Table_Database4___Data.accdb[[#This Row],[UD1]]-Table_Database4___Data.accdb[[#This Row],[Restricted Qty Updated Date]])</f>
        <v>9</v>
      </c>
      <c r="Z438"/>
      <c r="AD438"/>
      <c r="AE438"/>
      <c r="AF438"/>
      <c r="AG438"/>
      <c r="AK438"/>
    </row>
    <row r="439" spans="1:37" x14ac:dyDescent="0.35">
      <c r="A439" t="s">
        <v>3181</v>
      </c>
      <c r="B439" t="s">
        <v>849</v>
      </c>
      <c r="C439" t="s">
        <v>3182</v>
      </c>
      <c r="D439" t="s">
        <v>121</v>
      </c>
      <c r="E439" s="10" t="s">
        <v>811</v>
      </c>
      <c r="F439" s="10" t="s">
        <v>3183</v>
      </c>
      <c r="G439" s="7" t="s">
        <v>3225</v>
      </c>
      <c r="H439" s="10" t="s">
        <v>3160</v>
      </c>
      <c r="I439" s="10" t="s">
        <v>3196</v>
      </c>
      <c r="J439">
        <v>1</v>
      </c>
      <c r="K439" s="7" t="s">
        <v>3197</v>
      </c>
      <c r="L439" s="7" t="s">
        <v>53</v>
      </c>
      <c r="M439" s="7">
        <v>43878</v>
      </c>
      <c r="N439" s="1">
        <v>43888</v>
      </c>
      <c r="O439" s="6">
        <f>IF(WEEKDAY(Table_Database4___Data.accdb[[#This Row],[UD]])=2,Table_Database4___Data.accdb[[#This Row],[UD]]-3,Table_Database4___Data.accdb[[#This Row],[UD]]-1)</f>
        <v>43887</v>
      </c>
      <c r="P439">
        <f>IF(Table_Database4___Data.accdb[[#This Row],[UD1]]-Table_Database4___Data.accdb[[#This Row],[R Status Added Date]]=-1,0,Table_Database4___Data.accdb[[#This Row],[UD1]]-Table_Database4___Data.accdb[[#This Row],[R Status Added Date]])</f>
        <v>9</v>
      </c>
      <c r="Q439">
        <f>IF(Table_Database4___Data.accdb[[#This Row],[UD1]]-Table_Database4___Data.accdb[[#This Row],[Restricted Qty Updated Date]]=-1,0,Table_Database4___Data.accdb[[#This Row],[UD1]]-Table_Database4___Data.accdb[[#This Row],[Restricted Qty Updated Date]])</f>
        <v>9</v>
      </c>
      <c r="Z439"/>
      <c r="AD439"/>
      <c r="AE439"/>
      <c r="AF439"/>
      <c r="AG439"/>
      <c r="AK439"/>
    </row>
    <row r="440" spans="1:37" x14ac:dyDescent="0.35">
      <c r="A440" t="s">
        <v>3184</v>
      </c>
      <c r="B440" t="s">
        <v>3185</v>
      </c>
      <c r="C440" t="s">
        <v>7</v>
      </c>
      <c r="D440" t="s">
        <v>8</v>
      </c>
      <c r="E440" s="10" t="s">
        <v>811</v>
      </c>
      <c r="F440" s="10" t="s">
        <v>3186</v>
      </c>
      <c r="G440" s="7" t="s">
        <v>3225</v>
      </c>
      <c r="H440" s="10" t="s">
        <v>3160</v>
      </c>
      <c r="I440" s="10" t="s">
        <v>3196</v>
      </c>
      <c r="J440">
        <v>5</v>
      </c>
      <c r="K440" s="7" t="s">
        <v>3197</v>
      </c>
      <c r="L440" s="7" t="s">
        <v>53</v>
      </c>
      <c r="M440" s="7">
        <v>43878</v>
      </c>
      <c r="N440" s="1">
        <v>43888</v>
      </c>
      <c r="O440" s="6">
        <f>IF(WEEKDAY(Table_Database4___Data.accdb[[#This Row],[UD]])=2,Table_Database4___Data.accdb[[#This Row],[UD]]-3,Table_Database4___Data.accdb[[#This Row],[UD]]-1)</f>
        <v>43887</v>
      </c>
      <c r="P440">
        <f>IF(Table_Database4___Data.accdb[[#This Row],[UD1]]-Table_Database4___Data.accdb[[#This Row],[R Status Added Date]]=-1,0,Table_Database4___Data.accdb[[#This Row],[UD1]]-Table_Database4___Data.accdb[[#This Row],[R Status Added Date]])</f>
        <v>9</v>
      </c>
      <c r="Q440">
        <f>IF(Table_Database4___Data.accdb[[#This Row],[UD1]]-Table_Database4___Data.accdb[[#This Row],[Restricted Qty Updated Date]]=-1,0,Table_Database4___Data.accdb[[#This Row],[UD1]]-Table_Database4___Data.accdb[[#This Row],[Restricted Qty Updated Date]])</f>
        <v>9</v>
      </c>
      <c r="Z440"/>
      <c r="AD440"/>
      <c r="AE440"/>
      <c r="AF440"/>
      <c r="AG440"/>
      <c r="AK440"/>
    </row>
    <row r="441" spans="1:37" x14ac:dyDescent="0.35">
      <c r="A441" t="s">
        <v>3187</v>
      </c>
      <c r="B441" t="s">
        <v>857</v>
      </c>
      <c r="C441" t="s">
        <v>2169</v>
      </c>
      <c r="D441" t="s">
        <v>8</v>
      </c>
      <c r="E441" s="10" t="s">
        <v>811</v>
      </c>
      <c r="F441" s="10" t="s">
        <v>3188</v>
      </c>
      <c r="G441" s="7" t="s">
        <v>3225</v>
      </c>
      <c r="H441" s="10" t="s">
        <v>3160</v>
      </c>
      <c r="I441" s="10" t="s">
        <v>3196</v>
      </c>
      <c r="J441">
        <v>24</v>
      </c>
      <c r="K441" s="7" t="s">
        <v>3197</v>
      </c>
      <c r="L441" s="7" t="s">
        <v>53</v>
      </c>
      <c r="M441" s="7">
        <v>43878</v>
      </c>
      <c r="N441" s="1">
        <v>43888</v>
      </c>
      <c r="O441" s="6">
        <f>IF(WEEKDAY(Table_Database4___Data.accdb[[#This Row],[UD]])=2,Table_Database4___Data.accdb[[#This Row],[UD]]-3,Table_Database4___Data.accdb[[#This Row],[UD]]-1)</f>
        <v>43887</v>
      </c>
      <c r="P441">
        <f>IF(Table_Database4___Data.accdb[[#This Row],[UD1]]-Table_Database4___Data.accdb[[#This Row],[R Status Added Date]]=-1,0,Table_Database4___Data.accdb[[#This Row],[UD1]]-Table_Database4___Data.accdb[[#This Row],[R Status Added Date]])</f>
        <v>9</v>
      </c>
      <c r="Q441">
        <f>IF(Table_Database4___Data.accdb[[#This Row],[UD1]]-Table_Database4___Data.accdb[[#This Row],[Restricted Qty Updated Date]]=-1,0,Table_Database4___Data.accdb[[#This Row],[UD1]]-Table_Database4___Data.accdb[[#This Row],[Restricted Qty Updated Date]])</f>
        <v>9</v>
      </c>
      <c r="Z441"/>
      <c r="AD441"/>
      <c r="AE441"/>
      <c r="AF441"/>
      <c r="AG441"/>
      <c r="AK441"/>
    </row>
    <row r="442" spans="1:37" x14ac:dyDescent="0.35">
      <c r="A442" t="s">
        <v>1872</v>
      </c>
      <c r="B442" t="s">
        <v>1873</v>
      </c>
      <c r="C442" t="s">
        <v>1874</v>
      </c>
      <c r="D442" t="s">
        <v>8</v>
      </c>
      <c r="E442" s="10" t="s">
        <v>764</v>
      </c>
      <c r="F442" s="10" t="s">
        <v>1875</v>
      </c>
      <c r="G442" s="7" t="s">
        <v>3225</v>
      </c>
      <c r="H442" s="10" t="s">
        <v>3160</v>
      </c>
      <c r="I442" s="10" t="s">
        <v>3213</v>
      </c>
      <c r="J442">
        <v>1</v>
      </c>
      <c r="K442" s="7" t="s">
        <v>3201</v>
      </c>
      <c r="L442" s="7" t="s">
        <v>11</v>
      </c>
      <c r="M442" s="7">
        <v>43878</v>
      </c>
      <c r="N442" s="1">
        <v>43888</v>
      </c>
      <c r="O442" s="6">
        <f>IF(WEEKDAY(Table_Database4___Data.accdb[[#This Row],[UD]])=2,Table_Database4___Data.accdb[[#This Row],[UD]]-3,Table_Database4___Data.accdb[[#This Row],[UD]]-1)</f>
        <v>43887</v>
      </c>
      <c r="P44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442">
        <f>IF(Table_Database4___Data.accdb[[#This Row],[UD1]]-Table_Database4___Data.accdb[[#This Row],[Restricted Qty Updated Date]]=-1,0,Table_Database4___Data.accdb[[#This Row],[UD1]]-Table_Database4___Data.accdb[[#This Row],[Restricted Qty Updated Date]])</f>
        <v>9</v>
      </c>
      <c r="Z442"/>
      <c r="AD442"/>
      <c r="AE442"/>
      <c r="AF442"/>
      <c r="AG442"/>
      <c r="AK442"/>
    </row>
    <row r="443" spans="1:37" x14ac:dyDescent="0.35">
      <c r="A443" t="s">
        <v>388</v>
      </c>
      <c r="B443" t="s">
        <v>270</v>
      </c>
      <c r="C443" t="s">
        <v>7</v>
      </c>
      <c r="D443" t="s">
        <v>16</v>
      </c>
      <c r="E443" s="10" t="s">
        <v>26</v>
      </c>
      <c r="F443" s="10" t="s">
        <v>389</v>
      </c>
      <c r="G443" s="7" t="s">
        <v>3225</v>
      </c>
      <c r="H443" s="10" t="s">
        <v>3164</v>
      </c>
      <c r="I443" s="10" t="s">
        <v>3207</v>
      </c>
      <c r="J443">
        <v>10</v>
      </c>
      <c r="K443" s="7" t="s">
        <v>3197</v>
      </c>
      <c r="L443" s="7" t="s">
        <v>218</v>
      </c>
      <c r="M443" s="7">
        <v>43875</v>
      </c>
      <c r="N443" s="1">
        <v>43888</v>
      </c>
      <c r="O443" s="6">
        <f>IF(WEEKDAY(Table_Database4___Data.accdb[[#This Row],[UD]])=2,Table_Database4___Data.accdb[[#This Row],[UD]]-3,Table_Database4___Data.accdb[[#This Row],[UD]]-1)</f>
        <v>43887</v>
      </c>
      <c r="P443">
        <f>IF(Table_Database4___Data.accdb[[#This Row],[UD1]]-Table_Database4___Data.accdb[[#This Row],[R Status Added Date]]=-1,0,Table_Database4___Data.accdb[[#This Row],[UD1]]-Table_Database4___Data.accdb[[#This Row],[R Status Added Date]])</f>
        <v>12</v>
      </c>
      <c r="Q44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12</v>
      </c>
      <c r="Z443"/>
      <c r="AD443"/>
      <c r="AE443"/>
      <c r="AF443"/>
      <c r="AG443"/>
      <c r="AK443"/>
    </row>
    <row r="444" spans="1:37" x14ac:dyDescent="0.35">
      <c r="A444" t="s">
        <v>1094</v>
      </c>
      <c r="B444" t="s">
        <v>1095</v>
      </c>
      <c r="C444" t="s">
        <v>974</v>
      </c>
      <c r="D444" t="s">
        <v>1096</v>
      </c>
      <c r="E444" s="10" t="s">
        <v>64</v>
      </c>
      <c r="F444" s="10" t="s">
        <v>1097</v>
      </c>
      <c r="G444" s="7" t="s">
        <v>3225</v>
      </c>
      <c r="H444" s="10" t="s">
        <v>3161</v>
      </c>
      <c r="I444" s="10" t="s">
        <v>3202</v>
      </c>
      <c r="J444">
        <v>5</v>
      </c>
      <c r="K444" s="7" t="s">
        <v>3197</v>
      </c>
      <c r="L444" s="7" t="s">
        <v>218</v>
      </c>
      <c r="M444" s="7">
        <v>43875</v>
      </c>
      <c r="N444" s="1">
        <v>43888</v>
      </c>
      <c r="O444" s="6">
        <f>IF(WEEKDAY(Table_Database4___Data.accdb[[#This Row],[UD]])=2,Table_Database4___Data.accdb[[#This Row],[UD]]-3,Table_Database4___Data.accdb[[#This Row],[UD]]-1)</f>
        <v>43887</v>
      </c>
      <c r="P444">
        <f>IF(Table_Database4___Data.accdb[[#This Row],[UD1]]-Table_Database4___Data.accdb[[#This Row],[R Status Added Date]]=-1,0,Table_Database4___Data.accdb[[#This Row],[UD1]]-Table_Database4___Data.accdb[[#This Row],[R Status Added Date]])</f>
        <v>12</v>
      </c>
      <c r="Q44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12</v>
      </c>
      <c r="Z444"/>
      <c r="AD444"/>
      <c r="AE444"/>
      <c r="AF444"/>
      <c r="AG444"/>
      <c r="AK444"/>
    </row>
    <row r="445" spans="1:37" x14ac:dyDescent="0.35">
      <c r="A445" t="s">
        <v>1673</v>
      </c>
      <c r="B445" t="s">
        <v>1674</v>
      </c>
      <c r="C445" t="s">
        <v>1675</v>
      </c>
      <c r="D445" t="s">
        <v>718</v>
      </c>
      <c r="E445" s="10" t="s">
        <v>9</v>
      </c>
      <c r="F445" s="10" t="s">
        <v>1676</v>
      </c>
      <c r="G445" s="7" t="s">
        <v>3225</v>
      </c>
      <c r="H445" s="10" t="s">
        <v>3160</v>
      </c>
      <c r="I445" s="10" t="s">
        <v>3203</v>
      </c>
      <c r="J445">
        <v>5</v>
      </c>
      <c r="K445" s="7" t="s">
        <v>3197</v>
      </c>
      <c r="L445" s="7" t="s">
        <v>218</v>
      </c>
      <c r="M445" s="7">
        <v>43875</v>
      </c>
      <c r="N445" s="1">
        <v>43888</v>
      </c>
      <c r="O445" s="6">
        <f>IF(WEEKDAY(Table_Database4___Data.accdb[[#This Row],[UD]])=2,Table_Database4___Data.accdb[[#This Row],[UD]]-3,Table_Database4___Data.accdb[[#This Row],[UD]]-1)</f>
        <v>43887</v>
      </c>
      <c r="P445">
        <f>IF(Table_Database4___Data.accdb[[#This Row],[UD1]]-Table_Database4___Data.accdb[[#This Row],[R Status Added Date]]=-1,0,Table_Database4___Data.accdb[[#This Row],[UD1]]-Table_Database4___Data.accdb[[#This Row],[R Status Added Date]])</f>
        <v>12</v>
      </c>
      <c r="Q44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12</v>
      </c>
      <c r="Z445"/>
      <c r="AD445"/>
      <c r="AE445"/>
      <c r="AF445"/>
      <c r="AG445"/>
      <c r="AK445"/>
    </row>
    <row r="446" spans="1:37" x14ac:dyDescent="0.35">
      <c r="A446" t="s">
        <v>2636</v>
      </c>
      <c r="B446" t="s">
        <v>2637</v>
      </c>
      <c r="C446" t="s">
        <v>287</v>
      </c>
      <c r="D446" t="s">
        <v>718</v>
      </c>
      <c r="E446" s="10" t="s">
        <v>26</v>
      </c>
      <c r="F446" s="10" t="s">
        <v>2638</v>
      </c>
      <c r="G446" s="7" t="s">
        <v>3225</v>
      </c>
      <c r="H446" s="10" t="s">
        <v>3160</v>
      </c>
      <c r="I446" s="10" t="s">
        <v>3196</v>
      </c>
      <c r="J446">
        <v>2</v>
      </c>
      <c r="K446" s="7" t="s">
        <v>3201</v>
      </c>
      <c r="L446" s="7" t="s">
        <v>11</v>
      </c>
      <c r="M446" s="7">
        <v>43875</v>
      </c>
      <c r="N446" s="1">
        <v>43888</v>
      </c>
      <c r="O446" s="6">
        <f>IF(WEEKDAY(Table_Database4___Data.accdb[[#This Row],[UD]])=2,Table_Database4___Data.accdb[[#This Row],[UD]]-3,Table_Database4___Data.accdb[[#This Row],[UD]]-1)</f>
        <v>43887</v>
      </c>
      <c r="P44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44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12</v>
      </c>
      <c r="Z446"/>
      <c r="AD446"/>
      <c r="AE446"/>
      <c r="AF446"/>
      <c r="AG446"/>
      <c r="AK446"/>
    </row>
    <row r="447" spans="1:37" x14ac:dyDescent="0.35">
      <c r="A447" t="s">
        <v>851</v>
      </c>
      <c r="B447" t="s">
        <v>852</v>
      </c>
      <c r="C447" t="s">
        <v>853</v>
      </c>
      <c r="D447" t="s">
        <v>8</v>
      </c>
      <c r="E447" s="10" t="s">
        <v>811</v>
      </c>
      <c r="F447" s="10" t="s">
        <v>854</v>
      </c>
      <c r="G447" s="7" t="s">
        <v>3225</v>
      </c>
      <c r="H447" s="10" t="s">
        <v>3160</v>
      </c>
      <c r="I447" s="10" t="s">
        <v>3196</v>
      </c>
      <c r="J447">
        <v>60</v>
      </c>
      <c r="K447" s="7" t="s">
        <v>3197</v>
      </c>
      <c r="L447" s="7" t="s">
        <v>855</v>
      </c>
      <c r="M447" s="7">
        <v>43874</v>
      </c>
      <c r="N447" s="1">
        <v>43888</v>
      </c>
      <c r="O447" s="6">
        <f>IF(WEEKDAY(Table_Database4___Data.accdb[[#This Row],[UD]])=2,Table_Database4___Data.accdb[[#This Row],[UD]]-3,Table_Database4___Data.accdb[[#This Row],[UD]]-1)</f>
        <v>43887</v>
      </c>
      <c r="P447">
        <f>IF(Table_Database4___Data.accdb[[#This Row],[UD1]]-Table_Database4___Data.accdb[[#This Row],[R Status Added Date]]=-1,0,Table_Database4___Data.accdb[[#This Row],[UD1]]-Table_Database4___Data.accdb[[#This Row],[R Status Added Date]])</f>
        <v>13</v>
      </c>
      <c r="Q44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13</v>
      </c>
      <c r="Z447"/>
      <c r="AD447"/>
      <c r="AE447"/>
      <c r="AF447"/>
      <c r="AG447"/>
      <c r="AK447"/>
    </row>
    <row r="448" spans="1:37" x14ac:dyDescent="0.35">
      <c r="A448" t="s">
        <v>1434</v>
      </c>
      <c r="B448" t="s">
        <v>1435</v>
      </c>
      <c r="C448" t="s">
        <v>1436</v>
      </c>
      <c r="D448" t="s">
        <v>8</v>
      </c>
      <c r="E448" s="10" t="s">
        <v>590</v>
      </c>
      <c r="F448" s="10" t="s">
        <v>1437</v>
      </c>
      <c r="G448" s="7" t="s">
        <v>3225</v>
      </c>
      <c r="H448" s="10" t="s">
        <v>3161</v>
      </c>
      <c r="I448" s="10" t="s">
        <v>3202</v>
      </c>
      <c r="J448">
        <v>3</v>
      </c>
      <c r="K448" s="7" t="s">
        <v>3197</v>
      </c>
      <c r="L448" s="7" t="s">
        <v>855</v>
      </c>
      <c r="M448" s="7">
        <v>43874</v>
      </c>
      <c r="N448" s="1">
        <v>43888</v>
      </c>
      <c r="O448" s="6">
        <f>IF(WEEKDAY(Table_Database4___Data.accdb[[#This Row],[UD]])=2,Table_Database4___Data.accdb[[#This Row],[UD]]-3,Table_Database4___Data.accdb[[#This Row],[UD]]-1)</f>
        <v>43887</v>
      </c>
      <c r="P448">
        <f>IF(Table_Database4___Data.accdb[[#This Row],[UD1]]-Table_Database4___Data.accdb[[#This Row],[R Status Added Date]]=-1,0,Table_Database4___Data.accdb[[#This Row],[UD1]]-Table_Database4___Data.accdb[[#This Row],[R Status Added Date]])</f>
        <v>13</v>
      </c>
      <c r="Q44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13</v>
      </c>
      <c r="Z448"/>
      <c r="AD448"/>
      <c r="AE448"/>
      <c r="AF448"/>
      <c r="AG448"/>
      <c r="AK448"/>
    </row>
    <row r="449" spans="1:37" x14ac:dyDescent="0.35">
      <c r="A449" t="s">
        <v>1515</v>
      </c>
      <c r="B449" t="s">
        <v>1516</v>
      </c>
      <c r="C449" t="s">
        <v>890</v>
      </c>
      <c r="D449" t="s">
        <v>1517</v>
      </c>
      <c r="E449" s="10" t="s">
        <v>1518</v>
      </c>
      <c r="F449" s="10" t="s">
        <v>1519</v>
      </c>
      <c r="G449" s="7" t="s">
        <v>3225</v>
      </c>
      <c r="H449" s="10" t="s">
        <v>3161</v>
      </c>
      <c r="I449" s="10" t="s">
        <v>3206</v>
      </c>
      <c r="J449">
        <v>9</v>
      </c>
      <c r="K449" s="7" t="s">
        <v>3197</v>
      </c>
      <c r="L449" s="7" t="s">
        <v>855</v>
      </c>
      <c r="M449" s="7">
        <v>43874</v>
      </c>
      <c r="N449" s="1">
        <v>43888</v>
      </c>
      <c r="O449" s="6">
        <f>IF(WEEKDAY(Table_Database4___Data.accdb[[#This Row],[UD]])=2,Table_Database4___Data.accdb[[#This Row],[UD]]-3,Table_Database4___Data.accdb[[#This Row],[UD]]-1)</f>
        <v>43887</v>
      </c>
      <c r="P449">
        <f>IF(Table_Database4___Data.accdb[[#This Row],[UD1]]-Table_Database4___Data.accdb[[#This Row],[R Status Added Date]]=-1,0,Table_Database4___Data.accdb[[#This Row],[UD1]]-Table_Database4___Data.accdb[[#This Row],[R Status Added Date]])</f>
        <v>13</v>
      </c>
      <c r="Q44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13</v>
      </c>
      <c r="Z449"/>
      <c r="AD449"/>
      <c r="AE449"/>
      <c r="AF449"/>
      <c r="AG449"/>
      <c r="AK449"/>
    </row>
    <row r="450" spans="1:37" x14ac:dyDescent="0.35">
      <c r="A450" t="s">
        <v>2907</v>
      </c>
      <c r="B450" t="s">
        <v>2908</v>
      </c>
      <c r="C450" t="s">
        <v>15</v>
      </c>
      <c r="D450" t="s">
        <v>900</v>
      </c>
      <c r="E450" s="10" t="s">
        <v>26</v>
      </c>
      <c r="F450" s="10" t="s">
        <v>2909</v>
      </c>
      <c r="G450" s="7" t="s">
        <v>3225</v>
      </c>
      <c r="H450" s="10" t="s">
        <v>3160</v>
      </c>
      <c r="I450" s="10" t="s">
        <v>3196</v>
      </c>
      <c r="J450">
        <v>2</v>
      </c>
      <c r="K450" s="7" t="s">
        <v>3197</v>
      </c>
      <c r="L450" s="7" t="s">
        <v>855</v>
      </c>
      <c r="M450" s="7">
        <v>43874</v>
      </c>
      <c r="N450" s="1">
        <v>43888</v>
      </c>
      <c r="O450" s="6">
        <f>IF(WEEKDAY(Table_Database4___Data.accdb[[#This Row],[UD]])=2,Table_Database4___Data.accdb[[#This Row],[UD]]-3,Table_Database4___Data.accdb[[#This Row],[UD]]-1)</f>
        <v>43887</v>
      </c>
      <c r="P450">
        <f>IF(Table_Database4___Data.accdb[[#This Row],[UD1]]-Table_Database4___Data.accdb[[#This Row],[R Status Added Date]]=-1,0,Table_Database4___Data.accdb[[#This Row],[UD1]]-Table_Database4___Data.accdb[[#This Row],[R Status Added Date]])</f>
        <v>13</v>
      </c>
      <c r="Q45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13</v>
      </c>
      <c r="Z450"/>
      <c r="AD450"/>
      <c r="AE450"/>
      <c r="AF450"/>
      <c r="AG450"/>
      <c r="AK450"/>
    </row>
    <row r="451" spans="1:37" x14ac:dyDescent="0.35">
      <c r="A451" t="s">
        <v>363</v>
      </c>
      <c r="B451" t="s">
        <v>364</v>
      </c>
      <c r="C451" t="s">
        <v>255</v>
      </c>
      <c r="D451" t="s">
        <v>107</v>
      </c>
      <c r="E451" s="10" t="s">
        <v>216</v>
      </c>
      <c r="F451" s="10" t="s">
        <v>365</v>
      </c>
      <c r="G451" s="7" t="s">
        <v>3225</v>
      </c>
      <c r="H451" s="10" t="s">
        <v>3161</v>
      </c>
      <c r="I451" s="10" t="s">
        <v>3202</v>
      </c>
      <c r="J451">
        <v>5</v>
      </c>
      <c r="K451" s="7" t="s">
        <v>3201</v>
      </c>
      <c r="L451" s="7" t="s">
        <v>11</v>
      </c>
      <c r="M451" s="7">
        <v>43873</v>
      </c>
      <c r="N451" s="1">
        <v>43888</v>
      </c>
      <c r="O451" s="6">
        <f>IF(WEEKDAY(Table_Database4___Data.accdb[[#This Row],[UD]])=2,Table_Database4___Data.accdb[[#This Row],[UD]]-3,Table_Database4___Data.accdb[[#This Row],[UD]]-1)</f>
        <v>43887</v>
      </c>
      <c r="P45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45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14</v>
      </c>
      <c r="Z451"/>
      <c r="AD451"/>
      <c r="AE451"/>
      <c r="AF451"/>
      <c r="AG451"/>
      <c r="AK451"/>
    </row>
    <row r="452" spans="1:37" x14ac:dyDescent="0.35">
      <c r="A452" t="s">
        <v>422</v>
      </c>
      <c r="B452" t="s">
        <v>423</v>
      </c>
      <c r="C452" t="s">
        <v>424</v>
      </c>
      <c r="D452" t="s">
        <v>425</v>
      </c>
      <c r="E452" s="10" t="s">
        <v>244</v>
      </c>
      <c r="F452" s="10" t="s">
        <v>426</v>
      </c>
      <c r="G452" s="7" t="s">
        <v>3225</v>
      </c>
      <c r="H452" s="10" t="s">
        <v>3161</v>
      </c>
      <c r="I452" s="10" t="s">
        <v>3198</v>
      </c>
      <c r="J452">
        <v>3</v>
      </c>
      <c r="K452" s="7" t="s">
        <v>3197</v>
      </c>
      <c r="L452" s="7" t="s">
        <v>366</v>
      </c>
      <c r="M452" s="7">
        <v>43873</v>
      </c>
      <c r="N452" s="1">
        <v>43888</v>
      </c>
      <c r="O452" s="6">
        <f>IF(WEEKDAY(Table_Database4___Data.accdb[[#This Row],[UD]])=2,Table_Database4___Data.accdb[[#This Row],[UD]]-3,Table_Database4___Data.accdb[[#This Row],[UD]]-1)</f>
        <v>43887</v>
      </c>
      <c r="P452">
        <f>IF(Table_Database4___Data.accdb[[#This Row],[UD1]]-Table_Database4___Data.accdb[[#This Row],[R Status Added Date]]=-1,0,Table_Database4___Data.accdb[[#This Row],[UD1]]-Table_Database4___Data.accdb[[#This Row],[R Status Added Date]])</f>
        <v>14</v>
      </c>
      <c r="Q45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14</v>
      </c>
      <c r="Z452"/>
      <c r="AD452"/>
      <c r="AE452"/>
      <c r="AF452"/>
      <c r="AG452"/>
      <c r="AK452"/>
    </row>
    <row r="453" spans="1:37" x14ac:dyDescent="0.35">
      <c r="A453" t="s">
        <v>596</v>
      </c>
      <c r="B453" t="s">
        <v>597</v>
      </c>
      <c r="C453" t="s">
        <v>598</v>
      </c>
      <c r="D453" t="s">
        <v>8</v>
      </c>
      <c r="E453" s="10" t="s">
        <v>590</v>
      </c>
      <c r="F453" s="10" t="s">
        <v>599</v>
      </c>
      <c r="G453" s="7" t="s">
        <v>3225</v>
      </c>
      <c r="H453" s="10" t="s">
        <v>3161</v>
      </c>
      <c r="I453" s="10" t="s">
        <v>3202</v>
      </c>
      <c r="J453">
        <v>5</v>
      </c>
      <c r="K453" s="7" t="s">
        <v>3197</v>
      </c>
      <c r="L453" s="7" t="s">
        <v>366</v>
      </c>
      <c r="M453" s="7">
        <v>43873</v>
      </c>
      <c r="N453" s="1">
        <v>43888</v>
      </c>
      <c r="O453" s="6">
        <f>IF(WEEKDAY(Table_Database4___Data.accdb[[#This Row],[UD]])=2,Table_Database4___Data.accdb[[#This Row],[UD]]-3,Table_Database4___Data.accdb[[#This Row],[UD]]-1)</f>
        <v>43887</v>
      </c>
      <c r="P453">
        <f>IF(Table_Database4___Data.accdb[[#This Row],[UD1]]-Table_Database4___Data.accdb[[#This Row],[R Status Added Date]]=-1,0,Table_Database4___Data.accdb[[#This Row],[UD1]]-Table_Database4___Data.accdb[[#This Row],[R Status Added Date]])</f>
        <v>14</v>
      </c>
      <c r="Q45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14</v>
      </c>
      <c r="Z453"/>
      <c r="AD453"/>
      <c r="AE453"/>
      <c r="AF453"/>
      <c r="AG453"/>
      <c r="AK453"/>
    </row>
    <row r="454" spans="1:37" x14ac:dyDescent="0.35">
      <c r="A454" t="s">
        <v>630</v>
      </c>
      <c r="B454" t="s">
        <v>631</v>
      </c>
      <c r="C454" t="s">
        <v>632</v>
      </c>
      <c r="D454" t="s">
        <v>633</v>
      </c>
      <c r="E454" s="10" t="s">
        <v>634</v>
      </c>
      <c r="F454" s="10" t="s">
        <v>635</v>
      </c>
      <c r="G454" s="7" t="s">
        <v>3225</v>
      </c>
      <c r="H454" s="10" t="s">
        <v>3161</v>
      </c>
      <c r="I454" s="10" t="s">
        <v>3202</v>
      </c>
      <c r="J454">
        <v>1</v>
      </c>
      <c r="K454" s="7" t="s">
        <v>3197</v>
      </c>
      <c r="L454" s="7" t="s">
        <v>366</v>
      </c>
      <c r="M454" s="7">
        <v>43873</v>
      </c>
      <c r="N454" s="1">
        <v>43888</v>
      </c>
      <c r="O454" s="6">
        <f>IF(WEEKDAY(Table_Database4___Data.accdb[[#This Row],[UD]])=2,Table_Database4___Data.accdb[[#This Row],[UD]]-3,Table_Database4___Data.accdb[[#This Row],[UD]]-1)</f>
        <v>43887</v>
      </c>
      <c r="P454">
        <f>IF(Table_Database4___Data.accdb[[#This Row],[UD1]]-Table_Database4___Data.accdb[[#This Row],[R Status Added Date]]=-1,0,Table_Database4___Data.accdb[[#This Row],[UD1]]-Table_Database4___Data.accdb[[#This Row],[R Status Added Date]])</f>
        <v>14</v>
      </c>
      <c r="Q45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14</v>
      </c>
      <c r="Z454"/>
      <c r="AD454"/>
      <c r="AE454"/>
      <c r="AF454"/>
      <c r="AG454"/>
      <c r="AK454"/>
    </row>
    <row r="455" spans="1:37" x14ac:dyDescent="0.35">
      <c r="A455" t="s">
        <v>771</v>
      </c>
      <c r="B455" t="s">
        <v>772</v>
      </c>
      <c r="C455" t="s">
        <v>773</v>
      </c>
      <c r="D455" t="s">
        <v>141</v>
      </c>
      <c r="E455" s="10" t="s">
        <v>244</v>
      </c>
      <c r="F455" s="10" t="s">
        <v>774</v>
      </c>
      <c r="G455" s="7" t="s">
        <v>3225</v>
      </c>
      <c r="H455" s="10" t="s">
        <v>3161</v>
      </c>
      <c r="I455" s="10" t="s">
        <v>3198</v>
      </c>
      <c r="J455">
        <v>3</v>
      </c>
      <c r="K455" s="7" t="s">
        <v>3197</v>
      </c>
      <c r="L455" s="7" t="s">
        <v>366</v>
      </c>
      <c r="M455" s="7">
        <v>43873</v>
      </c>
      <c r="N455" s="1">
        <v>43888</v>
      </c>
      <c r="O455" s="6">
        <f>IF(WEEKDAY(Table_Database4___Data.accdb[[#This Row],[UD]])=2,Table_Database4___Data.accdb[[#This Row],[UD]]-3,Table_Database4___Data.accdb[[#This Row],[UD]]-1)</f>
        <v>43887</v>
      </c>
      <c r="P455">
        <f>IF(Table_Database4___Data.accdb[[#This Row],[UD1]]-Table_Database4___Data.accdb[[#This Row],[R Status Added Date]]=-1,0,Table_Database4___Data.accdb[[#This Row],[UD1]]-Table_Database4___Data.accdb[[#This Row],[R Status Added Date]])</f>
        <v>14</v>
      </c>
      <c r="Q45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14</v>
      </c>
      <c r="Z455"/>
      <c r="AD455"/>
      <c r="AE455"/>
      <c r="AF455"/>
      <c r="AG455"/>
      <c r="AK455"/>
    </row>
    <row r="456" spans="1:37" x14ac:dyDescent="0.35">
      <c r="A456" t="s">
        <v>923</v>
      </c>
      <c r="B456" t="s">
        <v>924</v>
      </c>
      <c r="C456" t="s">
        <v>925</v>
      </c>
      <c r="D456" t="s">
        <v>8</v>
      </c>
      <c r="E456" s="10" t="s">
        <v>458</v>
      </c>
      <c r="F456" s="10" t="s">
        <v>926</v>
      </c>
      <c r="G456" s="7" t="s">
        <v>3225</v>
      </c>
      <c r="H456" s="10" t="s">
        <v>3161</v>
      </c>
      <c r="I456" s="10" t="s">
        <v>3202</v>
      </c>
      <c r="J456">
        <v>1</v>
      </c>
      <c r="K456" s="7" t="s">
        <v>3197</v>
      </c>
      <c r="L456" s="7" t="s">
        <v>366</v>
      </c>
      <c r="M456" s="7">
        <v>43873</v>
      </c>
      <c r="N456" s="1">
        <v>43888</v>
      </c>
      <c r="O456" s="6">
        <f>IF(WEEKDAY(Table_Database4___Data.accdb[[#This Row],[UD]])=2,Table_Database4___Data.accdb[[#This Row],[UD]]-3,Table_Database4___Data.accdb[[#This Row],[UD]]-1)</f>
        <v>43887</v>
      </c>
      <c r="P456">
        <f>IF(Table_Database4___Data.accdb[[#This Row],[UD1]]-Table_Database4___Data.accdb[[#This Row],[R Status Added Date]]=-1,0,Table_Database4___Data.accdb[[#This Row],[UD1]]-Table_Database4___Data.accdb[[#This Row],[R Status Added Date]])</f>
        <v>14</v>
      </c>
      <c r="Q45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14</v>
      </c>
      <c r="Z456"/>
      <c r="AD456"/>
      <c r="AE456"/>
      <c r="AF456"/>
      <c r="AG456"/>
      <c r="AK456"/>
    </row>
    <row r="457" spans="1:37" x14ac:dyDescent="0.35">
      <c r="A457" t="s">
        <v>1455</v>
      </c>
      <c r="B457" t="s">
        <v>1456</v>
      </c>
      <c r="C457" t="s">
        <v>15</v>
      </c>
      <c r="D457" t="s">
        <v>8</v>
      </c>
      <c r="E457" s="10" t="s">
        <v>458</v>
      </c>
      <c r="F457" s="10" t="s">
        <v>1457</v>
      </c>
      <c r="G457" s="7" t="s">
        <v>3225</v>
      </c>
      <c r="H457" s="10" t="s">
        <v>3161</v>
      </c>
      <c r="I457" s="10" t="s">
        <v>3202</v>
      </c>
      <c r="J457">
        <v>1</v>
      </c>
      <c r="K457" s="7" t="s">
        <v>3201</v>
      </c>
      <c r="L457" s="7" t="s">
        <v>11</v>
      </c>
      <c r="M457" s="7">
        <v>43873</v>
      </c>
      <c r="N457" s="1">
        <v>43888</v>
      </c>
      <c r="O457" s="6">
        <f>IF(WEEKDAY(Table_Database4___Data.accdb[[#This Row],[UD]])=2,Table_Database4___Data.accdb[[#This Row],[UD]]-3,Table_Database4___Data.accdb[[#This Row],[UD]]-1)</f>
        <v>43887</v>
      </c>
      <c r="P45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45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14</v>
      </c>
      <c r="Z457"/>
      <c r="AD457"/>
      <c r="AE457"/>
      <c r="AF457"/>
      <c r="AG457"/>
      <c r="AK457"/>
    </row>
    <row r="458" spans="1:37" x14ac:dyDescent="0.35">
      <c r="A458" t="s">
        <v>1589</v>
      </c>
      <c r="B458" t="s">
        <v>1590</v>
      </c>
      <c r="C458" t="s">
        <v>1591</v>
      </c>
      <c r="D458" t="s">
        <v>8</v>
      </c>
      <c r="E458" s="10" t="s">
        <v>1592</v>
      </c>
      <c r="F458" s="10" t="s">
        <v>1593</v>
      </c>
      <c r="G458" s="7" t="s">
        <v>3225</v>
      </c>
      <c r="H458" s="10" t="s">
        <v>3161</v>
      </c>
      <c r="I458" s="10" t="s">
        <v>3202</v>
      </c>
      <c r="J458">
        <v>1</v>
      </c>
      <c r="K458" s="7" t="s">
        <v>3197</v>
      </c>
      <c r="L458" s="7" t="s">
        <v>366</v>
      </c>
      <c r="M458" s="7">
        <v>43873</v>
      </c>
      <c r="N458" s="1">
        <v>43888</v>
      </c>
      <c r="O458" s="6">
        <f>IF(WEEKDAY(Table_Database4___Data.accdb[[#This Row],[UD]])=2,Table_Database4___Data.accdb[[#This Row],[UD]]-3,Table_Database4___Data.accdb[[#This Row],[UD]]-1)</f>
        <v>43887</v>
      </c>
      <c r="P458">
        <f>IF(Table_Database4___Data.accdb[[#This Row],[UD1]]-Table_Database4___Data.accdb[[#This Row],[R Status Added Date]]=-1,0,Table_Database4___Data.accdb[[#This Row],[UD1]]-Table_Database4___Data.accdb[[#This Row],[R Status Added Date]])</f>
        <v>14</v>
      </c>
      <c r="Q45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14</v>
      </c>
      <c r="Z458"/>
      <c r="AD458"/>
      <c r="AE458"/>
      <c r="AF458"/>
      <c r="AG458"/>
      <c r="AK458"/>
    </row>
    <row r="459" spans="1:37" x14ac:dyDescent="0.35">
      <c r="A459" t="s">
        <v>1643</v>
      </c>
      <c r="B459" t="s">
        <v>1644</v>
      </c>
      <c r="C459" t="s">
        <v>206</v>
      </c>
      <c r="D459" t="s">
        <v>35</v>
      </c>
      <c r="E459" s="10" t="s">
        <v>9</v>
      </c>
      <c r="F459" s="10" t="s">
        <v>1645</v>
      </c>
      <c r="G459" s="7" t="s">
        <v>3225</v>
      </c>
      <c r="H459" s="10" t="s">
        <v>3161</v>
      </c>
      <c r="I459" s="10" t="s">
        <v>3202</v>
      </c>
      <c r="J459">
        <v>1</v>
      </c>
      <c r="K459" s="7" t="s">
        <v>3197</v>
      </c>
      <c r="L459" s="7" t="s">
        <v>366</v>
      </c>
      <c r="M459" s="7">
        <v>43873</v>
      </c>
      <c r="N459" s="1">
        <v>43888</v>
      </c>
      <c r="O459" s="6">
        <f>IF(WEEKDAY(Table_Database4___Data.accdb[[#This Row],[UD]])=2,Table_Database4___Data.accdb[[#This Row],[UD]]-3,Table_Database4___Data.accdb[[#This Row],[UD]]-1)</f>
        <v>43887</v>
      </c>
      <c r="P459">
        <f>IF(Table_Database4___Data.accdb[[#This Row],[UD1]]-Table_Database4___Data.accdb[[#This Row],[R Status Added Date]]=-1,0,Table_Database4___Data.accdb[[#This Row],[UD1]]-Table_Database4___Data.accdb[[#This Row],[R Status Added Date]])</f>
        <v>14</v>
      </c>
      <c r="Q45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14</v>
      </c>
      <c r="Z459"/>
      <c r="AD459"/>
      <c r="AE459"/>
      <c r="AF459"/>
      <c r="AG459"/>
      <c r="AK459"/>
    </row>
    <row r="460" spans="1:37" x14ac:dyDescent="0.35">
      <c r="A460" t="s">
        <v>1646</v>
      </c>
      <c r="B460" t="s">
        <v>1647</v>
      </c>
      <c r="C460" t="s">
        <v>1648</v>
      </c>
      <c r="D460" t="s">
        <v>35</v>
      </c>
      <c r="E460" s="10" t="s">
        <v>9</v>
      </c>
      <c r="F460" s="10" t="s">
        <v>1649</v>
      </c>
      <c r="G460" s="7" t="s">
        <v>3225</v>
      </c>
      <c r="H460" s="10" t="s">
        <v>3161</v>
      </c>
      <c r="I460" s="10" t="s">
        <v>3202</v>
      </c>
      <c r="J460">
        <v>1</v>
      </c>
      <c r="K460" s="7" t="s">
        <v>3197</v>
      </c>
      <c r="L460" s="7" t="s">
        <v>366</v>
      </c>
      <c r="M460" s="7">
        <v>43873</v>
      </c>
      <c r="N460" s="1">
        <v>43888</v>
      </c>
      <c r="O460" s="6">
        <f>IF(WEEKDAY(Table_Database4___Data.accdb[[#This Row],[UD]])=2,Table_Database4___Data.accdb[[#This Row],[UD]]-3,Table_Database4___Data.accdb[[#This Row],[UD]]-1)</f>
        <v>43887</v>
      </c>
      <c r="P460">
        <f>IF(Table_Database4___Data.accdb[[#This Row],[UD1]]-Table_Database4___Data.accdb[[#This Row],[R Status Added Date]]=-1,0,Table_Database4___Data.accdb[[#This Row],[UD1]]-Table_Database4___Data.accdb[[#This Row],[R Status Added Date]])</f>
        <v>14</v>
      </c>
      <c r="Q46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14</v>
      </c>
      <c r="Z460"/>
      <c r="AD460"/>
      <c r="AE460"/>
      <c r="AF460"/>
      <c r="AG460"/>
      <c r="AK460"/>
    </row>
    <row r="461" spans="1:37" x14ac:dyDescent="0.35">
      <c r="A461" t="s">
        <v>1890</v>
      </c>
      <c r="B461" t="s">
        <v>1891</v>
      </c>
      <c r="C461" t="s">
        <v>187</v>
      </c>
      <c r="D461" t="s">
        <v>8</v>
      </c>
      <c r="E461" s="10" t="s">
        <v>244</v>
      </c>
      <c r="F461" s="10" t="s">
        <v>1892</v>
      </c>
      <c r="G461" s="7" t="s">
        <v>3225</v>
      </c>
      <c r="H461" s="10" t="s">
        <v>3161</v>
      </c>
      <c r="I461" s="10" t="s">
        <v>3198</v>
      </c>
      <c r="J461">
        <v>6</v>
      </c>
      <c r="K461" s="7" t="s">
        <v>3197</v>
      </c>
      <c r="L461" s="7" t="s">
        <v>366</v>
      </c>
      <c r="M461" s="7">
        <v>43873</v>
      </c>
      <c r="N461" s="1">
        <v>43888</v>
      </c>
      <c r="O461" s="6">
        <f>IF(WEEKDAY(Table_Database4___Data.accdb[[#This Row],[UD]])=2,Table_Database4___Data.accdb[[#This Row],[UD]]-3,Table_Database4___Data.accdb[[#This Row],[UD]]-1)</f>
        <v>43887</v>
      </c>
      <c r="P461">
        <f>IF(Table_Database4___Data.accdb[[#This Row],[UD1]]-Table_Database4___Data.accdb[[#This Row],[R Status Added Date]]=-1,0,Table_Database4___Data.accdb[[#This Row],[UD1]]-Table_Database4___Data.accdb[[#This Row],[R Status Added Date]])</f>
        <v>14</v>
      </c>
      <c r="Q46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14</v>
      </c>
      <c r="Z461"/>
      <c r="AD461"/>
      <c r="AE461"/>
      <c r="AF461"/>
      <c r="AG461"/>
      <c r="AK461"/>
    </row>
    <row r="462" spans="1:37" x14ac:dyDescent="0.35">
      <c r="A462" t="s">
        <v>1989</v>
      </c>
      <c r="B462" t="s">
        <v>1990</v>
      </c>
      <c r="C462" t="s">
        <v>15</v>
      </c>
      <c r="D462" t="s">
        <v>8</v>
      </c>
      <c r="E462" s="10" t="s">
        <v>407</v>
      </c>
      <c r="F462" s="10" t="s">
        <v>1991</v>
      </c>
      <c r="G462" s="7" t="s">
        <v>3225</v>
      </c>
      <c r="H462" s="10" t="s">
        <v>3161</v>
      </c>
      <c r="I462" s="10" t="s">
        <v>3202</v>
      </c>
      <c r="J462">
        <v>1</v>
      </c>
      <c r="K462" s="7" t="s">
        <v>3197</v>
      </c>
      <c r="L462" s="7" t="s">
        <v>366</v>
      </c>
      <c r="M462" s="7">
        <v>43873</v>
      </c>
      <c r="N462" s="1">
        <v>43888</v>
      </c>
      <c r="O462" s="6">
        <f>IF(WEEKDAY(Table_Database4___Data.accdb[[#This Row],[UD]])=2,Table_Database4___Data.accdb[[#This Row],[UD]]-3,Table_Database4___Data.accdb[[#This Row],[UD]]-1)</f>
        <v>43887</v>
      </c>
      <c r="P462">
        <f>IF(Table_Database4___Data.accdb[[#This Row],[UD1]]-Table_Database4___Data.accdb[[#This Row],[R Status Added Date]]=-1,0,Table_Database4___Data.accdb[[#This Row],[UD1]]-Table_Database4___Data.accdb[[#This Row],[R Status Added Date]])</f>
        <v>14</v>
      </c>
      <c r="Q46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14</v>
      </c>
      <c r="Z462"/>
      <c r="AD462"/>
      <c r="AE462"/>
      <c r="AF462"/>
      <c r="AG462"/>
      <c r="AK462"/>
    </row>
    <row r="463" spans="1:37" x14ac:dyDescent="0.35">
      <c r="A463" t="s">
        <v>3116</v>
      </c>
      <c r="B463" t="s">
        <v>3117</v>
      </c>
      <c r="C463" t="s">
        <v>3118</v>
      </c>
      <c r="D463" t="s">
        <v>212</v>
      </c>
      <c r="E463" s="10" t="s">
        <v>9</v>
      </c>
      <c r="F463" s="10" t="s">
        <v>3119</v>
      </c>
      <c r="G463" s="7" t="s">
        <v>3225</v>
      </c>
      <c r="H463" s="10" t="s">
        <v>3161</v>
      </c>
      <c r="I463" s="10" t="s">
        <v>3202</v>
      </c>
      <c r="J463">
        <v>1</v>
      </c>
      <c r="K463" s="7" t="s">
        <v>3197</v>
      </c>
      <c r="L463" s="7" t="s">
        <v>366</v>
      </c>
      <c r="M463" s="7">
        <v>43873</v>
      </c>
      <c r="N463" s="1">
        <v>43888</v>
      </c>
      <c r="O463" s="6">
        <f>IF(WEEKDAY(Table_Database4___Data.accdb[[#This Row],[UD]])=2,Table_Database4___Data.accdb[[#This Row],[UD]]-3,Table_Database4___Data.accdb[[#This Row],[UD]]-1)</f>
        <v>43887</v>
      </c>
      <c r="P463">
        <f>IF(Table_Database4___Data.accdb[[#This Row],[UD1]]-Table_Database4___Data.accdb[[#This Row],[R Status Added Date]]=-1,0,Table_Database4___Data.accdb[[#This Row],[UD1]]-Table_Database4___Data.accdb[[#This Row],[R Status Added Date]])</f>
        <v>14</v>
      </c>
      <c r="Q46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14</v>
      </c>
      <c r="Z463"/>
      <c r="AD463"/>
      <c r="AE463"/>
      <c r="AF463"/>
      <c r="AG463"/>
      <c r="AK463"/>
    </row>
    <row r="464" spans="1:37" x14ac:dyDescent="0.35">
      <c r="A464" t="s">
        <v>42</v>
      </c>
      <c r="B464" t="s">
        <v>43</v>
      </c>
      <c r="C464" t="s">
        <v>44</v>
      </c>
      <c r="D464" t="s">
        <v>25</v>
      </c>
      <c r="E464" s="10" t="s">
        <v>3162</v>
      </c>
      <c r="F464" s="10" t="s">
        <v>45</v>
      </c>
      <c r="G464" s="7" t="s">
        <v>3226</v>
      </c>
      <c r="H464" s="10" t="s">
        <v>3161</v>
      </c>
      <c r="I464" s="10" t="s">
        <v>3199</v>
      </c>
      <c r="J464">
        <v>10</v>
      </c>
      <c r="K464" s="7" t="s">
        <v>3197</v>
      </c>
      <c r="L464" s="7" t="s">
        <v>46</v>
      </c>
      <c r="M464" s="7">
        <v>43872</v>
      </c>
      <c r="N464" s="1">
        <v>43888</v>
      </c>
      <c r="O464" s="6">
        <f>IF(WEEKDAY(Table_Database4___Data.accdb[[#This Row],[UD]])=2,Table_Database4___Data.accdb[[#This Row],[UD]]-3,Table_Database4___Data.accdb[[#This Row],[UD]]-1)</f>
        <v>43887</v>
      </c>
      <c r="P464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6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64"/>
      <c r="AD464"/>
      <c r="AE464"/>
      <c r="AF464"/>
      <c r="AG464"/>
      <c r="AK464"/>
    </row>
    <row r="465" spans="1:37" x14ac:dyDescent="0.35">
      <c r="A465" t="s">
        <v>58</v>
      </c>
      <c r="B465" t="s">
        <v>43</v>
      </c>
      <c r="C465" t="s">
        <v>59</v>
      </c>
      <c r="D465" t="s">
        <v>25</v>
      </c>
      <c r="E465" s="10" t="s">
        <v>3162</v>
      </c>
      <c r="F465" s="10" t="s">
        <v>60</v>
      </c>
      <c r="G465" s="7" t="s">
        <v>3226</v>
      </c>
      <c r="H465" s="10" t="s">
        <v>3161</v>
      </c>
      <c r="I465" s="10" t="s">
        <v>3199</v>
      </c>
      <c r="J465">
        <v>10</v>
      </c>
      <c r="K465" s="7" t="s">
        <v>3197</v>
      </c>
      <c r="L465" s="7" t="s">
        <v>46</v>
      </c>
      <c r="M465" s="7">
        <v>43872</v>
      </c>
      <c r="N465" s="1">
        <v>43888</v>
      </c>
      <c r="O465" s="6">
        <f>IF(WEEKDAY(Table_Database4___Data.accdb[[#This Row],[UD]])=2,Table_Database4___Data.accdb[[#This Row],[UD]]-3,Table_Database4___Data.accdb[[#This Row],[UD]]-1)</f>
        <v>43887</v>
      </c>
      <c r="P465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6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65"/>
      <c r="AD465"/>
      <c r="AE465"/>
      <c r="AF465"/>
      <c r="AG465"/>
      <c r="AK465"/>
    </row>
    <row r="466" spans="1:37" x14ac:dyDescent="0.35">
      <c r="A466" t="s">
        <v>123</v>
      </c>
      <c r="B466" t="s">
        <v>124</v>
      </c>
      <c r="C466" t="s">
        <v>15</v>
      </c>
      <c r="D466" t="s">
        <v>125</v>
      </c>
      <c r="E466" s="10" t="s">
        <v>126</v>
      </c>
      <c r="F466" s="10" t="s">
        <v>127</v>
      </c>
      <c r="G466" s="7" t="s">
        <v>3225</v>
      </c>
      <c r="H466" s="10" t="s">
        <v>3161</v>
      </c>
      <c r="I466" s="10" t="s">
        <v>3199</v>
      </c>
      <c r="J466">
        <v>10</v>
      </c>
      <c r="K466" s="7" t="s">
        <v>3197</v>
      </c>
      <c r="L466" s="7" t="s">
        <v>46</v>
      </c>
      <c r="M466" s="7">
        <v>43872</v>
      </c>
      <c r="N466" s="1">
        <v>43888</v>
      </c>
      <c r="O466" s="6">
        <f>IF(WEEKDAY(Table_Database4___Data.accdb[[#This Row],[UD]])=2,Table_Database4___Data.accdb[[#This Row],[UD]]-3,Table_Database4___Data.accdb[[#This Row],[UD]]-1)</f>
        <v>43887</v>
      </c>
      <c r="P466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6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66"/>
      <c r="AD466"/>
      <c r="AE466"/>
      <c r="AF466"/>
      <c r="AG466"/>
      <c r="AK466"/>
    </row>
    <row r="467" spans="1:37" x14ac:dyDescent="0.35">
      <c r="A467" t="s">
        <v>234</v>
      </c>
      <c r="B467" t="s">
        <v>235</v>
      </c>
      <c r="C467" t="s">
        <v>102</v>
      </c>
      <c r="D467" t="s">
        <v>125</v>
      </c>
      <c r="E467" s="10" t="s">
        <v>208</v>
      </c>
      <c r="F467" s="10" t="s">
        <v>236</v>
      </c>
      <c r="G467" s="7" t="s">
        <v>3225</v>
      </c>
      <c r="H467" s="10" t="s">
        <v>3161</v>
      </c>
      <c r="I467" s="10" t="s">
        <v>3199</v>
      </c>
      <c r="J467">
        <v>10</v>
      </c>
      <c r="K467" s="7" t="s">
        <v>3197</v>
      </c>
      <c r="L467" s="7" t="s">
        <v>46</v>
      </c>
      <c r="M467" s="7">
        <v>43872</v>
      </c>
      <c r="N467" s="1">
        <v>43888</v>
      </c>
      <c r="O467" s="6">
        <f>IF(WEEKDAY(Table_Database4___Data.accdb[[#This Row],[UD]])=2,Table_Database4___Data.accdb[[#This Row],[UD]]-3,Table_Database4___Data.accdb[[#This Row],[UD]]-1)</f>
        <v>43887</v>
      </c>
      <c r="P467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6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67"/>
      <c r="AD467"/>
      <c r="AE467"/>
      <c r="AF467"/>
      <c r="AG467"/>
      <c r="AK467"/>
    </row>
    <row r="468" spans="1:37" x14ac:dyDescent="0.35">
      <c r="A468" t="s">
        <v>328</v>
      </c>
      <c r="B468" t="s">
        <v>329</v>
      </c>
      <c r="C468" t="s">
        <v>31</v>
      </c>
      <c r="D468" t="s">
        <v>125</v>
      </c>
      <c r="E468" s="10" t="s">
        <v>288</v>
      </c>
      <c r="F468" s="10" t="s">
        <v>330</v>
      </c>
      <c r="G468" s="7" t="s">
        <v>3225</v>
      </c>
      <c r="H468" s="10" t="s">
        <v>3161</v>
      </c>
      <c r="I468" s="10" t="s">
        <v>3199</v>
      </c>
      <c r="J468">
        <v>10</v>
      </c>
      <c r="K468" s="7" t="s">
        <v>3201</v>
      </c>
      <c r="L468" s="7" t="s">
        <v>11</v>
      </c>
      <c r="M468" s="7">
        <v>43872</v>
      </c>
      <c r="N468" s="1">
        <v>43888</v>
      </c>
      <c r="O468" s="6">
        <f>IF(WEEKDAY(Table_Database4___Data.accdb[[#This Row],[UD]])=2,Table_Database4___Data.accdb[[#This Row],[UD]]-3,Table_Database4___Data.accdb[[#This Row],[UD]]-1)</f>
        <v>43887</v>
      </c>
      <c r="P46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46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68"/>
      <c r="AD468"/>
      <c r="AE468"/>
      <c r="AF468"/>
      <c r="AG468"/>
      <c r="AK468"/>
    </row>
    <row r="469" spans="1:37" x14ac:dyDescent="0.35">
      <c r="A469" t="s">
        <v>427</v>
      </c>
      <c r="B469" t="s">
        <v>428</v>
      </c>
      <c r="C469" t="s">
        <v>15</v>
      </c>
      <c r="D469" t="s">
        <v>125</v>
      </c>
      <c r="E469" s="10" t="s">
        <v>17</v>
      </c>
      <c r="F469" s="10" t="s">
        <v>429</v>
      </c>
      <c r="G469" s="7" t="s">
        <v>3225</v>
      </c>
      <c r="H469" s="10" t="s">
        <v>3161</v>
      </c>
      <c r="I469" s="10" t="s">
        <v>3199</v>
      </c>
      <c r="J469">
        <v>10</v>
      </c>
      <c r="K469" s="7" t="s">
        <v>3197</v>
      </c>
      <c r="L469" s="7" t="s">
        <v>46</v>
      </c>
      <c r="M469" s="7">
        <v>43872</v>
      </c>
      <c r="N469" s="1">
        <v>43888</v>
      </c>
      <c r="O469" s="6">
        <f>IF(WEEKDAY(Table_Database4___Data.accdb[[#This Row],[UD]])=2,Table_Database4___Data.accdb[[#This Row],[UD]]-3,Table_Database4___Data.accdb[[#This Row],[UD]]-1)</f>
        <v>43887</v>
      </c>
      <c r="P469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6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69"/>
      <c r="AD469"/>
      <c r="AE469"/>
      <c r="AF469"/>
      <c r="AG469"/>
      <c r="AK469"/>
    </row>
    <row r="470" spans="1:37" x14ac:dyDescent="0.35">
      <c r="A470" t="s">
        <v>473</v>
      </c>
      <c r="B470" t="s">
        <v>474</v>
      </c>
      <c r="C470" t="s">
        <v>15</v>
      </c>
      <c r="D470" t="s">
        <v>125</v>
      </c>
      <c r="E470" s="10" t="s">
        <v>126</v>
      </c>
      <c r="F470" s="10" t="s">
        <v>475</v>
      </c>
      <c r="G470" s="7" t="s">
        <v>3225</v>
      </c>
      <c r="H470" s="10" t="s">
        <v>3161</v>
      </c>
      <c r="I470" s="10" t="s">
        <v>3199</v>
      </c>
      <c r="J470">
        <v>5</v>
      </c>
      <c r="K470" s="7" t="s">
        <v>3197</v>
      </c>
      <c r="L470" s="7" t="s">
        <v>46</v>
      </c>
      <c r="M470" s="7">
        <v>43872</v>
      </c>
      <c r="N470" s="1">
        <v>43888</v>
      </c>
      <c r="O470" s="6">
        <f>IF(WEEKDAY(Table_Database4___Data.accdb[[#This Row],[UD]])=2,Table_Database4___Data.accdb[[#This Row],[UD]]-3,Table_Database4___Data.accdb[[#This Row],[UD]]-1)</f>
        <v>43887</v>
      </c>
      <c r="P470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7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70"/>
      <c r="AD470"/>
      <c r="AE470"/>
      <c r="AF470"/>
      <c r="AG470"/>
      <c r="AK470"/>
    </row>
    <row r="471" spans="1:37" x14ac:dyDescent="0.35">
      <c r="A471" t="s">
        <v>667</v>
      </c>
      <c r="B471" t="s">
        <v>668</v>
      </c>
      <c r="C471" t="s">
        <v>669</v>
      </c>
      <c r="D471" t="s">
        <v>170</v>
      </c>
      <c r="E471" s="10" t="s">
        <v>26</v>
      </c>
      <c r="F471" s="10" t="s">
        <v>670</v>
      </c>
      <c r="G471" s="7" t="s">
        <v>3225</v>
      </c>
      <c r="H471" s="10" t="s">
        <v>3160</v>
      </c>
      <c r="I471" s="10" t="s">
        <v>3196</v>
      </c>
      <c r="J471">
        <v>10</v>
      </c>
      <c r="K471" s="7" t="s">
        <v>3197</v>
      </c>
      <c r="L471" s="7" t="s">
        <v>46</v>
      </c>
      <c r="M471" s="7">
        <v>43872</v>
      </c>
      <c r="N471" s="1">
        <v>43888</v>
      </c>
      <c r="O471" s="6">
        <f>IF(WEEKDAY(Table_Database4___Data.accdb[[#This Row],[UD]])=2,Table_Database4___Data.accdb[[#This Row],[UD]]-3,Table_Database4___Data.accdb[[#This Row],[UD]]-1)</f>
        <v>43887</v>
      </c>
      <c r="P471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7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71"/>
      <c r="AD471"/>
      <c r="AE471"/>
      <c r="AF471"/>
      <c r="AG471"/>
      <c r="AK471"/>
    </row>
    <row r="472" spans="1:37" x14ac:dyDescent="0.35">
      <c r="A472" t="s">
        <v>730</v>
      </c>
      <c r="B472" t="s">
        <v>731</v>
      </c>
      <c r="C472" t="s">
        <v>175</v>
      </c>
      <c r="D472" t="s">
        <v>8</v>
      </c>
      <c r="E472" s="10" t="s">
        <v>208</v>
      </c>
      <c r="F472" s="10" t="s">
        <v>732</v>
      </c>
      <c r="G472" s="7" t="s">
        <v>3225</v>
      </c>
      <c r="H472" s="10" t="s">
        <v>3161</v>
      </c>
      <c r="I472" s="10" t="s">
        <v>3199</v>
      </c>
      <c r="J472">
        <v>5</v>
      </c>
      <c r="K472" s="7" t="s">
        <v>3197</v>
      </c>
      <c r="L472" s="7" t="s">
        <v>46</v>
      </c>
      <c r="M472" s="7">
        <v>43872</v>
      </c>
      <c r="N472" s="1">
        <v>43888</v>
      </c>
      <c r="O472" s="6">
        <f>IF(WEEKDAY(Table_Database4___Data.accdb[[#This Row],[UD]])=2,Table_Database4___Data.accdb[[#This Row],[UD]]-3,Table_Database4___Data.accdb[[#This Row],[UD]]-1)</f>
        <v>43887</v>
      </c>
      <c r="P472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7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72"/>
      <c r="AD472"/>
      <c r="AE472"/>
      <c r="AF472"/>
      <c r="AG472"/>
      <c r="AK472"/>
    </row>
    <row r="473" spans="1:37" x14ac:dyDescent="0.35">
      <c r="A473" t="s">
        <v>756</v>
      </c>
      <c r="B473" t="s">
        <v>757</v>
      </c>
      <c r="C473" t="s">
        <v>758</v>
      </c>
      <c r="D473" t="s">
        <v>759</v>
      </c>
      <c r="E473" s="10" t="s">
        <v>26</v>
      </c>
      <c r="F473" s="10" t="s">
        <v>760</v>
      </c>
      <c r="G473" s="7" t="s">
        <v>3225</v>
      </c>
      <c r="H473" s="10" t="s">
        <v>3161</v>
      </c>
      <c r="I473" s="10" t="s">
        <v>3199</v>
      </c>
      <c r="J473">
        <v>10</v>
      </c>
      <c r="K473" s="7" t="s">
        <v>3197</v>
      </c>
      <c r="L473" s="7" t="s">
        <v>46</v>
      </c>
      <c r="M473" s="7">
        <v>43872</v>
      </c>
      <c r="N473" s="1">
        <v>43888</v>
      </c>
      <c r="O473" s="6">
        <f>IF(WEEKDAY(Table_Database4___Data.accdb[[#This Row],[UD]])=2,Table_Database4___Data.accdb[[#This Row],[UD]]-3,Table_Database4___Data.accdb[[#This Row],[UD]]-1)</f>
        <v>43887</v>
      </c>
      <c r="P473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7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73"/>
      <c r="AD473"/>
      <c r="AE473"/>
      <c r="AF473"/>
      <c r="AG473"/>
      <c r="AK473"/>
    </row>
    <row r="474" spans="1:37" x14ac:dyDescent="0.35">
      <c r="A474" t="s">
        <v>1309</v>
      </c>
      <c r="B474" t="s">
        <v>1310</v>
      </c>
      <c r="C474" t="s">
        <v>31</v>
      </c>
      <c r="D474" t="s">
        <v>98</v>
      </c>
      <c r="E474" s="10" t="s">
        <v>26</v>
      </c>
      <c r="F474" s="10" t="s">
        <v>1311</v>
      </c>
      <c r="G474" s="7" t="s">
        <v>3225</v>
      </c>
      <c r="H474" s="10" t="s">
        <v>3161</v>
      </c>
      <c r="I474" s="10" t="s">
        <v>3202</v>
      </c>
      <c r="J474">
        <v>20</v>
      </c>
      <c r="K474" s="7" t="s">
        <v>3197</v>
      </c>
      <c r="L474" s="7" t="s">
        <v>46</v>
      </c>
      <c r="M474" s="7">
        <v>43872</v>
      </c>
      <c r="N474" s="1">
        <v>43888</v>
      </c>
      <c r="O474" s="6">
        <f>IF(WEEKDAY(Table_Database4___Data.accdb[[#This Row],[UD]])=2,Table_Database4___Data.accdb[[#This Row],[UD]]-3,Table_Database4___Data.accdb[[#This Row],[UD]]-1)</f>
        <v>43887</v>
      </c>
      <c r="P474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7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74"/>
      <c r="AD474"/>
      <c r="AE474"/>
      <c r="AF474"/>
      <c r="AG474"/>
      <c r="AK474"/>
    </row>
    <row r="475" spans="1:37" x14ac:dyDescent="0.35">
      <c r="A475" t="s">
        <v>1563</v>
      </c>
      <c r="B475" t="s">
        <v>1564</v>
      </c>
      <c r="C475" t="s">
        <v>1565</v>
      </c>
      <c r="D475" t="s">
        <v>125</v>
      </c>
      <c r="E475" s="10" t="s">
        <v>17</v>
      </c>
      <c r="F475" s="10" t="s">
        <v>1566</v>
      </c>
      <c r="G475" s="7" t="s">
        <v>3225</v>
      </c>
      <c r="H475" s="10" t="s">
        <v>3161</v>
      </c>
      <c r="I475" s="10" t="s">
        <v>3199</v>
      </c>
      <c r="J475">
        <v>10</v>
      </c>
      <c r="K475" s="7" t="s">
        <v>3197</v>
      </c>
      <c r="L475" s="7" t="s">
        <v>46</v>
      </c>
      <c r="M475" s="7">
        <v>43872</v>
      </c>
      <c r="N475" s="1">
        <v>43888</v>
      </c>
      <c r="O475" s="6">
        <f>IF(WEEKDAY(Table_Database4___Data.accdb[[#This Row],[UD]])=2,Table_Database4___Data.accdb[[#This Row],[UD]]-3,Table_Database4___Data.accdb[[#This Row],[UD]]-1)</f>
        <v>43887</v>
      </c>
      <c r="P475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7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75"/>
      <c r="AD475"/>
      <c r="AE475"/>
      <c r="AF475"/>
      <c r="AG475"/>
      <c r="AK475"/>
    </row>
    <row r="476" spans="1:37" x14ac:dyDescent="0.35">
      <c r="A476" t="s">
        <v>2313</v>
      </c>
      <c r="B476" t="s">
        <v>2314</v>
      </c>
      <c r="C476" t="s">
        <v>2315</v>
      </c>
      <c r="D476" t="s">
        <v>2316</v>
      </c>
      <c r="E476" s="10" t="s">
        <v>9</v>
      </c>
      <c r="F476" s="10" t="s">
        <v>2317</v>
      </c>
      <c r="G476" s="7" t="s">
        <v>3225</v>
      </c>
      <c r="H476" s="10" t="s">
        <v>3161</v>
      </c>
      <c r="I476" s="10" t="s">
        <v>3199</v>
      </c>
      <c r="J476">
        <v>10</v>
      </c>
      <c r="K476" s="7" t="s">
        <v>3197</v>
      </c>
      <c r="L476" s="7" t="s">
        <v>46</v>
      </c>
      <c r="M476" s="7">
        <v>43872</v>
      </c>
      <c r="N476" s="1">
        <v>43888</v>
      </c>
      <c r="O476" s="6">
        <f>IF(WEEKDAY(Table_Database4___Data.accdb[[#This Row],[UD]])=2,Table_Database4___Data.accdb[[#This Row],[UD]]-3,Table_Database4___Data.accdb[[#This Row],[UD]]-1)</f>
        <v>43887</v>
      </c>
      <c r="P476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7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76"/>
      <c r="AD476"/>
      <c r="AE476"/>
      <c r="AF476"/>
      <c r="AG476"/>
      <c r="AK476"/>
    </row>
    <row r="477" spans="1:37" x14ac:dyDescent="0.35">
      <c r="A477" t="s">
        <v>2318</v>
      </c>
      <c r="B477" t="s">
        <v>2319</v>
      </c>
      <c r="C477" t="s">
        <v>59</v>
      </c>
      <c r="D477" t="s">
        <v>2316</v>
      </c>
      <c r="E477" s="10" t="s">
        <v>9</v>
      </c>
      <c r="F477" s="10" t="s">
        <v>2320</v>
      </c>
      <c r="G477" s="7" t="s">
        <v>3225</v>
      </c>
      <c r="H477" s="10" t="s">
        <v>3161</v>
      </c>
      <c r="I477" s="10" t="s">
        <v>3199</v>
      </c>
      <c r="J477">
        <v>5</v>
      </c>
      <c r="K477" s="7" t="s">
        <v>3197</v>
      </c>
      <c r="L477" s="7" t="s">
        <v>46</v>
      </c>
      <c r="M477" s="7">
        <v>43872</v>
      </c>
      <c r="N477" s="1">
        <v>43888</v>
      </c>
      <c r="O477" s="6">
        <f>IF(WEEKDAY(Table_Database4___Data.accdb[[#This Row],[UD]])=2,Table_Database4___Data.accdb[[#This Row],[UD]]-3,Table_Database4___Data.accdb[[#This Row],[UD]]-1)</f>
        <v>43887</v>
      </c>
      <c r="P477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7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77"/>
      <c r="AD477"/>
      <c r="AE477"/>
      <c r="AF477"/>
      <c r="AG477"/>
      <c r="AK477"/>
    </row>
    <row r="478" spans="1:37" x14ac:dyDescent="0.35">
      <c r="A478" t="s">
        <v>2404</v>
      </c>
      <c r="B478" t="s">
        <v>2405</v>
      </c>
      <c r="C478" t="s">
        <v>175</v>
      </c>
      <c r="D478" t="s">
        <v>25</v>
      </c>
      <c r="E478" s="10" t="s">
        <v>26</v>
      </c>
      <c r="F478" s="10" t="s">
        <v>2406</v>
      </c>
      <c r="G478" s="7" t="s">
        <v>3225</v>
      </c>
      <c r="H478" s="10" t="s">
        <v>3161</v>
      </c>
      <c r="I478" s="10" t="s">
        <v>3199</v>
      </c>
      <c r="J478">
        <v>10</v>
      </c>
      <c r="K478" s="7" t="s">
        <v>3197</v>
      </c>
      <c r="L478" s="7" t="s">
        <v>46</v>
      </c>
      <c r="M478" s="7">
        <v>43872</v>
      </c>
      <c r="N478" s="1">
        <v>43888</v>
      </c>
      <c r="O478" s="6">
        <f>IF(WEEKDAY(Table_Database4___Data.accdb[[#This Row],[UD]])=2,Table_Database4___Data.accdb[[#This Row],[UD]]-3,Table_Database4___Data.accdb[[#This Row],[UD]]-1)</f>
        <v>43887</v>
      </c>
      <c r="P478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7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78"/>
      <c r="AD478"/>
      <c r="AE478"/>
      <c r="AF478"/>
      <c r="AG478"/>
      <c r="AK478"/>
    </row>
    <row r="479" spans="1:37" x14ac:dyDescent="0.35">
      <c r="A479" t="s">
        <v>2407</v>
      </c>
      <c r="B479" t="s">
        <v>2408</v>
      </c>
      <c r="C479" t="s">
        <v>15</v>
      </c>
      <c r="D479" t="s">
        <v>759</v>
      </c>
      <c r="E479" s="10" t="s">
        <v>74</v>
      </c>
      <c r="F479" s="10" t="s">
        <v>2409</v>
      </c>
      <c r="G479" s="7" t="s">
        <v>3225</v>
      </c>
      <c r="H479" s="10" t="s">
        <v>3161</v>
      </c>
      <c r="I479" s="10" t="s">
        <v>3199</v>
      </c>
      <c r="J479">
        <v>10</v>
      </c>
      <c r="K479" s="7" t="s">
        <v>3197</v>
      </c>
      <c r="L479" s="7" t="s">
        <v>46</v>
      </c>
      <c r="M479" s="7">
        <v>43872</v>
      </c>
      <c r="N479" s="1">
        <v>43888</v>
      </c>
      <c r="O479" s="6">
        <f>IF(WEEKDAY(Table_Database4___Data.accdb[[#This Row],[UD]])=2,Table_Database4___Data.accdb[[#This Row],[UD]]-3,Table_Database4___Data.accdb[[#This Row],[UD]]-1)</f>
        <v>43887</v>
      </c>
      <c r="P479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7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79"/>
      <c r="AD479"/>
      <c r="AE479"/>
      <c r="AF479"/>
      <c r="AG479"/>
      <c r="AK479"/>
    </row>
    <row r="480" spans="1:37" x14ac:dyDescent="0.35">
      <c r="A480" t="s">
        <v>2462</v>
      </c>
      <c r="B480" t="s">
        <v>2463</v>
      </c>
      <c r="C480" t="s">
        <v>2464</v>
      </c>
      <c r="D480" t="s">
        <v>25</v>
      </c>
      <c r="E480" s="10" t="s">
        <v>26</v>
      </c>
      <c r="F480" s="10" t="s">
        <v>2465</v>
      </c>
      <c r="G480" s="7" t="s">
        <v>3225</v>
      </c>
      <c r="H480" s="10" t="s">
        <v>3161</v>
      </c>
      <c r="I480" s="10" t="s">
        <v>3199</v>
      </c>
      <c r="J480">
        <v>10</v>
      </c>
      <c r="K480" s="7" t="s">
        <v>3197</v>
      </c>
      <c r="L480" s="7" t="s">
        <v>46</v>
      </c>
      <c r="M480" s="7">
        <v>43872</v>
      </c>
      <c r="N480" s="1">
        <v>43888</v>
      </c>
      <c r="O480" s="6">
        <f>IF(WEEKDAY(Table_Database4___Data.accdb[[#This Row],[UD]])=2,Table_Database4___Data.accdb[[#This Row],[UD]]-3,Table_Database4___Data.accdb[[#This Row],[UD]]-1)</f>
        <v>43887</v>
      </c>
      <c r="P480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8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80"/>
      <c r="AD480"/>
      <c r="AE480"/>
      <c r="AF480"/>
      <c r="AG480"/>
      <c r="AK480"/>
    </row>
    <row r="481" spans="1:37" x14ac:dyDescent="0.35">
      <c r="A481" t="s">
        <v>2497</v>
      </c>
      <c r="B481" t="s">
        <v>2485</v>
      </c>
      <c r="C481" t="s">
        <v>2498</v>
      </c>
      <c r="D481" t="s">
        <v>8</v>
      </c>
      <c r="E481" s="10" t="s">
        <v>26</v>
      </c>
      <c r="F481" s="10" t="s">
        <v>2499</v>
      </c>
      <c r="G481" s="7" t="s">
        <v>3225</v>
      </c>
      <c r="H481" s="10" t="s">
        <v>3160</v>
      </c>
      <c r="I481" s="10" t="s">
        <v>3196</v>
      </c>
      <c r="J481">
        <v>26</v>
      </c>
      <c r="K481" s="7" t="s">
        <v>3197</v>
      </c>
      <c r="L481" s="7" t="s">
        <v>46</v>
      </c>
      <c r="M481" s="7">
        <v>43872</v>
      </c>
      <c r="N481" s="1">
        <v>43888</v>
      </c>
      <c r="O481" s="6">
        <f>IF(WEEKDAY(Table_Database4___Data.accdb[[#This Row],[UD]])=2,Table_Database4___Data.accdb[[#This Row],[UD]]-3,Table_Database4___Data.accdb[[#This Row],[UD]]-1)</f>
        <v>43887</v>
      </c>
      <c r="P481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8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81"/>
      <c r="AD481"/>
      <c r="AE481"/>
      <c r="AF481"/>
      <c r="AG481"/>
      <c r="AK481"/>
    </row>
    <row r="482" spans="1:37" x14ac:dyDescent="0.35">
      <c r="A482" t="s">
        <v>2726</v>
      </c>
      <c r="B482" t="s">
        <v>2727</v>
      </c>
      <c r="C482" t="s">
        <v>2728</v>
      </c>
      <c r="D482" t="s">
        <v>954</v>
      </c>
      <c r="E482" s="10" t="s">
        <v>26</v>
      </c>
      <c r="F482" s="10" t="s">
        <v>2729</v>
      </c>
      <c r="G482" s="7" t="s">
        <v>3225</v>
      </c>
      <c r="H482" s="10" t="s">
        <v>3160</v>
      </c>
      <c r="I482" s="10" t="s">
        <v>3196</v>
      </c>
      <c r="J482">
        <v>5</v>
      </c>
      <c r="K482" s="7" t="s">
        <v>3197</v>
      </c>
      <c r="L482" s="7" t="s">
        <v>46</v>
      </c>
      <c r="M482" s="7">
        <v>43872</v>
      </c>
      <c r="N482" s="1">
        <v>43888</v>
      </c>
      <c r="O482" s="6">
        <f>IF(WEEKDAY(Table_Database4___Data.accdb[[#This Row],[UD]])=2,Table_Database4___Data.accdb[[#This Row],[UD]]-3,Table_Database4___Data.accdb[[#This Row],[UD]]-1)</f>
        <v>43887</v>
      </c>
      <c r="P482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8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82"/>
      <c r="AD482"/>
      <c r="AE482"/>
      <c r="AF482"/>
      <c r="AG482"/>
      <c r="AK482"/>
    </row>
    <row r="483" spans="1:37" x14ac:dyDescent="0.35">
      <c r="A483" t="s">
        <v>3045</v>
      </c>
      <c r="B483" t="s">
        <v>3046</v>
      </c>
      <c r="C483" t="s">
        <v>287</v>
      </c>
      <c r="D483" t="s">
        <v>25</v>
      </c>
      <c r="E483" s="10" t="s">
        <v>3162</v>
      </c>
      <c r="F483" s="10" t="s">
        <v>3047</v>
      </c>
      <c r="G483" s="7" t="s">
        <v>3226</v>
      </c>
      <c r="H483" s="10" t="s">
        <v>3161</v>
      </c>
      <c r="I483" s="10" t="s">
        <v>3199</v>
      </c>
      <c r="J483">
        <v>10</v>
      </c>
      <c r="K483" s="7" t="s">
        <v>3197</v>
      </c>
      <c r="L483" s="7" t="s">
        <v>46</v>
      </c>
      <c r="M483" s="7">
        <v>43872</v>
      </c>
      <c r="N483" s="1">
        <v>43888</v>
      </c>
      <c r="O483" s="6">
        <f>IF(WEEKDAY(Table_Database4___Data.accdb[[#This Row],[UD]])=2,Table_Database4___Data.accdb[[#This Row],[UD]]-3,Table_Database4___Data.accdb[[#This Row],[UD]]-1)</f>
        <v>43887</v>
      </c>
      <c r="P483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8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83"/>
      <c r="AD483"/>
      <c r="AE483"/>
      <c r="AF483"/>
      <c r="AG483"/>
      <c r="AK483"/>
    </row>
    <row r="484" spans="1:37" x14ac:dyDescent="0.35">
      <c r="A484" t="s">
        <v>3048</v>
      </c>
      <c r="B484" t="s">
        <v>3049</v>
      </c>
      <c r="C484" t="s">
        <v>145</v>
      </c>
      <c r="D484" t="s">
        <v>25</v>
      </c>
      <c r="E484" s="10" t="s">
        <v>3162</v>
      </c>
      <c r="F484" s="10" t="s">
        <v>3050</v>
      </c>
      <c r="G484" s="7" t="s">
        <v>3226</v>
      </c>
      <c r="H484" s="10" t="s">
        <v>3161</v>
      </c>
      <c r="I484" s="10" t="s">
        <v>3199</v>
      </c>
      <c r="J484">
        <v>10</v>
      </c>
      <c r="K484" s="7" t="s">
        <v>3197</v>
      </c>
      <c r="L484" s="7" t="s">
        <v>46</v>
      </c>
      <c r="M484" s="7">
        <v>43872</v>
      </c>
      <c r="N484" s="1">
        <v>43888</v>
      </c>
      <c r="O484" s="6">
        <f>IF(WEEKDAY(Table_Database4___Data.accdb[[#This Row],[UD]])=2,Table_Database4___Data.accdb[[#This Row],[UD]]-3,Table_Database4___Data.accdb[[#This Row],[UD]]-1)</f>
        <v>43887</v>
      </c>
      <c r="P484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8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84"/>
      <c r="AD484"/>
      <c r="AE484"/>
      <c r="AF484"/>
      <c r="AG484"/>
      <c r="AK484"/>
    </row>
    <row r="485" spans="1:37" x14ac:dyDescent="0.35">
      <c r="A485" t="s">
        <v>3051</v>
      </c>
      <c r="B485" t="s">
        <v>3049</v>
      </c>
      <c r="C485" t="s">
        <v>7</v>
      </c>
      <c r="D485" t="s">
        <v>25</v>
      </c>
      <c r="E485" s="10" t="s">
        <v>3162</v>
      </c>
      <c r="F485" s="10" t="s">
        <v>3052</v>
      </c>
      <c r="G485" s="7" t="s">
        <v>3226</v>
      </c>
      <c r="H485" s="10" t="s">
        <v>3161</v>
      </c>
      <c r="I485" s="10" t="s">
        <v>3199</v>
      </c>
      <c r="J485">
        <v>10</v>
      </c>
      <c r="K485" s="7" t="s">
        <v>3197</v>
      </c>
      <c r="L485" s="7" t="s">
        <v>46</v>
      </c>
      <c r="M485" s="7">
        <v>43872</v>
      </c>
      <c r="N485" s="1">
        <v>43888</v>
      </c>
      <c r="O485" s="6">
        <f>IF(WEEKDAY(Table_Database4___Data.accdb[[#This Row],[UD]])=2,Table_Database4___Data.accdb[[#This Row],[UD]]-3,Table_Database4___Data.accdb[[#This Row],[UD]]-1)</f>
        <v>43887</v>
      </c>
      <c r="P485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8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85"/>
      <c r="AD485"/>
      <c r="AE485"/>
      <c r="AF485"/>
      <c r="AG485"/>
      <c r="AK485"/>
    </row>
    <row r="486" spans="1:37" x14ac:dyDescent="0.35">
      <c r="A486" t="s">
        <v>3053</v>
      </c>
      <c r="B486" t="s">
        <v>3049</v>
      </c>
      <c r="C486" t="s">
        <v>40</v>
      </c>
      <c r="D486" t="s">
        <v>25</v>
      </c>
      <c r="E486" s="10" t="s">
        <v>3162</v>
      </c>
      <c r="F486" s="10" t="s">
        <v>3054</v>
      </c>
      <c r="G486" s="7" t="s">
        <v>3226</v>
      </c>
      <c r="H486" s="10" t="s">
        <v>3161</v>
      </c>
      <c r="I486" s="10" t="s">
        <v>3199</v>
      </c>
      <c r="J486">
        <v>10</v>
      </c>
      <c r="K486" s="7" t="s">
        <v>3197</v>
      </c>
      <c r="L486" s="7" t="s">
        <v>46</v>
      </c>
      <c r="M486" s="7">
        <v>43872</v>
      </c>
      <c r="N486" s="1">
        <v>43888</v>
      </c>
      <c r="O486" s="6">
        <f>IF(WEEKDAY(Table_Database4___Data.accdb[[#This Row],[UD]])=2,Table_Database4___Data.accdb[[#This Row],[UD]]-3,Table_Database4___Data.accdb[[#This Row],[UD]]-1)</f>
        <v>43887</v>
      </c>
      <c r="P486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8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86"/>
      <c r="AD486"/>
      <c r="AE486"/>
      <c r="AF486"/>
      <c r="AG486"/>
      <c r="AK486"/>
    </row>
    <row r="487" spans="1:37" x14ac:dyDescent="0.35">
      <c r="A487" t="s">
        <v>3125</v>
      </c>
      <c r="B487" t="s">
        <v>3126</v>
      </c>
      <c r="C487" t="s">
        <v>685</v>
      </c>
      <c r="D487" t="s">
        <v>25</v>
      </c>
      <c r="E487" s="10" t="s">
        <v>9</v>
      </c>
      <c r="F487" s="10" t="s">
        <v>3127</v>
      </c>
      <c r="G487" s="7" t="s">
        <v>3225</v>
      </c>
      <c r="H487" s="10" t="s">
        <v>3161</v>
      </c>
      <c r="I487" s="10" t="s">
        <v>3199</v>
      </c>
      <c r="J487">
        <v>10</v>
      </c>
      <c r="K487" s="7" t="s">
        <v>3197</v>
      </c>
      <c r="L487" s="7" t="s">
        <v>46</v>
      </c>
      <c r="M487" s="7">
        <v>43872</v>
      </c>
      <c r="N487" s="1">
        <v>43888</v>
      </c>
      <c r="O487" s="6">
        <f>IF(WEEKDAY(Table_Database4___Data.accdb[[#This Row],[UD]])=2,Table_Database4___Data.accdb[[#This Row],[UD]]-3,Table_Database4___Data.accdb[[#This Row],[UD]]-1)</f>
        <v>43887</v>
      </c>
      <c r="P487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8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87"/>
      <c r="AD487"/>
      <c r="AE487"/>
      <c r="AF487"/>
      <c r="AG487"/>
      <c r="AK487"/>
    </row>
    <row r="488" spans="1:37" x14ac:dyDescent="0.35">
      <c r="A488" t="s">
        <v>3134</v>
      </c>
      <c r="B488" t="s">
        <v>3135</v>
      </c>
      <c r="C488" t="s">
        <v>59</v>
      </c>
      <c r="D488" t="s">
        <v>25</v>
      </c>
      <c r="E488" s="10" t="s">
        <v>9</v>
      </c>
      <c r="F488" s="10" t="s">
        <v>3136</v>
      </c>
      <c r="G488" s="7" t="s">
        <v>3225</v>
      </c>
      <c r="H488" s="10" t="s">
        <v>3161</v>
      </c>
      <c r="I488" s="10" t="s">
        <v>3199</v>
      </c>
      <c r="J488">
        <v>10</v>
      </c>
      <c r="K488" s="7" t="s">
        <v>3197</v>
      </c>
      <c r="L488" s="7" t="s">
        <v>46</v>
      </c>
      <c r="M488" s="7">
        <v>43872</v>
      </c>
      <c r="N488" s="1">
        <v>43888</v>
      </c>
      <c r="O488" s="6">
        <f>IF(WEEKDAY(Table_Database4___Data.accdb[[#This Row],[UD]])=2,Table_Database4___Data.accdb[[#This Row],[UD]]-3,Table_Database4___Data.accdb[[#This Row],[UD]]-1)</f>
        <v>43887</v>
      </c>
      <c r="P488">
        <f>IF(Table_Database4___Data.accdb[[#This Row],[UD1]]-Table_Database4___Data.accdb[[#This Row],[R Status Added Date]]=-1,0,Table_Database4___Data.accdb[[#This Row],[UD1]]-Table_Database4___Data.accdb[[#This Row],[R Status Added Date]])</f>
        <v>15</v>
      </c>
      <c r="Q48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15</v>
      </c>
      <c r="Z488"/>
      <c r="AD488"/>
      <c r="AE488"/>
      <c r="AF488"/>
      <c r="AG488"/>
      <c r="AK488"/>
    </row>
    <row r="489" spans="1:37" x14ac:dyDescent="0.35">
      <c r="A489" t="s">
        <v>47</v>
      </c>
      <c r="B489" t="s">
        <v>39</v>
      </c>
      <c r="C489" t="s">
        <v>48</v>
      </c>
      <c r="D489" t="s">
        <v>25</v>
      </c>
      <c r="E489" s="10" t="s">
        <v>3162</v>
      </c>
      <c r="F489" s="10" t="s">
        <v>49</v>
      </c>
      <c r="G489" s="7" t="s">
        <v>3226</v>
      </c>
      <c r="H489" s="10" t="s">
        <v>3161</v>
      </c>
      <c r="I489" s="10" t="s">
        <v>3199</v>
      </c>
      <c r="J489">
        <v>10</v>
      </c>
      <c r="K489" s="7" t="s">
        <v>3197</v>
      </c>
      <c r="L489" s="7" t="s">
        <v>41</v>
      </c>
      <c r="M489" s="7">
        <v>43871</v>
      </c>
      <c r="N489" s="1">
        <v>43888</v>
      </c>
      <c r="O489" s="6">
        <f>IF(WEEKDAY(Table_Database4___Data.accdb[[#This Row],[UD]])=2,Table_Database4___Data.accdb[[#This Row],[UD]]-3,Table_Database4___Data.accdb[[#This Row],[UD]]-1)</f>
        <v>43887</v>
      </c>
      <c r="P489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48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489"/>
      <c r="AD489"/>
      <c r="AE489"/>
      <c r="AF489"/>
      <c r="AG489"/>
      <c r="AK489"/>
    </row>
    <row r="490" spans="1:37" x14ac:dyDescent="0.35">
      <c r="A490" t="s">
        <v>54</v>
      </c>
      <c r="B490" t="s">
        <v>55</v>
      </c>
      <c r="C490" t="s">
        <v>56</v>
      </c>
      <c r="D490" t="s">
        <v>25</v>
      </c>
      <c r="E490" s="10" t="s">
        <v>3162</v>
      </c>
      <c r="F490" s="10" t="s">
        <v>57</v>
      </c>
      <c r="G490" s="7" t="s">
        <v>3226</v>
      </c>
      <c r="H490" s="10" t="s">
        <v>3161</v>
      </c>
      <c r="I490" s="10" t="s">
        <v>3199</v>
      </c>
      <c r="J490">
        <v>10</v>
      </c>
      <c r="K490" s="7" t="s">
        <v>3197</v>
      </c>
      <c r="L490" s="7" t="s">
        <v>41</v>
      </c>
      <c r="M490" s="7">
        <v>43871</v>
      </c>
      <c r="N490" s="1">
        <v>43888</v>
      </c>
      <c r="O490" s="6">
        <f>IF(WEEKDAY(Table_Database4___Data.accdb[[#This Row],[UD]])=2,Table_Database4___Data.accdb[[#This Row],[UD]]-3,Table_Database4___Data.accdb[[#This Row],[UD]]-1)</f>
        <v>43887</v>
      </c>
      <c r="P490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49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490"/>
      <c r="AD490"/>
      <c r="AE490"/>
      <c r="AF490"/>
      <c r="AG490"/>
      <c r="AK490"/>
    </row>
    <row r="491" spans="1:37" x14ac:dyDescent="0.35">
      <c r="A491" t="s">
        <v>66</v>
      </c>
      <c r="B491" t="s">
        <v>67</v>
      </c>
      <c r="C491" t="s">
        <v>15</v>
      </c>
      <c r="D491" t="s">
        <v>68</v>
      </c>
      <c r="E491" s="10" t="s">
        <v>69</v>
      </c>
      <c r="F491" s="10" t="s">
        <v>70</v>
      </c>
      <c r="G491" s="7" t="s">
        <v>3225</v>
      </c>
      <c r="H491" s="10" t="s">
        <v>3161</v>
      </c>
      <c r="I491" s="10" t="s">
        <v>3202</v>
      </c>
      <c r="J491">
        <v>5</v>
      </c>
      <c r="K491" s="7" t="s">
        <v>3197</v>
      </c>
      <c r="L491" s="7" t="s">
        <v>41</v>
      </c>
      <c r="M491" s="7">
        <v>43871</v>
      </c>
      <c r="N491" s="1">
        <v>43888</v>
      </c>
      <c r="O491" s="6">
        <f>IF(WEEKDAY(Table_Database4___Data.accdb[[#This Row],[UD]])=2,Table_Database4___Data.accdb[[#This Row],[UD]]-3,Table_Database4___Data.accdb[[#This Row],[UD]]-1)</f>
        <v>43887</v>
      </c>
      <c r="P491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49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491"/>
      <c r="AD491"/>
      <c r="AE491"/>
      <c r="AF491"/>
      <c r="AG491"/>
      <c r="AK491"/>
    </row>
    <row r="492" spans="1:37" x14ac:dyDescent="0.35">
      <c r="A492" t="s">
        <v>71</v>
      </c>
      <c r="B492" t="s">
        <v>72</v>
      </c>
      <c r="C492" t="s">
        <v>73</v>
      </c>
      <c r="D492" t="s">
        <v>35</v>
      </c>
      <c r="E492" s="10" t="s">
        <v>74</v>
      </c>
      <c r="F492" s="10" t="s">
        <v>75</v>
      </c>
      <c r="G492" s="7" t="s">
        <v>3225</v>
      </c>
      <c r="H492" s="10" t="s">
        <v>3160</v>
      </c>
      <c r="I492" s="10" t="s">
        <v>3203</v>
      </c>
      <c r="J492">
        <v>8</v>
      </c>
      <c r="K492" s="7" t="s">
        <v>3197</v>
      </c>
      <c r="L492" s="7" t="s">
        <v>41</v>
      </c>
      <c r="M492" s="7">
        <v>43871</v>
      </c>
      <c r="N492" s="1">
        <v>43888</v>
      </c>
      <c r="O492" s="6">
        <f>IF(WEEKDAY(Table_Database4___Data.accdb[[#This Row],[UD]])=2,Table_Database4___Data.accdb[[#This Row],[UD]]-3,Table_Database4___Data.accdb[[#This Row],[UD]]-1)</f>
        <v>43887</v>
      </c>
      <c r="P492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49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492"/>
      <c r="AD492"/>
      <c r="AE492"/>
      <c r="AF492"/>
      <c r="AG492"/>
      <c r="AK492"/>
    </row>
    <row r="493" spans="1:37" x14ac:dyDescent="0.35">
      <c r="A493" t="s">
        <v>82</v>
      </c>
      <c r="B493" t="s">
        <v>83</v>
      </c>
      <c r="C493" t="s">
        <v>84</v>
      </c>
      <c r="D493" t="s">
        <v>16</v>
      </c>
      <c r="E493" s="10" t="s">
        <v>3162</v>
      </c>
      <c r="F493" s="10" t="s">
        <v>86</v>
      </c>
      <c r="G493" s="7" t="s">
        <v>3226</v>
      </c>
      <c r="H493" s="10" t="s">
        <v>3163</v>
      </c>
      <c r="I493" s="10" t="s">
        <v>3204</v>
      </c>
      <c r="J493">
        <v>50</v>
      </c>
      <c r="K493" s="7" t="s">
        <v>3197</v>
      </c>
      <c r="L493" s="7" t="s">
        <v>41</v>
      </c>
      <c r="M493" s="7">
        <v>43871</v>
      </c>
      <c r="N493" s="1">
        <v>43888</v>
      </c>
      <c r="O493" s="6">
        <f>IF(WEEKDAY(Table_Database4___Data.accdb[[#This Row],[UD]])=2,Table_Database4___Data.accdb[[#This Row],[UD]]-3,Table_Database4___Data.accdb[[#This Row],[UD]]-1)</f>
        <v>43887</v>
      </c>
      <c r="P493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49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493"/>
      <c r="AD493"/>
      <c r="AE493"/>
      <c r="AF493"/>
      <c r="AG493"/>
      <c r="AK493"/>
    </row>
    <row r="494" spans="1:37" x14ac:dyDescent="0.35">
      <c r="A494" t="s">
        <v>87</v>
      </c>
      <c r="B494" t="s">
        <v>55</v>
      </c>
      <c r="C494" t="s">
        <v>7</v>
      </c>
      <c r="D494" t="s">
        <v>25</v>
      </c>
      <c r="E494" s="10" t="s">
        <v>3162</v>
      </c>
      <c r="F494" s="10" t="s">
        <v>88</v>
      </c>
      <c r="G494" s="7" t="s">
        <v>3226</v>
      </c>
      <c r="H494" s="10" t="s">
        <v>3161</v>
      </c>
      <c r="I494" s="10" t="s">
        <v>3199</v>
      </c>
      <c r="J494">
        <v>10</v>
      </c>
      <c r="K494" s="7" t="s">
        <v>3197</v>
      </c>
      <c r="L494" s="7" t="s">
        <v>41</v>
      </c>
      <c r="M494" s="7">
        <v>43871</v>
      </c>
      <c r="N494" s="1">
        <v>43888</v>
      </c>
      <c r="O494" s="6">
        <f>IF(WEEKDAY(Table_Database4___Data.accdb[[#This Row],[UD]])=2,Table_Database4___Data.accdb[[#This Row],[UD]]-3,Table_Database4___Data.accdb[[#This Row],[UD]]-1)</f>
        <v>43887</v>
      </c>
      <c r="P494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49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494"/>
      <c r="AD494"/>
      <c r="AE494"/>
      <c r="AF494"/>
      <c r="AG494"/>
      <c r="AK494"/>
    </row>
    <row r="495" spans="1:37" x14ac:dyDescent="0.35">
      <c r="A495" t="s">
        <v>95</v>
      </c>
      <c r="B495" t="s">
        <v>96</v>
      </c>
      <c r="C495" t="s">
        <v>97</v>
      </c>
      <c r="D495" t="s">
        <v>98</v>
      </c>
      <c r="E495" s="10" t="s">
        <v>85</v>
      </c>
      <c r="F495" s="10" t="s">
        <v>99</v>
      </c>
      <c r="G495" s="7" t="s">
        <v>3225</v>
      </c>
      <c r="H495" s="10" t="s">
        <v>3160</v>
      </c>
      <c r="I495" s="10" t="s">
        <v>3203</v>
      </c>
      <c r="J495">
        <v>5</v>
      </c>
      <c r="K495" s="7" t="s">
        <v>3197</v>
      </c>
      <c r="L495" s="7" t="s">
        <v>41</v>
      </c>
      <c r="M495" s="7">
        <v>43871</v>
      </c>
      <c r="N495" s="1">
        <v>43888</v>
      </c>
      <c r="O495" s="6">
        <f>IF(WEEKDAY(Table_Database4___Data.accdb[[#This Row],[UD]])=2,Table_Database4___Data.accdb[[#This Row],[UD]]-3,Table_Database4___Data.accdb[[#This Row],[UD]]-1)</f>
        <v>43887</v>
      </c>
      <c r="P495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49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495"/>
      <c r="AD495"/>
      <c r="AE495"/>
      <c r="AF495"/>
      <c r="AG495"/>
      <c r="AK495"/>
    </row>
    <row r="496" spans="1:37" x14ac:dyDescent="0.35">
      <c r="A496" t="s">
        <v>100</v>
      </c>
      <c r="B496" t="s">
        <v>101</v>
      </c>
      <c r="C496" t="s">
        <v>102</v>
      </c>
      <c r="D496" t="s">
        <v>25</v>
      </c>
      <c r="E496" s="10" t="s">
        <v>3162</v>
      </c>
      <c r="F496" s="10" t="s">
        <v>103</v>
      </c>
      <c r="G496" s="7" t="s">
        <v>3226</v>
      </c>
      <c r="H496" s="10" t="s">
        <v>3161</v>
      </c>
      <c r="I496" s="10" t="s">
        <v>3199</v>
      </c>
      <c r="J496">
        <v>10</v>
      </c>
      <c r="K496" s="7" t="s">
        <v>3197</v>
      </c>
      <c r="L496" s="7" t="s">
        <v>41</v>
      </c>
      <c r="M496" s="7">
        <v>43871</v>
      </c>
      <c r="N496" s="1">
        <v>43888</v>
      </c>
      <c r="O496" s="6">
        <f>IF(WEEKDAY(Table_Database4___Data.accdb[[#This Row],[UD]])=2,Table_Database4___Data.accdb[[#This Row],[UD]]-3,Table_Database4___Data.accdb[[#This Row],[UD]]-1)</f>
        <v>43887</v>
      </c>
      <c r="P496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49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496"/>
      <c r="AD496"/>
      <c r="AE496"/>
      <c r="AF496"/>
      <c r="AG496"/>
      <c r="AK496"/>
    </row>
    <row r="497" spans="1:37" x14ac:dyDescent="0.35">
      <c r="A497" t="s">
        <v>116</v>
      </c>
      <c r="B497" t="s">
        <v>101</v>
      </c>
      <c r="C497" t="s">
        <v>40</v>
      </c>
      <c r="D497" t="s">
        <v>25</v>
      </c>
      <c r="E497" s="10" t="s">
        <v>3162</v>
      </c>
      <c r="F497" s="10" t="s">
        <v>117</v>
      </c>
      <c r="G497" s="7" t="s">
        <v>3226</v>
      </c>
      <c r="H497" s="10" t="s">
        <v>3161</v>
      </c>
      <c r="I497" s="10" t="s">
        <v>3199</v>
      </c>
      <c r="J497">
        <v>10</v>
      </c>
      <c r="K497" s="7" t="s">
        <v>3197</v>
      </c>
      <c r="L497" s="7" t="s">
        <v>41</v>
      </c>
      <c r="M497" s="7">
        <v>43871</v>
      </c>
      <c r="N497" s="1">
        <v>43888</v>
      </c>
      <c r="O497" s="6">
        <f>IF(WEEKDAY(Table_Database4___Data.accdb[[#This Row],[UD]])=2,Table_Database4___Data.accdb[[#This Row],[UD]]-3,Table_Database4___Data.accdb[[#This Row],[UD]]-1)</f>
        <v>43887</v>
      </c>
      <c r="P497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49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497"/>
      <c r="AD497"/>
      <c r="AE497"/>
      <c r="AF497"/>
      <c r="AG497"/>
      <c r="AK497"/>
    </row>
    <row r="498" spans="1:37" x14ac:dyDescent="0.35">
      <c r="A498" t="s">
        <v>131</v>
      </c>
      <c r="B498" t="s">
        <v>132</v>
      </c>
      <c r="C498" t="s">
        <v>133</v>
      </c>
      <c r="D498" t="s">
        <v>125</v>
      </c>
      <c r="E498" s="10" t="s">
        <v>85</v>
      </c>
      <c r="F498" s="10" t="s">
        <v>134</v>
      </c>
      <c r="G498" s="7" t="s">
        <v>3225</v>
      </c>
      <c r="H498" s="10" t="s">
        <v>3160</v>
      </c>
      <c r="I498" s="10" t="s">
        <v>3203</v>
      </c>
      <c r="J498">
        <v>5</v>
      </c>
      <c r="K498" s="7" t="s">
        <v>3197</v>
      </c>
      <c r="L498" s="7" t="s">
        <v>41</v>
      </c>
      <c r="M498" s="7">
        <v>43871</v>
      </c>
      <c r="N498" s="1">
        <v>43888</v>
      </c>
      <c r="O498" s="6">
        <f>IF(WEEKDAY(Table_Database4___Data.accdb[[#This Row],[UD]])=2,Table_Database4___Data.accdb[[#This Row],[UD]]-3,Table_Database4___Data.accdb[[#This Row],[UD]]-1)</f>
        <v>43887</v>
      </c>
      <c r="P498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49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498"/>
      <c r="AD498"/>
      <c r="AE498"/>
      <c r="AF498"/>
      <c r="AG498"/>
      <c r="AK498"/>
    </row>
    <row r="499" spans="1:37" x14ac:dyDescent="0.35">
      <c r="A499" t="s">
        <v>135</v>
      </c>
      <c r="B499" t="s">
        <v>136</v>
      </c>
      <c r="C499" t="s">
        <v>40</v>
      </c>
      <c r="D499" t="s">
        <v>25</v>
      </c>
      <c r="E499" s="10" t="s">
        <v>3162</v>
      </c>
      <c r="F499" s="10" t="s">
        <v>137</v>
      </c>
      <c r="G499" s="7" t="s">
        <v>3226</v>
      </c>
      <c r="H499" s="10" t="s">
        <v>3161</v>
      </c>
      <c r="I499" s="10" t="s">
        <v>3199</v>
      </c>
      <c r="J499">
        <v>10</v>
      </c>
      <c r="K499" s="7" t="s">
        <v>3197</v>
      </c>
      <c r="L499" s="7" t="s">
        <v>41</v>
      </c>
      <c r="M499" s="7">
        <v>43871</v>
      </c>
      <c r="N499" s="1">
        <v>43888</v>
      </c>
      <c r="O499" s="6">
        <f>IF(WEEKDAY(Table_Database4___Data.accdb[[#This Row],[UD]])=2,Table_Database4___Data.accdb[[#This Row],[UD]]-3,Table_Database4___Data.accdb[[#This Row],[UD]]-1)</f>
        <v>43887</v>
      </c>
      <c r="P499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49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499"/>
      <c r="AD499"/>
      <c r="AE499"/>
      <c r="AF499"/>
      <c r="AG499"/>
      <c r="AK499"/>
    </row>
    <row r="500" spans="1:37" x14ac:dyDescent="0.35">
      <c r="A500" t="s">
        <v>189</v>
      </c>
      <c r="B500" t="s">
        <v>190</v>
      </c>
      <c r="C500" t="s">
        <v>31</v>
      </c>
      <c r="D500" t="s">
        <v>191</v>
      </c>
      <c r="E500" s="10" t="s">
        <v>3162</v>
      </c>
      <c r="F500" s="10" t="s">
        <v>193</v>
      </c>
      <c r="G500" s="7" t="s">
        <v>3226</v>
      </c>
      <c r="H500" s="10" t="s">
        <v>3161</v>
      </c>
      <c r="I500" s="10" t="s">
        <v>3199</v>
      </c>
      <c r="J500">
        <v>10</v>
      </c>
      <c r="K500" s="7" t="s">
        <v>3197</v>
      </c>
      <c r="L500" s="7" t="s">
        <v>41</v>
      </c>
      <c r="M500" s="7">
        <v>43871</v>
      </c>
      <c r="N500" s="1">
        <v>43888</v>
      </c>
      <c r="O500" s="6">
        <f>IF(WEEKDAY(Table_Database4___Data.accdb[[#This Row],[UD]])=2,Table_Database4___Data.accdb[[#This Row],[UD]]-3,Table_Database4___Data.accdb[[#This Row],[UD]]-1)</f>
        <v>43887</v>
      </c>
      <c r="P500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0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00"/>
      <c r="AD500"/>
      <c r="AE500"/>
      <c r="AF500"/>
      <c r="AG500"/>
      <c r="AK500"/>
    </row>
    <row r="501" spans="1:37" x14ac:dyDescent="0.35">
      <c r="A501" t="s">
        <v>285</v>
      </c>
      <c r="B501" t="s">
        <v>286</v>
      </c>
      <c r="C501" t="s">
        <v>287</v>
      </c>
      <c r="D501" t="s">
        <v>16</v>
      </c>
      <c r="E501" s="10" t="s">
        <v>288</v>
      </c>
      <c r="F501" s="10" t="s">
        <v>289</v>
      </c>
      <c r="G501" s="7" t="s">
        <v>3225</v>
      </c>
      <c r="H501" s="10" t="s">
        <v>3164</v>
      </c>
      <c r="I501" s="10" t="s">
        <v>3208</v>
      </c>
      <c r="J501">
        <v>10</v>
      </c>
      <c r="K501" s="7" t="s">
        <v>3197</v>
      </c>
      <c r="L501" s="7" t="s">
        <v>41</v>
      </c>
      <c r="M501" s="7">
        <v>43871</v>
      </c>
      <c r="N501" s="1">
        <v>43888</v>
      </c>
      <c r="O501" s="6">
        <f>IF(WEEKDAY(Table_Database4___Data.accdb[[#This Row],[UD]])=2,Table_Database4___Data.accdb[[#This Row],[UD]]-3,Table_Database4___Data.accdb[[#This Row],[UD]]-1)</f>
        <v>43887</v>
      </c>
      <c r="P501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0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01"/>
      <c r="AD501"/>
      <c r="AE501"/>
      <c r="AF501"/>
      <c r="AG501"/>
      <c r="AK501"/>
    </row>
    <row r="502" spans="1:37" x14ac:dyDescent="0.35">
      <c r="A502" t="s">
        <v>367</v>
      </c>
      <c r="B502" t="s">
        <v>368</v>
      </c>
      <c r="C502" t="s">
        <v>369</v>
      </c>
      <c r="D502" t="s">
        <v>125</v>
      </c>
      <c r="E502" s="10" t="s">
        <v>370</v>
      </c>
      <c r="F502" s="10" t="s">
        <v>371</v>
      </c>
      <c r="G502" s="7" t="s">
        <v>3225</v>
      </c>
      <c r="H502" s="10" t="s">
        <v>3161</v>
      </c>
      <c r="I502" s="10" t="s">
        <v>3199</v>
      </c>
      <c r="J502">
        <v>10</v>
      </c>
      <c r="K502" s="7" t="s">
        <v>3197</v>
      </c>
      <c r="L502" s="7" t="s">
        <v>41</v>
      </c>
      <c r="M502" s="7">
        <v>43871</v>
      </c>
      <c r="N502" s="1">
        <v>43888</v>
      </c>
      <c r="O502" s="6">
        <f>IF(WEEKDAY(Table_Database4___Data.accdb[[#This Row],[UD]])=2,Table_Database4___Data.accdb[[#This Row],[UD]]-3,Table_Database4___Data.accdb[[#This Row],[UD]]-1)</f>
        <v>43887</v>
      </c>
      <c r="P502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0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02"/>
      <c r="AD502"/>
      <c r="AE502"/>
      <c r="AF502"/>
      <c r="AG502"/>
      <c r="AK502"/>
    </row>
    <row r="503" spans="1:37" x14ac:dyDescent="0.35">
      <c r="A503" t="s">
        <v>430</v>
      </c>
      <c r="B503" t="s">
        <v>431</v>
      </c>
      <c r="C503" t="s">
        <v>432</v>
      </c>
      <c r="D503" t="s">
        <v>207</v>
      </c>
      <c r="E503" s="10" t="s">
        <v>26</v>
      </c>
      <c r="F503" s="10" t="s">
        <v>433</v>
      </c>
      <c r="G503" s="7" t="s">
        <v>3225</v>
      </c>
      <c r="H503" s="10" t="s">
        <v>3161</v>
      </c>
      <c r="I503" s="10" t="s">
        <v>3199</v>
      </c>
      <c r="J503">
        <v>1</v>
      </c>
      <c r="K503" s="7" t="s">
        <v>3197</v>
      </c>
      <c r="L503" s="7" t="s">
        <v>41</v>
      </c>
      <c r="M503" s="7">
        <v>43871</v>
      </c>
      <c r="N503" s="1">
        <v>43888</v>
      </c>
      <c r="O503" s="6">
        <f>IF(WEEKDAY(Table_Database4___Data.accdb[[#This Row],[UD]])=2,Table_Database4___Data.accdb[[#This Row],[UD]]-3,Table_Database4___Data.accdb[[#This Row],[UD]]-1)</f>
        <v>43887</v>
      </c>
      <c r="P503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0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03"/>
      <c r="AD503"/>
      <c r="AE503"/>
      <c r="AF503"/>
      <c r="AG503"/>
      <c r="AK503"/>
    </row>
    <row r="504" spans="1:37" x14ac:dyDescent="0.35">
      <c r="A504" t="s">
        <v>453</v>
      </c>
      <c r="B504" t="s">
        <v>454</v>
      </c>
      <c r="C504" t="s">
        <v>455</v>
      </c>
      <c r="D504" t="s">
        <v>191</v>
      </c>
      <c r="E504" s="10" t="s">
        <v>208</v>
      </c>
      <c r="F504" s="10" t="s">
        <v>456</v>
      </c>
      <c r="G504" s="7" t="s">
        <v>3225</v>
      </c>
      <c r="H504" s="10" t="s">
        <v>3161</v>
      </c>
      <c r="I504" s="10" t="s">
        <v>3199</v>
      </c>
      <c r="J504">
        <v>10</v>
      </c>
      <c r="K504" s="7" t="s">
        <v>3197</v>
      </c>
      <c r="L504" s="7" t="s">
        <v>41</v>
      </c>
      <c r="M504" s="7">
        <v>43871</v>
      </c>
      <c r="N504" s="1">
        <v>43888</v>
      </c>
      <c r="O504" s="6">
        <f>IF(WEEKDAY(Table_Database4___Data.accdb[[#This Row],[UD]])=2,Table_Database4___Data.accdb[[#This Row],[UD]]-3,Table_Database4___Data.accdb[[#This Row],[UD]]-1)</f>
        <v>43887</v>
      </c>
      <c r="P504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0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04"/>
      <c r="AD504"/>
      <c r="AE504"/>
      <c r="AF504"/>
      <c r="AG504"/>
      <c r="AK504"/>
    </row>
    <row r="505" spans="1:37" x14ac:dyDescent="0.35">
      <c r="A505" t="s">
        <v>480</v>
      </c>
      <c r="B505" t="s">
        <v>481</v>
      </c>
      <c r="C505" t="s">
        <v>482</v>
      </c>
      <c r="D505" t="s">
        <v>483</v>
      </c>
      <c r="E505" s="10" t="s">
        <v>484</v>
      </c>
      <c r="F505" s="10" t="s">
        <v>485</v>
      </c>
      <c r="G505" s="7" t="s">
        <v>3225</v>
      </c>
      <c r="H505" s="10" t="s">
        <v>3161</v>
      </c>
      <c r="I505" s="10" t="s">
        <v>3202</v>
      </c>
      <c r="J505">
        <v>5</v>
      </c>
      <c r="K505" s="7" t="s">
        <v>3197</v>
      </c>
      <c r="L505" s="7" t="s">
        <v>41</v>
      </c>
      <c r="M505" s="7">
        <v>43871</v>
      </c>
      <c r="N505" s="1">
        <v>43888</v>
      </c>
      <c r="O505" s="6">
        <f>IF(WEEKDAY(Table_Database4___Data.accdb[[#This Row],[UD]])=2,Table_Database4___Data.accdb[[#This Row],[UD]]-3,Table_Database4___Data.accdb[[#This Row],[UD]]-1)</f>
        <v>43887</v>
      </c>
      <c r="P505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0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05"/>
      <c r="AD505"/>
      <c r="AE505"/>
      <c r="AF505"/>
      <c r="AG505"/>
      <c r="AK505"/>
    </row>
    <row r="506" spans="1:37" x14ac:dyDescent="0.35">
      <c r="A506" t="s">
        <v>486</v>
      </c>
      <c r="B506" t="s">
        <v>487</v>
      </c>
      <c r="C506" t="s">
        <v>488</v>
      </c>
      <c r="D506" t="s">
        <v>35</v>
      </c>
      <c r="E506" s="10" t="s">
        <v>489</v>
      </c>
      <c r="F506" s="10" t="s">
        <v>490</v>
      </c>
      <c r="G506" s="7" t="s">
        <v>3225</v>
      </c>
      <c r="H506" s="10" t="s">
        <v>3163</v>
      </c>
      <c r="I506" s="10" t="s">
        <v>3204</v>
      </c>
      <c r="J506">
        <v>5</v>
      </c>
      <c r="K506" s="7" t="s">
        <v>3197</v>
      </c>
      <c r="L506" s="7" t="s">
        <v>41</v>
      </c>
      <c r="M506" s="7">
        <v>43871</v>
      </c>
      <c r="N506" s="1">
        <v>43888</v>
      </c>
      <c r="O506" s="6">
        <f>IF(WEEKDAY(Table_Database4___Data.accdb[[#This Row],[UD]])=2,Table_Database4___Data.accdb[[#This Row],[UD]]-3,Table_Database4___Data.accdb[[#This Row],[UD]]-1)</f>
        <v>43887</v>
      </c>
      <c r="P506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0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06"/>
      <c r="AD506"/>
      <c r="AE506"/>
      <c r="AF506"/>
      <c r="AG506"/>
      <c r="AK506"/>
    </row>
    <row r="507" spans="1:37" x14ac:dyDescent="0.35">
      <c r="A507" t="s">
        <v>540</v>
      </c>
      <c r="B507" t="s">
        <v>541</v>
      </c>
      <c r="C507" t="s">
        <v>187</v>
      </c>
      <c r="D507" t="s">
        <v>125</v>
      </c>
      <c r="E507" s="10" t="s">
        <v>192</v>
      </c>
      <c r="F507" s="10" t="s">
        <v>542</v>
      </c>
      <c r="G507" s="7" t="s">
        <v>3225</v>
      </c>
      <c r="H507" s="10" t="s">
        <v>3161</v>
      </c>
      <c r="I507" s="10" t="s">
        <v>3199</v>
      </c>
      <c r="J507">
        <v>5</v>
      </c>
      <c r="K507" s="7" t="s">
        <v>3197</v>
      </c>
      <c r="L507" s="7" t="s">
        <v>41</v>
      </c>
      <c r="M507" s="7">
        <v>43871</v>
      </c>
      <c r="N507" s="1">
        <v>43888</v>
      </c>
      <c r="O507" s="6">
        <f>IF(WEEKDAY(Table_Database4___Data.accdb[[#This Row],[UD]])=2,Table_Database4___Data.accdb[[#This Row],[UD]]-3,Table_Database4___Data.accdb[[#This Row],[UD]]-1)</f>
        <v>43887</v>
      </c>
      <c r="P507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0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07"/>
      <c r="AD507"/>
      <c r="AE507"/>
      <c r="AF507"/>
      <c r="AG507"/>
      <c r="AK507"/>
    </row>
    <row r="508" spans="1:37" x14ac:dyDescent="0.35">
      <c r="A508" t="s">
        <v>552</v>
      </c>
      <c r="B508" t="s">
        <v>553</v>
      </c>
      <c r="C508" t="s">
        <v>554</v>
      </c>
      <c r="D508" t="s">
        <v>8</v>
      </c>
      <c r="E508" s="10" t="s">
        <v>3162</v>
      </c>
      <c r="F508" s="10" t="s">
        <v>556</v>
      </c>
      <c r="G508" s="7" t="s">
        <v>3226</v>
      </c>
      <c r="H508" s="10" t="s">
        <v>3161</v>
      </c>
      <c r="I508" s="10" t="s">
        <v>3198</v>
      </c>
      <c r="J508">
        <v>12</v>
      </c>
      <c r="K508" s="7" t="s">
        <v>3197</v>
      </c>
      <c r="L508" s="7" t="s">
        <v>41</v>
      </c>
      <c r="M508" s="7">
        <v>43871</v>
      </c>
      <c r="N508" s="1">
        <v>43888</v>
      </c>
      <c r="O508" s="6">
        <f>IF(WEEKDAY(Table_Database4___Data.accdb[[#This Row],[UD]])=2,Table_Database4___Data.accdb[[#This Row],[UD]]-3,Table_Database4___Data.accdb[[#This Row],[UD]]-1)</f>
        <v>43887</v>
      </c>
      <c r="P508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0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08"/>
      <c r="AD508"/>
      <c r="AE508"/>
      <c r="AF508"/>
      <c r="AG508"/>
      <c r="AK508"/>
    </row>
    <row r="509" spans="1:37" x14ac:dyDescent="0.35">
      <c r="A509" t="s">
        <v>557</v>
      </c>
      <c r="B509" t="s">
        <v>558</v>
      </c>
      <c r="C509" t="s">
        <v>559</v>
      </c>
      <c r="D509" t="s">
        <v>8</v>
      </c>
      <c r="E509" s="10" t="s">
        <v>3162</v>
      </c>
      <c r="F509" s="10" t="s">
        <v>560</v>
      </c>
      <c r="G509" s="7" t="s">
        <v>3226</v>
      </c>
      <c r="H509" s="10" t="s">
        <v>3161</v>
      </c>
      <c r="I509" s="10" t="s">
        <v>3198</v>
      </c>
      <c r="J509">
        <v>12</v>
      </c>
      <c r="K509" s="7" t="s">
        <v>3197</v>
      </c>
      <c r="L509" s="7" t="s">
        <v>41</v>
      </c>
      <c r="M509" s="7">
        <v>43871</v>
      </c>
      <c r="N509" s="1">
        <v>43888</v>
      </c>
      <c r="O509" s="6">
        <f>IF(WEEKDAY(Table_Database4___Data.accdb[[#This Row],[UD]])=2,Table_Database4___Data.accdb[[#This Row],[UD]]-3,Table_Database4___Data.accdb[[#This Row],[UD]]-1)</f>
        <v>43887</v>
      </c>
      <c r="P509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0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09"/>
      <c r="AD509"/>
      <c r="AE509"/>
      <c r="AF509"/>
      <c r="AG509"/>
      <c r="AK509"/>
    </row>
    <row r="510" spans="1:37" x14ac:dyDescent="0.35">
      <c r="A510" t="s">
        <v>588</v>
      </c>
      <c r="B510" t="s">
        <v>589</v>
      </c>
      <c r="C510" t="s">
        <v>326</v>
      </c>
      <c r="D510" t="s">
        <v>8</v>
      </c>
      <c r="E510" s="10" t="s">
        <v>590</v>
      </c>
      <c r="F510" s="10" t="s">
        <v>591</v>
      </c>
      <c r="G510" s="7" t="s">
        <v>3225</v>
      </c>
      <c r="H510" s="10" t="s">
        <v>3161</v>
      </c>
      <c r="I510" s="10" t="s">
        <v>3202</v>
      </c>
      <c r="J510">
        <v>5</v>
      </c>
      <c r="K510" s="7" t="s">
        <v>3197</v>
      </c>
      <c r="L510" s="7" t="s">
        <v>41</v>
      </c>
      <c r="M510" s="7">
        <v>43871</v>
      </c>
      <c r="N510" s="1">
        <v>43888</v>
      </c>
      <c r="O510" s="6">
        <f>IF(WEEKDAY(Table_Database4___Data.accdb[[#This Row],[UD]])=2,Table_Database4___Data.accdb[[#This Row],[UD]]-3,Table_Database4___Data.accdb[[#This Row],[UD]]-1)</f>
        <v>43887</v>
      </c>
      <c r="P510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1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10"/>
      <c r="AD510"/>
      <c r="AE510"/>
      <c r="AF510"/>
      <c r="AG510"/>
      <c r="AK510"/>
    </row>
    <row r="511" spans="1:37" x14ac:dyDescent="0.35">
      <c r="A511" t="s">
        <v>603</v>
      </c>
      <c r="B511" t="s">
        <v>604</v>
      </c>
      <c r="C511" t="s">
        <v>15</v>
      </c>
      <c r="D511" t="s">
        <v>141</v>
      </c>
      <c r="E511" s="10" t="s">
        <v>605</v>
      </c>
      <c r="F511" s="10" t="s">
        <v>606</v>
      </c>
      <c r="G511" s="7" t="s">
        <v>3225</v>
      </c>
      <c r="H511" s="10" t="s">
        <v>3161</v>
      </c>
      <c r="I511" s="10" t="s">
        <v>3202</v>
      </c>
      <c r="J511">
        <v>1</v>
      </c>
      <c r="K511" s="7" t="s">
        <v>3197</v>
      </c>
      <c r="L511" s="7" t="s">
        <v>41</v>
      </c>
      <c r="M511" s="7">
        <v>43871</v>
      </c>
      <c r="N511" s="1">
        <v>43888</v>
      </c>
      <c r="O511" s="6">
        <f>IF(WEEKDAY(Table_Database4___Data.accdb[[#This Row],[UD]])=2,Table_Database4___Data.accdb[[#This Row],[UD]]-3,Table_Database4___Data.accdb[[#This Row],[UD]]-1)</f>
        <v>43887</v>
      </c>
      <c r="P511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1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11"/>
      <c r="AD511"/>
      <c r="AE511"/>
      <c r="AF511"/>
      <c r="AG511"/>
      <c r="AK511"/>
    </row>
    <row r="512" spans="1:37" x14ac:dyDescent="0.35">
      <c r="A512" t="s">
        <v>607</v>
      </c>
      <c r="B512" t="s">
        <v>608</v>
      </c>
      <c r="C512" t="s">
        <v>51</v>
      </c>
      <c r="D512" t="s">
        <v>8</v>
      </c>
      <c r="E512" s="10" t="s">
        <v>590</v>
      </c>
      <c r="F512" s="10" t="s">
        <v>609</v>
      </c>
      <c r="G512" s="7" t="s">
        <v>3225</v>
      </c>
      <c r="H512" s="10" t="s">
        <v>3161</v>
      </c>
      <c r="I512" s="10" t="s">
        <v>3202</v>
      </c>
      <c r="J512">
        <v>5</v>
      </c>
      <c r="K512" s="7" t="s">
        <v>3197</v>
      </c>
      <c r="L512" s="7" t="s">
        <v>41</v>
      </c>
      <c r="M512" s="7">
        <v>43871</v>
      </c>
      <c r="N512" s="1">
        <v>43888</v>
      </c>
      <c r="O512" s="6">
        <f>IF(WEEKDAY(Table_Database4___Data.accdb[[#This Row],[UD]])=2,Table_Database4___Data.accdb[[#This Row],[UD]]-3,Table_Database4___Data.accdb[[#This Row],[UD]]-1)</f>
        <v>43887</v>
      </c>
      <c r="P512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1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12"/>
      <c r="AD512"/>
      <c r="AE512"/>
      <c r="AF512"/>
      <c r="AG512"/>
      <c r="AK512"/>
    </row>
    <row r="513" spans="1:37" x14ac:dyDescent="0.35">
      <c r="A513" t="s">
        <v>610</v>
      </c>
      <c r="B513" t="s">
        <v>608</v>
      </c>
      <c r="C513" t="s">
        <v>611</v>
      </c>
      <c r="D513" t="s">
        <v>8</v>
      </c>
      <c r="E513" s="10" t="s">
        <v>590</v>
      </c>
      <c r="F513" s="10" t="s">
        <v>612</v>
      </c>
      <c r="G513" s="7" t="s">
        <v>3225</v>
      </c>
      <c r="H513" s="10" t="s">
        <v>3161</v>
      </c>
      <c r="I513" s="10" t="s">
        <v>3202</v>
      </c>
      <c r="J513">
        <v>5</v>
      </c>
      <c r="K513" s="7" t="s">
        <v>3197</v>
      </c>
      <c r="L513" s="7" t="s">
        <v>41</v>
      </c>
      <c r="M513" s="7">
        <v>43871</v>
      </c>
      <c r="N513" s="1">
        <v>43888</v>
      </c>
      <c r="O513" s="6">
        <f>IF(WEEKDAY(Table_Database4___Data.accdb[[#This Row],[UD]])=2,Table_Database4___Data.accdb[[#This Row],[UD]]-3,Table_Database4___Data.accdb[[#This Row],[UD]]-1)</f>
        <v>43887</v>
      </c>
      <c r="P513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1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13"/>
      <c r="AD513"/>
      <c r="AE513"/>
      <c r="AF513"/>
      <c r="AG513"/>
      <c r="AK513"/>
    </row>
    <row r="514" spans="1:37" x14ac:dyDescent="0.35">
      <c r="A514" t="s">
        <v>622</v>
      </c>
      <c r="B514" t="s">
        <v>623</v>
      </c>
      <c r="C514" t="s">
        <v>488</v>
      </c>
      <c r="D514" t="s">
        <v>8</v>
      </c>
      <c r="E514" s="10" t="s">
        <v>489</v>
      </c>
      <c r="F514" s="10" t="s">
        <v>624</v>
      </c>
      <c r="G514" s="7" t="s">
        <v>3225</v>
      </c>
      <c r="H514" s="10" t="s">
        <v>3163</v>
      </c>
      <c r="I514" s="10" t="s">
        <v>3211</v>
      </c>
      <c r="J514">
        <v>5</v>
      </c>
      <c r="K514" s="7" t="s">
        <v>3197</v>
      </c>
      <c r="L514" s="7" t="s">
        <v>41</v>
      </c>
      <c r="M514" s="7">
        <v>43871</v>
      </c>
      <c r="N514" s="1">
        <v>43888</v>
      </c>
      <c r="O514" s="6">
        <f>IF(WEEKDAY(Table_Database4___Data.accdb[[#This Row],[UD]])=2,Table_Database4___Data.accdb[[#This Row],[UD]]-3,Table_Database4___Data.accdb[[#This Row],[UD]]-1)</f>
        <v>43887</v>
      </c>
      <c r="P514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1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14"/>
      <c r="AD514"/>
      <c r="AE514"/>
      <c r="AF514"/>
      <c r="AG514"/>
      <c r="AK514"/>
    </row>
    <row r="515" spans="1:37" x14ac:dyDescent="0.35">
      <c r="A515" t="s">
        <v>625</v>
      </c>
      <c r="B515" t="s">
        <v>626</v>
      </c>
      <c r="C515" t="s">
        <v>627</v>
      </c>
      <c r="D515" t="s">
        <v>8</v>
      </c>
      <c r="E515" s="10" t="s">
        <v>628</v>
      </c>
      <c r="F515" s="10" t="s">
        <v>629</v>
      </c>
      <c r="G515" s="7" t="s">
        <v>3225</v>
      </c>
      <c r="H515" s="10" t="s">
        <v>3161</v>
      </c>
      <c r="I515" s="10" t="s">
        <v>3198</v>
      </c>
      <c r="J515">
        <v>12</v>
      </c>
      <c r="K515" s="7" t="s">
        <v>3197</v>
      </c>
      <c r="L515" s="7" t="s">
        <v>41</v>
      </c>
      <c r="M515" s="7">
        <v>43871</v>
      </c>
      <c r="N515" s="1">
        <v>43888</v>
      </c>
      <c r="O515" s="6">
        <f>IF(WEEKDAY(Table_Database4___Data.accdb[[#This Row],[UD]])=2,Table_Database4___Data.accdb[[#This Row],[UD]]-3,Table_Database4___Data.accdb[[#This Row],[UD]]-1)</f>
        <v>43887</v>
      </c>
      <c r="P515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1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15"/>
      <c r="AD515"/>
      <c r="AE515"/>
      <c r="AF515"/>
      <c r="AG515"/>
      <c r="AK515"/>
    </row>
    <row r="516" spans="1:37" x14ac:dyDescent="0.35">
      <c r="A516" t="s">
        <v>643</v>
      </c>
      <c r="B516" t="s">
        <v>644</v>
      </c>
      <c r="C516" t="s">
        <v>48</v>
      </c>
      <c r="D516" t="s">
        <v>125</v>
      </c>
      <c r="E516" s="10" t="s">
        <v>192</v>
      </c>
      <c r="F516" s="10" t="s">
        <v>645</v>
      </c>
      <c r="G516" s="7" t="s">
        <v>3225</v>
      </c>
      <c r="H516" s="10" t="s">
        <v>3161</v>
      </c>
      <c r="I516" s="10" t="s">
        <v>3199</v>
      </c>
      <c r="J516">
        <v>5</v>
      </c>
      <c r="K516" s="7" t="s">
        <v>3197</v>
      </c>
      <c r="L516" s="7" t="s">
        <v>41</v>
      </c>
      <c r="M516" s="7">
        <v>43871</v>
      </c>
      <c r="N516" s="1">
        <v>43888</v>
      </c>
      <c r="O516" s="6">
        <f>IF(WEEKDAY(Table_Database4___Data.accdb[[#This Row],[UD]])=2,Table_Database4___Data.accdb[[#This Row],[UD]]-3,Table_Database4___Data.accdb[[#This Row],[UD]]-1)</f>
        <v>43887</v>
      </c>
      <c r="P516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1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16"/>
      <c r="AD516"/>
      <c r="AE516"/>
      <c r="AF516"/>
      <c r="AG516"/>
      <c r="AK516"/>
    </row>
    <row r="517" spans="1:37" x14ac:dyDescent="0.35">
      <c r="A517" t="s">
        <v>704</v>
      </c>
      <c r="B517" t="s">
        <v>705</v>
      </c>
      <c r="C517" t="s">
        <v>706</v>
      </c>
      <c r="D517" t="s">
        <v>16</v>
      </c>
      <c r="E517" s="10" t="s">
        <v>85</v>
      </c>
      <c r="F517" s="10" t="s">
        <v>707</v>
      </c>
      <c r="G517" s="7" t="s">
        <v>3225</v>
      </c>
      <c r="H517" s="10" t="s">
        <v>3161</v>
      </c>
      <c r="I517" s="10" t="s">
        <v>3202</v>
      </c>
      <c r="J517">
        <v>5</v>
      </c>
      <c r="K517" s="7" t="s">
        <v>3197</v>
      </c>
      <c r="L517" s="7" t="s">
        <v>41</v>
      </c>
      <c r="M517" s="7">
        <v>43871</v>
      </c>
      <c r="N517" s="1">
        <v>43888</v>
      </c>
      <c r="O517" s="6">
        <f>IF(WEEKDAY(Table_Database4___Data.accdb[[#This Row],[UD]])=2,Table_Database4___Data.accdb[[#This Row],[UD]]-3,Table_Database4___Data.accdb[[#This Row],[UD]]-1)</f>
        <v>43887</v>
      </c>
      <c r="P517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1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17"/>
      <c r="AD517"/>
      <c r="AE517"/>
      <c r="AF517"/>
      <c r="AG517"/>
      <c r="AK517"/>
    </row>
    <row r="518" spans="1:37" x14ac:dyDescent="0.35">
      <c r="A518" t="s">
        <v>737</v>
      </c>
      <c r="B518" t="s">
        <v>738</v>
      </c>
      <c r="C518" t="s">
        <v>739</v>
      </c>
      <c r="D518" t="s">
        <v>740</v>
      </c>
      <c r="E518" s="10" t="s">
        <v>484</v>
      </c>
      <c r="F518" s="10" t="s">
        <v>741</v>
      </c>
      <c r="G518" s="7" t="s">
        <v>3225</v>
      </c>
      <c r="H518" s="10" t="s">
        <v>3161</v>
      </c>
      <c r="I518" s="10" t="s">
        <v>3199</v>
      </c>
      <c r="J518">
        <v>5</v>
      </c>
      <c r="K518" s="7" t="s">
        <v>3197</v>
      </c>
      <c r="L518" s="7" t="s">
        <v>41</v>
      </c>
      <c r="M518" s="7">
        <v>43871</v>
      </c>
      <c r="N518" s="1">
        <v>43888</v>
      </c>
      <c r="O518" s="6">
        <f>IF(WEEKDAY(Table_Database4___Data.accdb[[#This Row],[UD]])=2,Table_Database4___Data.accdb[[#This Row],[UD]]-3,Table_Database4___Data.accdb[[#This Row],[UD]]-1)</f>
        <v>43887</v>
      </c>
      <c r="P518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1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18"/>
      <c r="AD518"/>
      <c r="AE518"/>
      <c r="AF518"/>
      <c r="AG518"/>
      <c r="AK518"/>
    </row>
    <row r="519" spans="1:37" x14ac:dyDescent="0.35">
      <c r="A519" t="s">
        <v>766</v>
      </c>
      <c r="B519" t="s">
        <v>767</v>
      </c>
      <c r="C519" t="s">
        <v>768</v>
      </c>
      <c r="D519" t="s">
        <v>8</v>
      </c>
      <c r="E519" s="10" t="s">
        <v>769</v>
      </c>
      <c r="F519" s="10" t="s">
        <v>770</v>
      </c>
      <c r="G519" s="7" t="s">
        <v>3225</v>
      </c>
      <c r="H519" s="10" t="s">
        <v>3161</v>
      </c>
      <c r="I519" s="10" t="s">
        <v>3198</v>
      </c>
      <c r="J519">
        <v>6</v>
      </c>
      <c r="K519" s="7" t="s">
        <v>3197</v>
      </c>
      <c r="L519" s="7" t="s">
        <v>41</v>
      </c>
      <c r="M519" s="7">
        <v>43871</v>
      </c>
      <c r="N519" s="1">
        <v>43888</v>
      </c>
      <c r="O519" s="6">
        <f>IF(WEEKDAY(Table_Database4___Data.accdb[[#This Row],[UD]])=2,Table_Database4___Data.accdb[[#This Row],[UD]]-3,Table_Database4___Data.accdb[[#This Row],[UD]]-1)</f>
        <v>43887</v>
      </c>
      <c r="P519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1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19"/>
      <c r="AD519"/>
      <c r="AE519"/>
      <c r="AF519"/>
      <c r="AG519"/>
      <c r="AK519"/>
    </row>
    <row r="520" spans="1:37" x14ac:dyDescent="0.35">
      <c r="A520" t="s">
        <v>813</v>
      </c>
      <c r="B520" t="s">
        <v>814</v>
      </c>
      <c r="C520" t="s">
        <v>815</v>
      </c>
      <c r="D520" t="s">
        <v>8</v>
      </c>
      <c r="E520" s="10" t="s">
        <v>811</v>
      </c>
      <c r="F520" s="10" t="s">
        <v>816</v>
      </c>
      <c r="G520" s="7" t="s">
        <v>3225</v>
      </c>
      <c r="H520" s="10" t="s">
        <v>3160</v>
      </c>
      <c r="I520" s="10" t="s">
        <v>3203</v>
      </c>
      <c r="J520">
        <v>60</v>
      </c>
      <c r="K520" s="7" t="s">
        <v>3197</v>
      </c>
      <c r="L520" s="7" t="s">
        <v>41</v>
      </c>
      <c r="M520" s="7">
        <v>43871</v>
      </c>
      <c r="N520" s="1">
        <v>43888</v>
      </c>
      <c r="O520" s="6">
        <f>IF(WEEKDAY(Table_Database4___Data.accdb[[#This Row],[UD]])=2,Table_Database4___Data.accdb[[#This Row],[UD]]-3,Table_Database4___Data.accdb[[#This Row],[UD]]-1)</f>
        <v>43887</v>
      </c>
      <c r="P520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2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20"/>
      <c r="AD520"/>
      <c r="AE520"/>
      <c r="AF520"/>
      <c r="AG520"/>
      <c r="AK520"/>
    </row>
    <row r="521" spans="1:37" x14ac:dyDescent="0.35">
      <c r="A521" t="s">
        <v>817</v>
      </c>
      <c r="B521" t="s">
        <v>818</v>
      </c>
      <c r="C521" t="s">
        <v>819</v>
      </c>
      <c r="D521" t="s">
        <v>8</v>
      </c>
      <c r="E521" s="10" t="s">
        <v>811</v>
      </c>
      <c r="F521" s="10" t="s">
        <v>820</v>
      </c>
      <c r="G521" s="7" t="s">
        <v>3225</v>
      </c>
      <c r="H521" s="10" t="s">
        <v>3160</v>
      </c>
      <c r="I521" s="10" t="s">
        <v>3203</v>
      </c>
      <c r="J521">
        <v>50</v>
      </c>
      <c r="K521" s="7" t="s">
        <v>3197</v>
      </c>
      <c r="L521" s="7" t="s">
        <v>41</v>
      </c>
      <c r="M521" s="7">
        <v>43871</v>
      </c>
      <c r="N521" s="1">
        <v>43888</v>
      </c>
      <c r="O521" s="6">
        <f>IF(WEEKDAY(Table_Database4___Data.accdb[[#This Row],[UD]])=2,Table_Database4___Data.accdb[[#This Row],[UD]]-3,Table_Database4___Data.accdb[[#This Row],[UD]]-1)</f>
        <v>43887</v>
      </c>
      <c r="P521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2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21"/>
      <c r="AD521"/>
      <c r="AE521"/>
      <c r="AF521"/>
      <c r="AG521"/>
      <c r="AK521"/>
    </row>
    <row r="522" spans="1:37" x14ac:dyDescent="0.35">
      <c r="A522" t="s">
        <v>821</v>
      </c>
      <c r="B522" t="s">
        <v>822</v>
      </c>
      <c r="C522" t="s">
        <v>620</v>
      </c>
      <c r="D522" t="s">
        <v>8</v>
      </c>
      <c r="E522" s="10" t="s">
        <v>811</v>
      </c>
      <c r="F522" s="10" t="s">
        <v>823</v>
      </c>
      <c r="G522" s="7" t="s">
        <v>3225</v>
      </c>
      <c r="H522" s="10" t="s">
        <v>3160</v>
      </c>
      <c r="I522" s="10" t="s">
        <v>3203</v>
      </c>
      <c r="J522">
        <v>50</v>
      </c>
      <c r="K522" s="7" t="s">
        <v>3197</v>
      </c>
      <c r="L522" s="7" t="s">
        <v>41</v>
      </c>
      <c r="M522" s="7">
        <v>43871</v>
      </c>
      <c r="N522" s="1">
        <v>43888</v>
      </c>
      <c r="O522" s="6">
        <f>IF(WEEKDAY(Table_Database4___Data.accdb[[#This Row],[UD]])=2,Table_Database4___Data.accdb[[#This Row],[UD]]-3,Table_Database4___Data.accdb[[#This Row],[UD]]-1)</f>
        <v>43887</v>
      </c>
      <c r="P522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2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22"/>
      <c r="AD522"/>
      <c r="AE522"/>
      <c r="AF522"/>
      <c r="AG522"/>
      <c r="AK522"/>
    </row>
    <row r="523" spans="1:37" x14ac:dyDescent="0.35">
      <c r="A523" t="s">
        <v>824</v>
      </c>
      <c r="B523" t="s">
        <v>825</v>
      </c>
      <c r="C523" t="s">
        <v>826</v>
      </c>
      <c r="D523" t="s">
        <v>8</v>
      </c>
      <c r="E523" s="10" t="s">
        <v>811</v>
      </c>
      <c r="F523" s="10" t="s">
        <v>827</v>
      </c>
      <c r="G523" s="7" t="s">
        <v>3225</v>
      </c>
      <c r="H523" s="10" t="s">
        <v>3160</v>
      </c>
      <c r="I523" s="10" t="s">
        <v>3203</v>
      </c>
      <c r="J523">
        <v>50</v>
      </c>
      <c r="K523" s="7" t="s">
        <v>3197</v>
      </c>
      <c r="L523" s="7" t="s">
        <v>41</v>
      </c>
      <c r="M523" s="7">
        <v>43871</v>
      </c>
      <c r="N523" s="1">
        <v>43888</v>
      </c>
      <c r="O523" s="6">
        <f>IF(WEEKDAY(Table_Database4___Data.accdb[[#This Row],[UD]])=2,Table_Database4___Data.accdb[[#This Row],[UD]]-3,Table_Database4___Data.accdb[[#This Row],[UD]]-1)</f>
        <v>43887</v>
      </c>
      <c r="P523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2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23"/>
      <c r="AD523"/>
      <c r="AE523"/>
      <c r="AF523"/>
      <c r="AG523"/>
      <c r="AK523"/>
    </row>
    <row r="524" spans="1:37" x14ac:dyDescent="0.35">
      <c r="A524" t="s">
        <v>831</v>
      </c>
      <c r="B524" t="s">
        <v>832</v>
      </c>
      <c r="C524" t="s">
        <v>833</v>
      </c>
      <c r="D524" t="s">
        <v>8</v>
      </c>
      <c r="E524" s="10" t="s">
        <v>811</v>
      </c>
      <c r="F524" s="10" t="s">
        <v>834</v>
      </c>
      <c r="G524" s="7" t="s">
        <v>3225</v>
      </c>
      <c r="H524" s="10" t="s">
        <v>3160</v>
      </c>
      <c r="I524" s="10" t="s">
        <v>3203</v>
      </c>
      <c r="J524">
        <v>180</v>
      </c>
      <c r="K524" s="7" t="s">
        <v>3197</v>
      </c>
      <c r="L524" s="7" t="s">
        <v>41</v>
      </c>
      <c r="M524" s="7">
        <v>43871</v>
      </c>
      <c r="N524" s="1">
        <v>43888</v>
      </c>
      <c r="O524" s="6">
        <f>IF(WEEKDAY(Table_Database4___Data.accdb[[#This Row],[UD]])=2,Table_Database4___Data.accdb[[#This Row],[UD]]-3,Table_Database4___Data.accdb[[#This Row],[UD]]-1)</f>
        <v>43887</v>
      </c>
      <c r="P524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2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24"/>
      <c r="AD524"/>
      <c r="AE524"/>
      <c r="AF524"/>
      <c r="AG524"/>
      <c r="AK524"/>
    </row>
    <row r="525" spans="1:37" x14ac:dyDescent="0.35">
      <c r="A525" t="s">
        <v>835</v>
      </c>
      <c r="B525" t="s">
        <v>836</v>
      </c>
      <c r="C525" t="s">
        <v>837</v>
      </c>
      <c r="D525" t="s">
        <v>8</v>
      </c>
      <c r="E525" s="10" t="s">
        <v>811</v>
      </c>
      <c r="F525" s="10" t="s">
        <v>838</v>
      </c>
      <c r="G525" s="7" t="s">
        <v>3225</v>
      </c>
      <c r="H525" s="10" t="s">
        <v>3160</v>
      </c>
      <c r="I525" s="10" t="s">
        <v>3203</v>
      </c>
      <c r="J525">
        <v>60</v>
      </c>
      <c r="K525" s="7" t="s">
        <v>3197</v>
      </c>
      <c r="L525" s="7" t="s">
        <v>41</v>
      </c>
      <c r="M525" s="7">
        <v>43871</v>
      </c>
      <c r="N525" s="1">
        <v>43888</v>
      </c>
      <c r="O525" s="6">
        <f>IF(WEEKDAY(Table_Database4___Data.accdb[[#This Row],[UD]])=2,Table_Database4___Data.accdb[[#This Row],[UD]]-3,Table_Database4___Data.accdb[[#This Row],[UD]]-1)</f>
        <v>43887</v>
      </c>
      <c r="P525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2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25"/>
      <c r="AD525"/>
      <c r="AE525"/>
      <c r="AF525"/>
      <c r="AG525"/>
      <c r="AK525"/>
    </row>
    <row r="526" spans="1:37" x14ac:dyDescent="0.35">
      <c r="A526" t="s">
        <v>839</v>
      </c>
      <c r="B526" t="s">
        <v>840</v>
      </c>
      <c r="C526" t="s">
        <v>15</v>
      </c>
      <c r="D526" t="s">
        <v>8</v>
      </c>
      <c r="E526" s="10" t="s">
        <v>811</v>
      </c>
      <c r="F526" s="10" t="s">
        <v>841</v>
      </c>
      <c r="G526" s="7" t="s">
        <v>3225</v>
      </c>
      <c r="H526" s="10" t="s">
        <v>3160</v>
      </c>
      <c r="I526" s="10" t="s">
        <v>3203</v>
      </c>
      <c r="J526">
        <v>14</v>
      </c>
      <c r="K526" s="7" t="s">
        <v>3197</v>
      </c>
      <c r="L526" s="7" t="s">
        <v>41</v>
      </c>
      <c r="M526" s="7">
        <v>43871</v>
      </c>
      <c r="N526" s="1">
        <v>43888</v>
      </c>
      <c r="O526" s="6">
        <f>IF(WEEKDAY(Table_Database4___Data.accdb[[#This Row],[UD]])=2,Table_Database4___Data.accdb[[#This Row],[UD]]-3,Table_Database4___Data.accdb[[#This Row],[UD]]-1)</f>
        <v>43887</v>
      </c>
      <c r="P526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2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26"/>
      <c r="AD526"/>
      <c r="AE526"/>
      <c r="AF526"/>
      <c r="AG526"/>
      <c r="AK526"/>
    </row>
    <row r="527" spans="1:37" x14ac:dyDescent="0.35">
      <c r="A527" t="s">
        <v>860</v>
      </c>
      <c r="B527" t="s">
        <v>861</v>
      </c>
      <c r="C527" t="s">
        <v>287</v>
      </c>
      <c r="D527" t="s">
        <v>8</v>
      </c>
      <c r="E527" s="10" t="s">
        <v>811</v>
      </c>
      <c r="F527" s="10" t="s">
        <v>862</v>
      </c>
      <c r="G527" s="7" t="s">
        <v>3225</v>
      </c>
      <c r="H527" s="10" t="s">
        <v>3160</v>
      </c>
      <c r="I527" s="10" t="s">
        <v>3203</v>
      </c>
      <c r="J527">
        <v>100</v>
      </c>
      <c r="K527" s="7" t="s">
        <v>3197</v>
      </c>
      <c r="L527" s="7" t="s">
        <v>41</v>
      </c>
      <c r="M527" s="7">
        <v>43871</v>
      </c>
      <c r="N527" s="1">
        <v>43888</v>
      </c>
      <c r="O527" s="6">
        <f>IF(WEEKDAY(Table_Database4___Data.accdb[[#This Row],[UD]])=2,Table_Database4___Data.accdb[[#This Row],[UD]]-3,Table_Database4___Data.accdb[[#This Row],[UD]]-1)</f>
        <v>43887</v>
      </c>
      <c r="P527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2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27"/>
      <c r="AD527"/>
      <c r="AE527"/>
      <c r="AF527"/>
      <c r="AG527"/>
      <c r="AK527"/>
    </row>
    <row r="528" spans="1:37" x14ac:dyDescent="0.35">
      <c r="A528" t="s">
        <v>875</v>
      </c>
      <c r="B528" t="s">
        <v>876</v>
      </c>
      <c r="C528" t="s">
        <v>255</v>
      </c>
      <c r="D528" t="s">
        <v>8</v>
      </c>
      <c r="E528" s="10" t="s">
        <v>484</v>
      </c>
      <c r="F528" s="10" t="s">
        <v>877</v>
      </c>
      <c r="G528" s="7" t="s">
        <v>3225</v>
      </c>
      <c r="H528" s="10" t="s">
        <v>3161</v>
      </c>
      <c r="I528" s="10" t="s">
        <v>3202</v>
      </c>
      <c r="J528">
        <v>1</v>
      </c>
      <c r="K528" s="7" t="s">
        <v>3197</v>
      </c>
      <c r="L528" s="7" t="s">
        <v>41</v>
      </c>
      <c r="M528" s="7">
        <v>43871</v>
      </c>
      <c r="N528" s="1">
        <v>43888</v>
      </c>
      <c r="O528" s="6">
        <f>IF(WEEKDAY(Table_Database4___Data.accdb[[#This Row],[UD]])=2,Table_Database4___Data.accdb[[#This Row],[UD]]-3,Table_Database4___Data.accdb[[#This Row],[UD]]-1)</f>
        <v>43887</v>
      </c>
      <c r="P528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2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28"/>
      <c r="AD528"/>
      <c r="AE528"/>
      <c r="AF528"/>
      <c r="AG528"/>
      <c r="AK528"/>
    </row>
    <row r="529" spans="1:37" x14ac:dyDescent="0.35">
      <c r="A529" t="s">
        <v>891</v>
      </c>
      <c r="B529" t="s">
        <v>892</v>
      </c>
      <c r="C529" t="s">
        <v>287</v>
      </c>
      <c r="D529" t="s">
        <v>16</v>
      </c>
      <c r="E529" s="10" t="s">
        <v>288</v>
      </c>
      <c r="F529" s="10" t="s">
        <v>893</v>
      </c>
      <c r="G529" s="7" t="s">
        <v>3225</v>
      </c>
      <c r="H529" s="10" t="s">
        <v>3164</v>
      </c>
      <c r="I529" s="10" t="s">
        <v>3207</v>
      </c>
      <c r="J529">
        <v>10</v>
      </c>
      <c r="K529" s="7" t="s">
        <v>3197</v>
      </c>
      <c r="L529" s="7" t="s">
        <v>41</v>
      </c>
      <c r="M529" s="7">
        <v>43871</v>
      </c>
      <c r="N529" s="1">
        <v>43888</v>
      </c>
      <c r="O529" s="6">
        <f>IF(WEEKDAY(Table_Database4___Data.accdb[[#This Row],[UD]])=2,Table_Database4___Data.accdb[[#This Row],[UD]]-3,Table_Database4___Data.accdb[[#This Row],[UD]]-1)</f>
        <v>43887</v>
      </c>
      <c r="P529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2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29"/>
      <c r="AD529"/>
      <c r="AE529"/>
      <c r="AF529"/>
      <c r="AG529"/>
      <c r="AK529"/>
    </row>
    <row r="530" spans="1:37" x14ac:dyDescent="0.35">
      <c r="A530" t="s">
        <v>894</v>
      </c>
      <c r="B530" t="s">
        <v>892</v>
      </c>
      <c r="C530" t="s">
        <v>145</v>
      </c>
      <c r="D530" t="s">
        <v>16</v>
      </c>
      <c r="E530" s="10" t="s">
        <v>288</v>
      </c>
      <c r="F530" s="10" t="s">
        <v>895</v>
      </c>
      <c r="G530" s="7" t="s">
        <v>3225</v>
      </c>
      <c r="H530" s="10" t="s">
        <v>3164</v>
      </c>
      <c r="I530" s="10" t="s">
        <v>3207</v>
      </c>
      <c r="J530">
        <v>10</v>
      </c>
      <c r="K530" s="7" t="s">
        <v>3197</v>
      </c>
      <c r="L530" s="7" t="s">
        <v>41</v>
      </c>
      <c r="M530" s="7">
        <v>43871</v>
      </c>
      <c r="N530" s="1">
        <v>43888</v>
      </c>
      <c r="O530" s="6">
        <f>IF(WEEKDAY(Table_Database4___Data.accdb[[#This Row],[UD]])=2,Table_Database4___Data.accdb[[#This Row],[UD]]-3,Table_Database4___Data.accdb[[#This Row],[UD]]-1)</f>
        <v>43887</v>
      </c>
      <c r="P530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3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30"/>
      <c r="AD530"/>
      <c r="AE530"/>
      <c r="AF530"/>
      <c r="AG530"/>
      <c r="AK530"/>
    </row>
    <row r="531" spans="1:37" x14ac:dyDescent="0.35">
      <c r="A531" t="s">
        <v>896</v>
      </c>
      <c r="B531" t="s">
        <v>892</v>
      </c>
      <c r="C531" t="s">
        <v>7</v>
      </c>
      <c r="D531" t="s">
        <v>16</v>
      </c>
      <c r="E531" s="10" t="s">
        <v>288</v>
      </c>
      <c r="F531" s="10" t="s">
        <v>897</v>
      </c>
      <c r="G531" s="7" t="s">
        <v>3225</v>
      </c>
      <c r="H531" s="10" t="s">
        <v>3164</v>
      </c>
      <c r="I531" s="10" t="s">
        <v>3207</v>
      </c>
      <c r="J531">
        <v>10</v>
      </c>
      <c r="K531" s="7" t="s">
        <v>3197</v>
      </c>
      <c r="L531" s="7" t="s">
        <v>41</v>
      </c>
      <c r="M531" s="7">
        <v>43871</v>
      </c>
      <c r="N531" s="1">
        <v>43888</v>
      </c>
      <c r="O531" s="6">
        <f>IF(WEEKDAY(Table_Database4___Data.accdb[[#This Row],[UD]])=2,Table_Database4___Data.accdb[[#This Row],[UD]]-3,Table_Database4___Data.accdb[[#This Row],[UD]]-1)</f>
        <v>43887</v>
      </c>
      <c r="P531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3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31"/>
      <c r="AD531"/>
      <c r="AE531"/>
      <c r="AF531"/>
      <c r="AG531"/>
      <c r="AK531"/>
    </row>
    <row r="532" spans="1:37" x14ac:dyDescent="0.35">
      <c r="A532" t="s">
        <v>906</v>
      </c>
      <c r="B532" t="s">
        <v>907</v>
      </c>
      <c r="C532" t="s">
        <v>908</v>
      </c>
      <c r="D532" t="s">
        <v>900</v>
      </c>
      <c r="E532" s="10" t="s">
        <v>26</v>
      </c>
      <c r="F532" s="10" t="s">
        <v>909</v>
      </c>
      <c r="G532" s="7" t="s">
        <v>3225</v>
      </c>
      <c r="H532" s="10" t="s">
        <v>3160</v>
      </c>
      <c r="I532" s="10" t="s">
        <v>3203</v>
      </c>
      <c r="J532">
        <v>1</v>
      </c>
      <c r="K532" s="7" t="s">
        <v>3197</v>
      </c>
      <c r="L532" s="7" t="s">
        <v>41</v>
      </c>
      <c r="M532" s="7">
        <v>43871</v>
      </c>
      <c r="N532" s="1">
        <v>43888</v>
      </c>
      <c r="O532" s="6">
        <f>IF(WEEKDAY(Table_Database4___Data.accdb[[#This Row],[UD]])=2,Table_Database4___Data.accdb[[#This Row],[UD]]-3,Table_Database4___Data.accdb[[#This Row],[UD]]-1)</f>
        <v>43887</v>
      </c>
      <c r="P532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3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32"/>
      <c r="AD532"/>
      <c r="AE532"/>
      <c r="AF532"/>
      <c r="AG532"/>
      <c r="AK532"/>
    </row>
    <row r="533" spans="1:37" x14ac:dyDescent="0.35">
      <c r="A533" t="s">
        <v>910</v>
      </c>
      <c r="B533" t="s">
        <v>911</v>
      </c>
      <c r="C533" t="s">
        <v>912</v>
      </c>
      <c r="D533" t="s">
        <v>913</v>
      </c>
      <c r="E533" s="10" t="s">
        <v>26</v>
      </c>
      <c r="F533" s="10" t="s">
        <v>914</v>
      </c>
      <c r="G533" s="7" t="s">
        <v>3225</v>
      </c>
      <c r="H533" s="10" t="s">
        <v>3160</v>
      </c>
      <c r="I533" s="10" t="s">
        <v>3203</v>
      </c>
      <c r="J533">
        <v>1</v>
      </c>
      <c r="K533" s="7" t="s">
        <v>3197</v>
      </c>
      <c r="L533" s="7" t="s">
        <v>41</v>
      </c>
      <c r="M533" s="7">
        <v>43871</v>
      </c>
      <c r="N533" s="1">
        <v>43888</v>
      </c>
      <c r="O533" s="6">
        <f>IF(WEEKDAY(Table_Database4___Data.accdb[[#This Row],[UD]])=2,Table_Database4___Data.accdb[[#This Row],[UD]]-3,Table_Database4___Data.accdb[[#This Row],[UD]]-1)</f>
        <v>43887</v>
      </c>
      <c r="P533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3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33"/>
      <c r="AD533"/>
      <c r="AE533"/>
      <c r="AF533"/>
      <c r="AG533"/>
      <c r="AK533"/>
    </row>
    <row r="534" spans="1:37" x14ac:dyDescent="0.35">
      <c r="A534" t="s">
        <v>1010</v>
      </c>
      <c r="B534" t="s">
        <v>1011</v>
      </c>
      <c r="C534" t="s">
        <v>1012</v>
      </c>
      <c r="D534" t="s">
        <v>1013</v>
      </c>
      <c r="E534" s="10" t="s">
        <v>1014</v>
      </c>
      <c r="F534" s="10" t="s">
        <v>1015</v>
      </c>
      <c r="G534" s="7" t="s">
        <v>3225</v>
      </c>
      <c r="H534" s="10" t="s">
        <v>3163</v>
      </c>
      <c r="I534" s="10" t="s">
        <v>3214</v>
      </c>
      <c r="J534">
        <v>4</v>
      </c>
      <c r="K534" s="7" t="s">
        <v>3197</v>
      </c>
      <c r="L534" s="7" t="s">
        <v>41</v>
      </c>
      <c r="M534" s="7">
        <v>43871</v>
      </c>
      <c r="N534" s="1">
        <v>43888</v>
      </c>
      <c r="O534" s="6">
        <f>IF(WEEKDAY(Table_Database4___Data.accdb[[#This Row],[UD]])=2,Table_Database4___Data.accdb[[#This Row],[UD]]-3,Table_Database4___Data.accdb[[#This Row],[UD]]-1)</f>
        <v>43887</v>
      </c>
      <c r="P534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3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34"/>
      <c r="AD534"/>
      <c r="AE534"/>
      <c r="AF534"/>
      <c r="AG534"/>
      <c r="AK534"/>
    </row>
    <row r="535" spans="1:37" x14ac:dyDescent="0.35">
      <c r="A535" t="s">
        <v>1044</v>
      </c>
      <c r="B535" t="s">
        <v>1045</v>
      </c>
      <c r="C535" t="s">
        <v>1046</v>
      </c>
      <c r="D535" t="s">
        <v>16</v>
      </c>
      <c r="E535" s="10" t="s">
        <v>26</v>
      </c>
      <c r="F535" s="10" t="s">
        <v>1047</v>
      </c>
      <c r="G535" s="7" t="s">
        <v>3225</v>
      </c>
      <c r="H535" s="10" t="s">
        <v>3164</v>
      </c>
      <c r="I535" s="10" t="s">
        <v>3207</v>
      </c>
      <c r="J535">
        <v>1</v>
      </c>
      <c r="K535" s="7" t="s">
        <v>3197</v>
      </c>
      <c r="L535" s="7" t="s">
        <v>41</v>
      </c>
      <c r="M535" s="7">
        <v>43871</v>
      </c>
      <c r="N535" s="1">
        <v>43888</v>
      </c>
      <c r="O535" s="6">
        <f>IF(WEEKDAY(Table_Database4___Data.accdb[[#This Row],[UD]])=2,Table_Database4___Data.accdb[[#This Row],[UD]]-3,Table_Database4___Data.accdb[[#This Row],[UD]]-1)</f>
        <v>43887</v>
      </c>
      <c r="P535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3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35"/>
      <c r="AD535"/>
      <c r="AE535"/>
      <c r="AF535"/>
      <c r="AG535"/>
      <c r="AK535"/>
    </row>
    <row r="536" spans="1:37" x14ac:dyDescent="0.35">
      <c r="A536" t="s">
        <v>1048</v>
      </c>
      <c r="B536" t="s">
        <v>1049</v>
      </c>
      <c r="C536" t="s">
        <v>1050</v>
      </c>
      <c r="D536" t="s">
        <v>8</v>
      </c>
      <c r="E536" s="10" t="s">
        <v>64</v>
      </c>
      <c r="F536" s="10" t="s">
        <v>1051</v>
      </c>
      <c r="G536" s="7" t="s">
        <v>3225</v>
      </c>
      <c r="H536" s="10" t="s">
        <v>3161</v>
      </c>
      <c r="I536" s="10" t="s">
        <v>3202</v>
      </c>
      <c r="J536">
        <v>5</v>
      </c>
      <c r="K536" s="7" t="s">
        <v>3197</v>
      </c>
      <c r="L536" s="7" t="s">
        <v>41</v>
      </c>
      <c r="M536" s="7">
        <v>43871</v>
      </c>
      <c r="N536" s="1">
        <v>43888</v>
      </c>
      <c r="O536" s="6">
        <f>IF(WEEKDAY(Table_Database4___Data.accdb[[#This Row],[UD]])=2,Table_Database4___Data.accdb[[#This Row],[UD]]-3,Table_Database4___Data.accdb[[#This Row],[UD]]-1)</f>
        <v>43887</v>
      </c>
      <c r="P536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3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36"/>
      <c r="AD536"/>
      <c r="AE536"/>
      <c r="AF536"/>
      <c r="AG536"/>
      <c r="AK536"/>
    </row>
    <row r="537" spans="1:37" x14ac:dyDescent="0.35">
      <c r="A537" t="s">
        <v>1052</v>
      </c>
      <c r="B537" t="s">
        <v>1049</v>
      </c>
      <c r="C537" t="s">
        <v>1053</v>
      </c>
      <c r="D537" t="s">
        <v>1054</v>
      </c>
      <c r="E537" s="10" t="s">
        <v>64</v>
      </c>
      <c r="F537" s="10" t="s">
        <v>1055</v>
      </c>
      <c r="G537" s="7" t="s">
        <v>3225</v>
      </c>
      <c r="H537" s="10" t="s">
        <v>3161</v>
      </c>
      <c r="I537" s="10" t="s">
        <v>3202</v>
      </c>
      <c r="J537">
        <v>5</v>
      </c>
      <c r="K537" s="7" t="s">
        <v>3197</v>
      </c>
      <c r="L537" s="7" t="s">
        <v>41</v>
      </c>
      <c r="M537" s="7">
        <v>43871</v>
      </c>
      <c r="N537" s="1">
        <v>43888</v>
      </c>
      <c r="O537" s="6">
        <f>IF(WEEKDAY(Table_Database4___Data.accdb[[#This Row],[UD]])=2,Table_Database4___Data.accdb[[#This Row],[UD]]-3,Table_Database4___Data.accdb[[#This Row],[UD]]-1)</f>
        <v>43887</v>
      </c>
      <c r="P537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3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37"/>
      <c r="AD537"/>
      <c r="AE537"/>
      <c r="AF537"/>
      <c r="AG537"/>
      <c r="AK537"/>
    </row>
    <row r="538" spans="1:37" x14ac:dyDescent="0.35">
      <c r="A538" t="s">
        <v>1066</v>
      </c>
      <c r="B538" t="s">
        <v>1067</v>
      </c>
      <c r="C538" t="s">
        <v>1068</v>
      </c>
      <c r="D538" t="s">
        <v>158</v>
      </c>
      <c r="E538" s="10" t="s">
        <v>1069</v>
      </c>
      <c r="F538" s="10" t="s">
        <v>1070</v>
      </c>
      <c r="G538" s="7" t="s">
        <v>3225</v>
      </c>
      <c r="H538" s="10" t="s">
        <v>3161</v>
      </c>
      <c r="I538" s="10" t="s">
        <v>3198</v>
      </c>
      <c r="J538">
        <v>1</v>
      </c>
      <c r="K538" s="7" t="s">
        <v>3197</v>
      </c>
      <c r="L538" s="7" t="s">
        <v>41</v>
      </c>
      <c r="M538" s="7">
        <v>43871</v>
      </c>
      <c r="N538" s="1">
        <v>43888</v>
      </c>
      <c r="O538" s="6">
        <f>IF(WEEKDAY(Table_Database4___Data.accdb[[#This Row],[UD]])=2,Table_Database4___Data.accdb[[#This Row],[UD]]-3,Table_Database4___Data.accdb[[#This Row],[UD]]-1)</f>
        <v>43887</v>
      </c>
      <c r="P538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3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38"/>
      <c r="AD538"/>
      <c r="AE538"/>
      <c r="AF538"/>
      <c r="AG538"/>
      <c r="AK538"/>
    </row>
    <row r="539" spans="1:37" x14ac:dyDescent="0.35">
      <c r="A539" t="s">
        <v>1074</v>
      </c>
      <c r="B539" t="s">
        <v>1075</v>
      </c>
      <c r="C539" t="s">
        <v>1076</v>
      </c>
      <c r="D539" t="s">
        <v>8</v>
      </c>
      <c r="E539" s="10" t="s">
        <v>64</v>
      </c>
      <c r="F539" s="10" t="s">
        <v>1077</v>
      </c>
      <c r="G539" s="7" t="s">
        <v>3225</v>
      </c>
      <c r="H539" s="10" t="s">
        <v>3161</v>
      </c>
      <c r="I539" s="10" t="s">
        <v>3202</v>
      </c>
      <c r="J539">
        <v>5</v>
      </c>
      <c r="K539" s="7" t="s">
        <v>3197</v>
      </c>
      <c r="L539" s="7" t="s">
        <v>41</v>
      </c>
      <c r="M539" s="7">
        <v>43871</v>
      </c>
      <c r="N539" s="1">
        <v>43888</v>
      </c>
      <c r="O539" s="6">
        <f>IF(WEEKDAY(Table_Database4___Data.accdb[[#This Row],[UD]])=2,Table_Database4___Data.accdb[[#This Row],[UD]]-3,Table_Database4___Data.accdb[[#This Row],[UD]]-1)</f>
        <v>43887</v>
      </c>
      <c r="P539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3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39"/>
      <c r="AD539"/>
      <c r="AE539"/>
      <c r="AF539"/>
      <c r="AG539"/>
      <c r="AK539"/>
    </row>
    <row r="540" spans="1:37" x14ac:dyDescent="0.35">
      <c r="A540" t="s">
        <v>1078</v>
      </c>
      <c r="B540" t="s">
        <v>1075</v>
      </c>
      <c r="C540" t="s">
        <v>1079</v>
      </c>
      <c r="D540" t="s">
        <v>8</v>
      </c>
      <c r="E540" s="10" t="s">
        <v>64</v>
      </c>
      <c r="F540" s="10" t="s">
        <v>1080</v>
      </c>
      <c r="G540" s="7" t="s">
        <v>3225</v>
      </c>
      <c r="H540" s="10" t="s">
        <v>3161</v>
      </c>
      <c r="I540" s="10" t="s">
        <v>3202</v>
      </c>
      <c r="J540">
        <v>5</v>
      </c>
      <c r="K540" s="7" t="s">
        <v>3197</v>
      </c>
      <c r="L540" s="7" t="s">
        <v>41</v>
      </c>
      <c r="M540" s="7">
        <v>43871</v>
      </c>
      <c r="N540" s="1">
        <v>43888</v>
      </c>
      <c r="O540" s="6">
        <f>IF(WEEKDAY(Table_Database4___Data.accdb[[#This Row],[UD]])=2,Table_Database4___Data.accdb[[#This Row],[UD]]-3,Table_Database4___Data.accdb[[#This Row],[UD]]-1)</f>
        <v>43887</v>
      </c>
      <c r="P540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4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40"/>
      <c r="AD540"/>
      <c r="AE540"/>
      <c r="AF540"/>
      <c r="AG540"/>
      <c r="AK540"/>
    </row>
    <row r="541" spans="1:37" x14ac:dyDescent="0.35">
      <c r="A541" t="s">
        <v>1138</v>
      </c>
      <c r="B541" t="s">
        <v>1135</v>
      </c>
      <c r="C541" t="s">
        <v>1139</v>
      </c>
      <c r="D541" t="s">
        <v>16</v>
      </c>
      <c r="E541" s="10" t="s">
        <v>26</v>
      </c>
      <c r="F541" s="10" t="s">
        <v>1140</v>
      </c>
      <c r="G541" s="7" t="s">
        <v>3225</v>
      </c>
      <c r="H541" s="10" t="s">
        <v>3164</v>
      </c>
      <c r="I541" s="10" t="s">
        <v>3207</v>
      </c>
      <c r="J541">
        <v>1</v>
      </c>
      <c r="K541" s="7" t="s">
        <v>3197</v>
      </c>
      <c r="L541" s="7" t="s">
        <v>41</v>
      </c>
      <c r="M541" s="7">
        <v>43871</v>
      </c>
      <c r="N541" s="1">
        <v>43888</v>
      </c>
      <c r="O541" s="6">
        <f>IF(WEEKDAY(Table_Database4___Data.accdb[[#This Row],[UD]])=2,Table_Database4___Data.accdb[[#This Row],[UD]]-3,Table_Database4___Data.accdb[[#This Row],[UD]]-1)</f>
        <v>43887</v>
      </c>
      <c r="P541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4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41"/>
      <c r="AD541"/>
      <c r="AE541"/>
      <c r="AF541"/>
      <c r="AG541"/>
      <c r="AK541"/>
    </row>
    <row r="542" spans="1:37" x14ac:dyDescent="0.35">
      <c r="A542" t="s">
        <v>1148</v>
      </c>
      <c r="B542" t="s">
        <v>1149</v>
      </c>
      <c r="C542" t="s">
        <v>1150</v>
      </c>
      <c r="D542" t="s">
        <v>35</v>
      </c>
      <c r="E542" s="10" t="s">
        <v>26</v>
      </c>
      <c r="F542" s="10" t="s">
        <v>1151</v>
      </c>
      <c r="G542" s="7" t="s">
        <v>3225</v>
      </c>
      <c r="H542" s="10" t="s">
        <v>3164</v>
      </c>
      <c r="I542" s="10" t="s">
        <v>3207</v>
      </c>
      <c r="J542">
        <v>1</v>
      </c>
      <c r="K542" s="7" t="s">
        <v>3197</v>
      </c>
      <c r="L542" s="7" t="s">
        <v>41</v>
      </c>
      <c r="M542" s="7">
        <v>43871</v>
      </c>
      <c r="N542" s="1">
        <v>43888</v>
      </c>
      <c r="O542" s="6">
        <f>IF(WEEKDAY(Table_Database4___Data.accdb[[#This Row],[UD]])=2,Table_Database4___Data.accdb[[#This Row],[UD]]-3,Table_Database4___Data.accdb[[#This Row],[UD]]-1)</f>
        <v>43887</v>
      </c>
      <c r="P542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4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42"/>
      <c r="AD542"/>
      <c r="AE542"/>
      <c r="AF542"/>
      <c r="AG542"/>
      <c r="AK542"/>
    </row>
    <row r="543" spans="1:37" x14ac:dyDescent="0.35">
      <c r="A543" t="s">
        <v>1251</v>
      </c>
      <c r="B543" t="s">
        <v>1252</v>
      </c>
      <c r="C543" t="s">
        <v>1253</v>
      </c>
      <c r="D543" t="s">
        <v>35</v>
      </c>
      <c r="E543" s="10" t="s">
        <v>208</v>
      </c>
      <c r="F543" s="10" t="s">
        <v>1254</v>
      </c>
      <c r="G543" s="7" t="s">
        <v>3225</v>
      </c>
      <c r="H543" s="10" t="s">
        <v>3160</v>
      </c>
      <c r="I543" s="10" t="s">
        <v>3203</v>
      </c>
      <c r="J543">
        <v>6</v>
      </c>
      <c r="K543" s="7" t="s">
        <v>3197</v>
      </c>
      <c r="L543" s="7" t="s">
        <v>41</v>
      </c>
      <c r="M543" s="7">
        <v>43871</v>
      </c>
      <c r="N543" s="1">
        <v>43888</v>
      </c>
      <c r="O543" s="6">
        <f>IF(WEEKDAY(Table_Database4___Data.accdb[[#This Row],[UD]])=2,Table_Database4___Data.accdb[[#This Row],[UD]]-3,Table_Database4___Data.accdb[[#This Row],[UD]]-1)</f>
        <v>43887</v>
      </c>
      <c r="P543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4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43"/>
      <c r="AD543"/>
      <c r="AE543"/>
      <c r="AF543"/>
      <c r="AG543"/>
      <c r="AK543"/>
    </row>
    <row r="544" spans="1:37" x14ac:dyDescent="0.35">
      <c r="A544" t="s">
        <v>1255</v>
      </c>
      <c r="B544" t="s">
        <v>1256</v>
      </c>
      <c r="C544" t="s">
        <v>287</v>
      </c>
      <c r="D544" t="s">
        <v>125</v>
      </c>
      <c r="E544" s="10" t="s">
        <v>192</v>
      </c>
      <c r="F544" s="10" t="s">
        <v>1257</v>
      </c>
      <c r="G544" s="7" t="s">
        <v>3225</v>
      </c>
      <c r="H544" s="10" t="s">
        <v>3161</v>
      </c>
      <c r="I544" s="10" t="s">
        <v>3199</v>
      </c>
      <c r="J544">
        <v>5</v>
      </c>
      <c r="K544" s="7" t="s">
        <v>3197</v>
      </c>
      <c r="L544" s="7" t="s">
        <v>41</v>
      </c>
      <c r="M544" s="7">
        <v>43871</v>
      </c>
      <c r="N544" s="1">
        <v>43888</v>
      </c>
      <c r="O544" s="6">
        <f>IF(WEEKDAY(Table_Database4___Data.accdb[[#This Row],[UD]])=2,Table_Database4___Data.accdb[[#This Row],[UD]]-3,Table_Database4___Data.accdb[[#This Row],[UD]]-1)</f>
        <v>43887</v>
      </c>
      <c r="P544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4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44"/>
      <c r="AD544"/>
      <c r="AE544"/>
      <c r="AF544"/>
      <c r="AG544"/>
      <c r="AK544"/>
    </row>
    <row r="545" spans="1:37" x14ac:dyDescent="0.35">
      <c r="A545" t="s">
        <v>1258</v>
      </c>
      <c r="B545" t="s">
        <v>1259</v>
      </c>
      <c r="C545" t="s">
        <v>15</v>
      </c>
      <c r="D545" t="s">
        <v>1260</v>
      </c>
      <c r="E545" s="10" t="s">
        <v>1261</v>
      </c>
      <c r="F545" s="10" t="s">
        <v>1262</v>
      </c>
      <c r="G545" s="7" t="s">
        <v>3225</v>
      </c>
      <c r="H545" s="10" t="s">
        <v>3161</v>
      </c>
      <c r="I545" s="10" t="s">
        <v>3198</v>
      </c>
      <c r="J545">
        <v>12</v>
      </c>
      <c r="K545" s="7" t="s">
        <v>3197</v>
      </c>
      <c r="L545" s="7" t="s">
        <v>41</v>
      </c>
      <c r="M545" s="7">
        <v>43871</v>
      </c>
      <c r="N545" s="1">
        <v>43888</v>
      </c>
      <c r="O545" s="6">
        <f>IF(WEEKDAY(Table_Database4___Data.accdb[[#This Row],[UD]])=2,Table_Database4___Data.accdb[[#This Row],[UD]]-3,Table_Database4___Data.accdb[[#This Row],[UD]]-1)</f>
        <v>43887</v>
      </c>
      <c r="P545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4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45"/>
      <c r="AD545"/>
      <c r="AE545"/>
      <c r="AF545"/>
      <c r="AG545"/>
      <c r="AK545"/>
    </row>
    <row r="546" spans="1:37" x14ac:dyDescent="0.35">
      <c r="A546" t="s">
        <v>1263</v>
      </c>
      <c r="B546" t="s">
        <v>1264</v>
      </c>
      <c r="C546" t="s">
        <v>1265</v>
      </c>
      <c r="D546" t="s">
        <v>8</v>
      </c>
      <c r="E546" s="10" t="s">
        <v>126</v>
      </c>
      <c r="F546" s="10" t="s">
        <v>1266</v>
      </c>
      <c r="G546" s="7" t="s">
        <v>3225</v>
      </c>
      <c r="H546" s="10" t="s">
        <v>3163</v>
      </c>
      <c r="I546" s="10" t="s">
        <v>3204</v>
      </c>
      <c r="J546">
        <v>5</v>
      </c>
      <c r="K546" s="7" t="s">
        <v>3197</v>
      </c>
      <c r="L546" s="7" t="s">
        <v>41</v>
      </c>
      <c r="M546" s="7">
        <v>43871</v>
      </c>
      <c r="N546" s="1">
        <v>43888</v>
      </c>
      <c r="O546" s="6">
        <f>IF(WEEKDAY(Table_Database4___Data.accdb[[#This Row],[UD]])=2,Table_Database4___Data.accdb[[#This Row],[UD]]-3,Table_Database4___Data.accdb[[#This Row],[UD]]-1)</f>
        <v>43887</v>
      </c>
      <c r="P546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4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46"/>
      <c r="AD546"/>
      <c r="AE546"/>
      <c r="AF546"/>
      <c r="AG546"/>
      <c r="AK546"/>
    </row>
    <row r="547" spans="1:37" x14ac:dyDescent="0.35">
      <c r="A547" t="s">
        <v>1267</v>
      </c>
      <c r="B547" t="s">
        <v>1268</v>
      </c>
      <c r="C547" t="s">
        <v>1269</v>
      </c>
      <c r="D547" t="s">
        <v>98</v>
      </c>
      <c r="E547" s="10" t="s">
        <v>192</v>
      </c>
      <c r="F547" s="10" t="s">
        <v>1270</v>
      </c>
      <c r="G547" s="7" t="s">
        <v>3225</v>
      </c>
      <c r="H547" s="10" t="s">
        <v>3161</v>
      </c>
      <c r="I547" s="10" t="s">
        <v>3199</v>
      </c>
      <c r="J547">
        <v>10</v>
      </c>
      <c r="K547" s="7" t="s">
        <v>3197</v>
      </c>
      <c r="L547" s="7" t="s">
        <v>41</v>
      </c>
      <c r="M547" s="7">
        <v>43871</v>
      </c>
      <c r="N547" s="1">
        <v>43888</v>
      </c>
      <c r="O547" s="6">
        <f>IF(WEEKDAY(Table_Database4___Data.accdb[[#This Row],[UD]])=2,Table_Database4___Data.accdb[[#This Row],[UD]]-3,Table_Database4___Data.accdb[[#This Row],[UD]]-1)</f>
        <v>43887</v>
      </c>
      <c r="P547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4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47"/>
      <c r="AD547"/>
      <c r="AE547"/>
      <c r="AF547"/>
      <c r="AG547"/>
      <c r="AK547"/>
    </row>
    <row r="548" spans="1:37" x14ac:dyDescent="0.35">
      <c r="A548" t="s">
        <v>1273</v>
      </c>
      <c r="B548" t="s">
        <v>1268</v>
      </c>
      <c r="C548" t="s">
        <v>1274</v>
      </c>
      <c r="D548" t="s">
        <v>98</v>
      </c>
      <c r="E548" s="10" t="s">
        <v>192</v>
      </c>
      <c r="F548" s="10" t="s">
        <v>1275</v>
      </c>
      <c r="G548" s="7" t="s">
        <v>3225</v>
      </c>
      <c r="H548" s="10" t="s">
        <v>3161</v>
      </c>
      <c r="I548" s="10" t="s">
        <v>3199</v>
      </c>
      <c r="J548">
        <v>10</v>
      </c>
      <c r="K548" s="7" t="s">
        <v>3197</v>
      </c>
      <c r="L548" s="7" t="s">
        <v>41</v>
      </c>
      <c r="M548" s="7">
        <v>43871</v>
      </c>
      <c r="N548" s="1">
        <v>43888</v>
      </c>
      <c r="O548" s="6">
        <f>IF(WEEKDAY(Table_Database4___Data.accdb[[#This Row],[UD]])=2,Table_Database4___Data.accdb[[#This Row],[UD]]-3,Table_Database4___Data.accdb[[#This Row],[UD]]-1)</f>
        <v>43887</v>
      </c>
      <c r="P548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4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48"/>
      <c r="AD548"/>
      <c r="AE548"/>
      <c r="AF548"/>
      <c r="AG548"/>
      <c r="AK548"/>
    </row>
    <row r="549" spans="1:37" x14ac:dyDescent="0.35">
      <c r="A549" t="s">
        <v>1276</v>
      </c>
      <c r="B549" t="s">
        <v>1277</v>
      </c>
      <c r="C549" t="s">
        <v>1278</v>
      </c>
      <c r="D549" t="s">
        <v>941</v>
      </c>
      <c r="E549" s="10" t="s">
        <v>1279</v>
      </c>
      <c r="F549" s="10" t="s">
        <v>1280</v>
      </c>
      <c r="G549" s="7" t="s">
        <v>3225</v>
      </c>
      <c r="H549" s="10" t="s">
        <v>3163</v>
      </c>
      <c r="I549" s="10" t="s">
        <v>3204</v>
      </c>
      <c r="J549">
        <v>5</v>
      </c>
      <c r="K549" s="7" t="s">
        <v>3197</v>
      </c>
      <c r="L549" s="7" t="s">
        <v>41</v>
      </c>
      <c r="M549" s="7">
        <v>43871</v>
      </c>
      <c r="N549" s="1">
        <v>43888</v>
      </c>
      <c r="O549" s="6">
        <f>IF(WEEKDAY(Table_Database4___Data.accdb[[#This Row],[UD]])=2,Table_Database4___Data.accdb[[#This Row],[UD]]-3,Table_Database4___Data.accdb[[#This Row],[UD]]-1)</f>
        <v>43887</v>
      </c>
      <c r="P549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4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49"/>
      <c r="AD549"/>
      <c r="AE549"/>
      <c r="AF549"/>
      <c r="AG549"/>
      <c r="AK549"/>
    </row>
    <row r="550" spans="1:37" x14ac:dyDescent="0.35">
      <c r="A550" t="s">
        <v>1397</v>
      </c>
      <c r="B550" t="s">
        <v>1398</v>
      </c>
      <c r="C550" t="s">
        <v>1399</v>
      </c>
      <c r="D550" t="s">
        <v>191</v>
      </c>
      <c r="E550" s="10" t="s">
        <v>111</v>
      </c>
      <c r="F550" s="10" t="s">
        <v>1400</v>
      </c>
      <c r="G550" s="7" t="s">
        <v>3225</v>
      </c>
      <c r="H550" s="10" t="s">
        <v>3161</v>
      </c>
      <c r="I550" s="10" t="s">
        <v>3199</v>
      </c>
      <c r="J550">
        <v>10</v>
      </c>
      <c r="K550" s="7" t="s">
        <v>3197</v>
      </c>
      <c r="L550" s="7" t="s">
        <v>41</v>
      </c>
      <c r="M550" s="7">
        <v>43871</v>
      </c>
      <c r="N550" s="1">
        <v>43888</v>
      </c>
      <c r="O550" s="6">
        <f>IF(WEEKDAY(Table_Database4___Data.accdb[[#This Row],[UD]])=2,Table_Database4___Data.accdb[[#This Row],[UD]]-3,Table_Database4___Data.accdb[[#This Row],[UD]]-1)</f>
        <v>43887</v>
      </c>
      <c r="P550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5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50"/>
      <c r="AD550"/>
      <c r="AE550"/>
      <c r="AF550"/>
      <c r="AG550"/>
      <c r="AK550"/>
    </row>
    <row r="551" spans="1:37" x14ac:dyDescent="0.35">
      <c r="A551" t="s">
        <v>1410</v>
      </c>
      <c r="B551" t="s">
        <v>1411</v>
      </c>
      <c r="C551" t="s">
        <v>1412</v>
      </c>
      <c r="D551" t="s">
        <v>121</v>
      </c>
      <c r="E551" s="10" t="s">
        <v>26</v>
      </c>
      <c r="F551" s="10" t="s">
        <v>1413</v>
      </c>
      <c r="G551" s="7" t="s">
        <v>3225</v>
      </c>
      <c r="H551" s="10" t="s">
        <v>3161</v>
      </c>
      <c r="I551" s="10" t="s">
        <v>3205</v>
      </c>
      <c r="J551">
        <v>1</v>
      </c>
      <c r="K551" s="7" t="s">
        <v>3197</v>
      </c>
      <c r="L551" s="7" t="s">
        <v>41</v>
      </c>
      <c r="M551" s="7">
        <v>43871</v>
      </c>
      <c r="N551" s="1">
        <v>43888</v>
      </c>
      <c r="O551" s="6">
        <f>IF(WEEKDAY(Table_Database4___Data.accdb[[#This Row],[UD]])=2,Table_Database4___Data.accdb[[#This Row],[UD]]-3,Table_Database4___Data.accdb[[#This Row],[UD]]-1)</f>
        <v>43887</v>
      </c>
      <c r="P551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5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51"/>
      <c r="AD551"/>
      <c r="AE551"/>
      <c r="AF551"/>
      <c r="AG551"/>
      <c r="AK551"/>
    </row>
    <row r="552" spans="1:37" x14ac:dyDescent="0.35">
      <c r="A552" t="s">
        <v>1421</v>
      </c>
      <c r="B552" t="s">
        <v>1422</v>
      </c>
      <c r="C552" t="s">
        <v>15</v>
      </c>
      <c r="D552" t="s">
        <v>1404</v>
      </c>
      <c r="E552" s="10" t="s">
        <v>26</v>
      </c>
      <c r="F552" s="10" t="s">
        <v>1423</v>
      </c>
      <c r="G552" s="7" t="s">
        <v>3225</v>
      </c>
      <c r="H552" s="10" t="s">
        <v>3160</v>
      </c>
      <c r="I552" s="10" t="s">
        <v>3203</v>
      </c>
      <c r="J552">
        <v>1</v>
      </c>
      <c r="K552" s="7" t="s">
        <v>3197</v>
      </c>
      <c r="L552" s="7" t="s">
        <v>41</v>
      </c>
      <c r="M552" s="7">
        <v>43871</v>
      </c>
      <c r="N552" s="1">
        <v>43888</v>
      </c>
      <c r="O552" s="6">
        <f>IF(WEEKDAY(Table_Database4___Data.accdb[[#This Row],[UD]])=2,Table_Database4___Data.accdb[[#This Row],[UD]]-3,Table_Database4___Data.accdb[[#This Row],[UD]]-1)</f>
        <v>43887</v>
      </c>
      <c r="P552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5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52"/>
      <c r="AD552"/>
      <c r="AE552"/>
      <c r="AF552"/>
      <c r="AG552"/>
      <c r="AK552"/>
    </row>
    <row r="553" spans="1:37" x14ac:dyDescent="0.35">
      <c r="A553" t="s">
        <v>1424</v>
      </c>
      <c r="B553" t="s">
        <v>1425</v>
      </c>
      <c r="C553" t="s">
        <v>15</v>
      </c>
      <c r="D553" t="s">
        <v>1426</v>
      </c>
      <c r="E553" s="10" t="s">
        <v>9</v>
      </c>
      <c r="F553" s="10" t="s">
        <v>1427</v>
      </c>
      <c r="G553" s="7" t="s">
        <v>3225</v>
      </c>
      <c r="H553" s="10" t="s">
        <v>3163</v>
      </c>
      <c r="I553" s="10" t="s">
        <v>3211</v>
      </c>
      <c r="J553">
        <v>22</v>
      </c>
      <c r="K553" s="7" t="s">
        <v>3197</v>
      </c>
      <c r="L553" s="7" t="s">
        <v>41</v>
      </c>
      <c r="M553" s="7">
        <v>43871</v>
      </c>
      <c r="N553" s="1">
        <v>43888</v>
      </c>
      <c r="O553" s="6">
        <f>IF(WEEKDAY(Table_Database4___Data.accdb[[#This Row],[UD]])=2,Table_Database4___Data.accdb[[#This Row],[UD]]-3,Table_Database4___Data.accdb[[#This Row],[UD]]-1)</f>
        <v>43887</v>
      </c>
      <c r="P553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5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53"/>
      <c r="AD553"/>
      <c r="AE553"/>
      <c r="AF553"/>
      <c r="AG553"/>
      <c r="AK553"/>
    </row>
    <row r="554" spans="1:37" x14ac:dyDescent="0.35">
      <c r="A554" t="s">
        <v>1428</v>
      </c>
      <c r="B554" t="s">
        <v>1429</v>
      </c>
      <c r="C554" t="s">
        <v>15</v>
      </c>
      <c r="D554" t="s">
        <v>158</v>
      </c>
      <c r="E554" s="10" t="s">
        <v>458</v>
      </c>
      <c r="F554" s="10" t="s">
        <v>1430</v>
      </c>
      <c r="G554" s="7" t="s">
        <v>3225</v>
      </c>
      <c r="H554" s="10" t="s">
        <v>3161</v>
      </c>
      <c r="I554" s="10" t="s">
        <v>3202</v>
      </c>
      <c r="J554">
        <v>1</v>
      </c>
      <c r="K554" s="7" t="s">
        <v>3197</v>
      </c>
      <c r="L554" s="7" t="s">
        <v>41</v>
      </c>
      <c r="M554" s="7">
        <v>43871</v>
      </c>
      <c r="N554" s="1">
        <v>43888</v>
      </c>
      <c r="O554" s="6">
        <f>IF(WEEKDAY(Table_Database4___Data.accdb[[#This Row],[UD]])=2,Table_Database4___Data.accdb[[#This Row],[UD]]-3,Table_Database4___Data.accdb[[#This Row],[UD]]-1)</f>
        <v>43887</v>
      </c>
      <c r="P554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5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54"/>
      <c r="AD554"/>
      <c r="AE554"/>
      <c r="AF554"/>
      <c r="AG554"/>
      <c r="AK554"/>
    </row>
    <row r="555" spans="1:37" x14ac:dyDescent="0.35">
      <c r="A555" t="s">
        <v>1537</v>
      </c>
      <c r="B555" t="s">
        <v>1538</v>
      </c>
      <c r="C555" t="s">
        <v>145</v>
      </c>
      <c r="D555" t="s">
        <v>16</v>
      </c>
      <c r="E555" s="10" t="s">
        <v>407</v>
      </c>
      <c r="F555" s="10" t="s">
        <v>1539</v>
      </c>
      <c r="G555" s="7" t="s">
        <v>3225</v>
      </c>
      <c r="H555" s="10" t="s">
        <v>3164</v>
      </c>
      <c r="I555" s="10" t="s">
        <v>3208</v>
      </c>
      <c r="J555">
        <v>10</v>
      </c>
      <c r="K555" s="7" t="s">
        <v>3197</v>
      </c>
      <c r="L555" s="7" t="s">
        <v>41</v>
      </c>
      <c r="M555" s="7">
        <v>43871</v>
      </c>
      <c r="N555" s="1">
        <v>43888</v>
      </c>
      <c r="O555" s="6">
        <f>IF(WEEKDAY(Table_Database4___Data.accdb[[#This Row],[UD]])=2,Table_Database4___Data.accdb[[#This Row],[UD]]-3,Table_Database4___Data.accdb[[#This Row],[UD]]-1)</f>
        <v>43887</v>
      </c>
      <c r="P555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5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55"/>
      <c r="AD555"/>
      <c r="AE555"/>
      <c r="AF555"/>
      <c r="AG555"/>
      <c r="AK555"/>
    </row>
    <row r="556" spans="1:37" x14ac:dyDescent="0.35">
      <c r="A556" t="s">
        <v>1677</v>
      </c>
      <c r="B556" t="s">
        <v>903</v>
      </c>
      <c r="C556" t="s">
        <v>1678</v>
      </c>
      <c r="D556" t="s">
        <v>1679</v>
      </c>
      <c r="E556" s="10" t="s">
        <v>9</v>
      </c>
      <c r="F556" s="10" t="s">
        <v>1680</v>
      </c>
      <c r="G556" s="7" t="s">
        <v>3225</v>
      </c>
      <c r="H556" s="10" t="s">
        <v>3160</v>
      </c>
      <c r="I556" s="10" t="s">
        <v>3203</v>
      </c>
      <c r="J556">
        <v>1</v>
      </c>
      <c r="K556" s="7" t="s">
        <v>3197</v>
      </c>
      <c r="L556" s="7" t="s">
        <v>41</v>
      </c>
      <c r="M556" s="7">
        <v>43871</v>
      </c>
      <c r="N556" s="1">
        <v>43888</v>
      </c>
      <c r="O556" s="6">
        <f>IF(WEEKDAY(Table_Database4___Data.accdb[[#This Row],[UD]])=2,Table_Database4___Data.accdb[[#This Row],[UD]]-3,Table_Database4___Data.accdb[[#This Row],[UD]]-1)</f>
        <v>43887</v>
      </c>
      <c r="P556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5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56"/>
      <c r="AD556"/>
      <c r="AE556"/>
      <c r="AF556"/>
      <c r="AG556"/>
      <c r="AK556"/>
    </row>
    <row r="557" spans="1:37" x14ac:dyDescent="0.35">
      <c r="A557" t="s">
        <v>1681</v>
      </c>
      <c r="B557" t="s">
        <v>1682</v>
      </c>
      <c r="C557" t="s">
        <v>1683</v>
      </c>
      <c r="D557" t="s">
        <v>170</v>
      </c>
      <c r="E557" s="10" t="s">
        <v>9</v>
      </c>
      <c r="F557" s="10" t="s">
        <v>1684</v>
      </c>
      <c r="G557" s="7" t="s">
        <v>3225</v>
      </c>
      <c r="H557" s="10" t="s">
        <v>3160</v>
      </c>
      <c r="I557" s="10" t="s">
        <v>3203</v>
      </c>
      <c r="J557">
        <v>1</v>
      </c>
      <c r="K557" s="7" t="s">
        <v>3197</v>
      </c>
      <c r="L557" s="7" t="s">
        <v>41</v>
      </c>
      <c r="M557" s="7">
        <v>43871</v>
      </c>
      <c r="N557" s="1">
        <v>43888</v>
      </c>
      <c r="O557" s="6">
        <f>IF(WEEKDAY(Table_Database4___Data.accdb[[#This Row],[UD]])=2,Table_Database4___Data.accdb[[#This Row],[UD]]-3,Table_Database4___Data.accdb[[#This Row],[UD]]-1)</f>
        <v>43887</v>
      </c>
      <c r="P557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5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57"/>
      <c r="AD557"/>
      <c r="AE557"/>
      <c r="AF557"/>
      <c r="AG557"/>
      <c r="AK557"/>
    </row>
    <row r="558" spans="1:37" x14ac:dyDescent="0.35">
      <c r="A558" t="s">
        <v>1726</v>
      </c>
      <c r="B558" t="s">
        <v>1727</v>
      </c>
      <c r="C558" t="s">
        <v>15</v>
      </c>
      <c r="D558" t="s">
        <v>98</v>
      </c>
      <c r="E558" s="10" t="s">
        <v>26</v>
      </c>
      <c r="F558" s="10" t="s">
        <v>1728</v>
      </c>
      <c r="G558" s="7" t="s">
        <v>3225</v>
      </c>
      <c r="H558" s="10" t="s">
        <v>3160</v>
      </c>
      <c r="I558" s="10" t="s">
        <v>3196</v>
      </c>
      <c r="J558">
        <v>1</v>
      </c>
      <c r="K558" s="7" t="s">
        <v>3197</v>
      </c>
      <c r="L558" s="7" t="s">
        <v>41</v>
      </c>
      <c r="M558" s="7">
        <v>43871</v>
      </c>
      <c r="N558" s="1">
        <v>43888</v>
      </c>
      <c r="O558" s="6">
        <f>IF(WEEKDAY(Table_Database4___Data.accdb[[#This Row],[UD]])=2,Table_Database4___Data.accdb[[#This Row],[UD]]-3,Table_Database4___Data.accdb[[#This Row],[UD]]-1)</f>
        <v>43887</v>
      </c>
      <c r="P558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5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58"/>
      <c r="AD558"/>
      <c r="AE558"/>
      <c r="AF558"/>
      <c r="AG558"/>
      <c r="AK558"/>
    </row>
    <row r="559" spans="1:37" x14ac:dyDescent="0.35">
      <c r="A559" t="s">
        <v>1795</v>
      </c>
      <c r="B559" t="s">
        <v>1796</v>
      </c>
      <c r="C559" t="s">
        <v>15</v>
      </c>
      <c r="D559" t="s">
        <v>8</v>
      </c>
      <c r="E559" s="10" t="s">
        <v>1797</v>
      </c>
      <c r="F559" s="10" t="s">
        <v>1798</v>
      </c>
      <c r="G559" s="7" t="s">
        <v>3225</v>
      </c>
      <c r="H559" s="10" t="s">
        <v>3163</v>
      </c>
      <c r="I559" s="10" t="s">
        <v>3211</v>
      </c>
      <c r="J559">
        <v>5</v>
      </c>
      <c r="K559" s="7" t="s">
        <v>3197</v>
      </c>
      <c r="L559" s="7" t="s">
        <v>41</v>
      </c>
      <c r="M559" s="7">
        <v>43871</v>
      </c>
      <c r="N559" s="1">
        <v>43888</v>
      </c>
      <c r="O559" s="6">
        <f>IF(WEEKDAY(Table_Database4___Data.accdb[[#This Row],[UD]])=2,Table_Database4___Data.accdb[[#This Row],[UD]]-3,Table_Database4___Data.accdb[[#This Row],[UD]]-1)</f>
        <v>43887</v>
      </c>
      <c r="P559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5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59"/>
      <c r="AD559"/>
      <c r="AE559"/>
      <c r="AF559"/>
      <c r="AG559"/>
      <c r="AK559"/>
    </row>
    <row r="560" spans="1:37" x14ac:dyDescent="0.35">
      <c r="A560" t="s">
        <v>1799</v>
      </c>
      <c r="B560" t="s">
        <v>1800</v>
      </c>
      <c r="C560" t="s">
        <v>1801</v>
      </c>
      <c r="D560" t="s">
        <v>374</v>
      </c>
      <c r="E560" s="10" t="s">
        <v>407</v>
      </c>
      <c r="F560" s="10" t="s">
        <v>1802</v>
      </c>
      <c r="G560" s="7" t="s">
        <v>3225</v>
      </c>
      <c r="H560" s="10" t="s">
        <v>3165</v>
      </c>
      <c r="I560" s="10" t="s">
        <v>3216</v>
      </c>
      <c r="J560">
        <v>20</v>
      </c>
      <c r="K560" s="7" t="s">
        <v>3197</v>
      </c>
      <c r="L560" s="7" t="s">
        <v>41</v>
      </c>
      <c r="M560" s="7">
        <v>43871</v>
      </c>
      <c r="N560" s="1">
        <v>43888</v>
      </c>
      <c r="O560" s="6">
        <f>IF(WEEKDAY(Table_Database4___Data.accdb[[#This Row],[UD]])=2,Table_Database4___Data.accdb[[#This Row],[UD]]-3,Table_Database4___Data.accdb[[#This Row],[UD]]-1)</f>
        <v>43887</v>
      </c>
      <c r="P560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6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60"/>
      <c r="AD560"/>
      <c r="AE560"/>
      <c r="AF560"/>
      <c r="AG560"/>
      <c r="AK560"/>
    </row>
    <row r="561" spans="1:37" x14ac:dyDescent="0.35">
      <c r="A561" t="s">
        <v>1808</v>
      </c>
      <c r="B561" t="s">
        <v>1809</v>
      </c>
      <c r="C561" t="s">
        <v>15</v>
      </c>
      <c r="D561" t="s">
        <v>1810</v>
      </c>
      <c r="E561" s="10" t="s">
        <v>1811</v>
      </c>
      <c r="F561" s="10" t="s">
        <v>1812</v>
      </c>
      <c r="G561" s="7" t="s">
        <v>3225</v>
      </c>
      <c r="H561" s="10" t="s">
        <v>3160</v>
      </c>
      <c r="I561" s="10" t="s">
        <v>3196</v>
      </c>
      <c r="J561">
        <v>5</v>
      </c>
      <c r="K561" s="7" t="s">
        <v>3197</v>
      </c>
      <c r="L561" s="7" t="s">
        <v>41</v>
      </c>
      <c r="M561" s="7">
        <v>43871</v>
      </c>
      <c r="N561" s="1">
        <v>43888</v>
      </c>
      <c r="O561" s="6">
        <f>IF(WEEKDAY(Table_Database4___Data.accdb[[#This Row],[UD]])=2,Table_Database4___Data.accdb[[#This Row],[UD]]-3,Table_Database4___Data.accdb[[#This Row],[UD]]-1)</f>
        <v>43887</v>
      </c>
      <c r="P561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6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61"/>
      <c r="AD561"/>
      <c r="AE561"/>
      <c r="AF561"/>
      <c r="AG561"/>
      <c r="AK561"/>
    </row>
    <row r="562" spans="1:37" x14ac:dyDescent="0.35">
      <c r="A562" t="s">
        <v>1901</v>
      </c>
      <c r="B562" t="s">
        <v>1902</v>
      </c>
      <c r="C562" t="s">
        <v>1903</v>
      </c>
      <c r="D562" t="s">
        <v>1904</v>
      </c>
      <c r="E562" s="10" t="s">
        <v>555</v>
      </c>
      <c r="F562" s="10" t="s">
        <v>1905</v>
      </c>
      <c r="G562" s="7" t="s">
        <v>3225</v>
      </c>
      <c r="H562" s="10" t="s">
        <v>3161</v>
      </c>
      <c r="I562" s="10" t="s">
        <v>3198</v>
      </c>
      <c r="J562">
        <v>24</v>
      </c>
      <c r="K562" s="7" t="s">
        <v>3197</v>
      </c>
      <c r="L562" s="7" t="s">
        <v>41</v>
      </c>
      <c r="M562" s="7">
        <v>43871</v>
      </c>
      <c r="N562" s="1">
        <v>43888</v>
      </c>
      <c r="O562" s="6">
        <f>IF(WEEKDAY(Table_Database4___Data.accdb[[#This Row],[UD]])=2,Table_Database4___Data.accdb[[#This Row],[UD]]-3,Table_Database4___Data.accdb[[#This Row],[UD]]-1)</f>
        <v>43887</v>
      </c>
      <c r="P562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6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62"/>
      <c r="AD562"/>
      <c r="AE562"/>
      <c r="AF562"/>
      <c r="AG562"/>
      <c r="AK562"/>
    </row>
    <row r="563" spans="1:37" x14ac:dyDescent="0.35">
      <c r="A563" t="s">
        <v>1937</v>
      </c>
      <c r="B563" t="s">
        <v>1938</v>
      </c>
      <c r="C563" t="s">
        <v>1939</v>
      </c>
      <c r="D563" t="s">
        <v>8</v>
      </c>
      <c r="E563" s="10" t="s">
        <v>69</v>
      </c>
      <c r="F563" s="10" t="s">
        <v>1940</v>
      </c>
      <c r="G563" s="7" t="s">
        <v>3225</v>
      </c>
      <c r="H563" s="10" t="s">
        <v>3161</v>
      </c>
      <c r="I563" s="10" t="s">
        <v>3202</v>
      </c>
      <c r="J563">
        <v>5</v>
      </c>
      <c r="K563" s="7" t="s">
        <v>3197</v>
      </c>
      <c r="L563" s="7" t="s">
        <v>41</v>
      </c>
      <c r="M563" s="7">
        <v>43871</v>
      </c>
      <c r="N563" s="1">
        <v>43888</v>
      </c>
      <c r="O563" s="6">
        <f>IF(WEEKDAY(Table_Database4___Data.accdb[[#This Row],[UD]])=2,Table_Database4___Data.accdb[[#This Row],[UD]]-3,Table_Database4___Data.accdb[[#This Row],[UD]]-1)</f>
        <v>43887</v>
      </c>
      <c r="P563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6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63"/>
      <c r="AD563"/>
      <c r="AE563"/>
      <c r="AF563"/>
      <c r="AG563"/>
      <c r="AK563"/>
    </row>
    <row r="564" spans="1:37" x14ac:dyDescent="0.35">
      <c r="A564" t="s">
        <v>1945</v>
      </c>
      <c r="B564" t="s">
        <v>1946</v>
      </c>
      <c r="C564" t="s">
        <v>1947</v>
      </c>
      <c r="D564" t="s">
        <v>1948</v>
      </c>
      <c r="E564" s="10" t="s">
        <v>1797</v>
      </c>
      <c r="F564" s="10" t="s">
        <v>1949</v>
      </c>
      <c r="G564" s="7" t="s">
        <v>3225</v>
      </c>
      <c r="H564" s="10" t="s">
        <v>3163</v>
      </c>
      <c r="I564" s="10" t="s">
        <v>3211</v>
      </c>
      <c r="J564">
        <v>5</v>
      </c>
      <c r="K564" s="7" t="s">
        <v>3197</v>
      </c>
      <c r="L564" s="7" t="s">
        <v>41</v>
      </c>
      <c r="M564" s="7">
        <v>43871</v>
      </c>
      <c r="N564" s="1">
        <v>43888</v>
      </c>
      <c r="O564" s="6">
        <f>IF(WEEKDAY(Table_Database4___Data.accdb[[#This Row],[UD]])=2,Table_Database4___Data.accdb[[#This Row],[UD]]-3,Table_Database4___Data.accdb[[#This Row],[UD]]-1)</f>
        <v>43887</v>
      </c>
      <c r="P564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6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64"/>
      <c r="AD564"/>
      <c r="AE564"/>
      <c r="AF564"/>
      <c r="AG564"/>
      <c r="AK564"/>
    </row>
    <row r="565" spans="1:37" x14ac:dyDescent="0.35">
      <c r="A565" t="s">
        <v>2030</v>
      </c>
      <c r="B565" t="s">
        <v>2031</v>
      </c>
      <c r="C565" t="s">
        <v>2032</v>
      </c>
      <c r="D565" t="s">
        <v>16</v>
      </c>
      <c r="E565" s="10" t="s">
        <v>3162</v>
      </c>
      <c r="F565" s="10" t="s">
        <v>2033</v>
      </c>
      <c r="G565" s="7" t="s">
        <v>3226</v>
      </c>
      <c r="H565" s="10" t="s">
        <v>3161</v>
      </c>
      <c r="I565" s="10" t="s">
        <v>3198</v>
      </c>
      <c r="J565">
        <v>10</v>
      </c>
      <c r="K565" s="7" t="s">
        <v>3197</v>
      </c>
      <c r="L565" s="7" t="s">
        <v>41</v>
      </c>
      <c r="M565" s="7">
        <v>43871</v>
      </c>
      <c r="N565" s="1">
        <v>43888</v>
      </c>
      <c r="O565" s="6">
        <f>IF(WEEKDAY(Table_Database4___Data.accdb[[#This Row],[UD]])=2,Table_Database4___Data.accdb[[#This Row],[UD]]-3,Table_Database4___Data.accdb[[#This Row],[UD]]-1)</f>
        <v>43887</v>
      </c>
      <c r="P565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6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65"/>
      <c r="AD565"/>
      <c r="AE565"/>
      <c r="AF565"/>
      <c r="AG565"/>
      <c r="AK565"/>
    </row>
    <row r="566" spans="1:37" x14ac:dyDescent="0.35">
      <c r="A566" t="s">
        <v>2348</v>
      </c>
      <c r="B566" t="s">
        <v>2349</v>
      </c>
      <c r="C566" t="s">
        <v>2350</v>
      </c>
      <c r="D566" t="s">
        <v>8</v>
      </c>
      <c r="E566" s="10" t="s">
        <v>244</v>
      </c>
      <c r="F566" s="10" t="s">
        <v>2351</v>
      </c>
      <c r="G566" s="7" t="s">
        <v>3225</v>
      </c>
      <c r="H566" s="10" t="s">
        <v>3161</v>
      </c>
      <c r="I566" s="10" t="s">
        <v>3198</v>
      </c>
      <c r="J566">
        <v>4</v>
      </c>
      <c r="K566" s="7" t="s">
        <v>3197</v>
      </c>
      <c r="L566" s="7" t="s">
        <v>41</v>
      </c>
      <c r="M566" s="7">
        <v>43871</v>
      </c>
      <c r="N566" s="1">
        <v>43888</v>
      </c>
      <c r="O566" s="6">
        <f>IF(WEEKDAY(Table_Database4___Data.accdb[[#This Row],[UD]])=2,Table_Database4___Data.accdb[[#This Row],[UD]]-3,Table_Database4___Data.accdb[[#This Row],[UD]]-1)</f>
        <v>43887</v>
      </c>
      <c r="P566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6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66"/>
      <c r="AD566"/>
      <c r="AE566"/>
      <c r="AF566"/>
      <c r="AG566"/>
      <c r="AK566"/>
    </row>
    <row r="567" spans="1:37" x14ac:dyDescent="0.35">
      <c r="A567" t="s">
        <v>2352</v>
      </c>
      <c r="B567" t="s">
        <v>2353</v>
      </c>
      <c r="C567" t="s">
        <v>2354</v>
      </c>
      <c r="D567" t="s">
        <v>8</v>
      </c>
      <c r="E567" s="10" t="s">
        <v>244</v>
      </c>
      <c r="F567" s="10" t="s">
        <v>2355</v>
      </c>
      <c r="G567" s="7" t="s">
        <v>3225</v>
      </c>
      <c r="H567" s="10" t="s">
        <v>3161</v>
      </c>
      <c r="I567" s="10" t="s">
        <v>3198</v>
      </c>
      <c r="J567">
        <v>6</v>
      </c>
      <c r="K567" s="7" t="s">
        <v>3197</v>
      </c>
      <c r="L567" s="7" t="s">
        <v>41</v>
      </c>
      <c r="M567" s="7">
        <v>43871</v>
      </c>
      <c r="N567" s="1">
        <v>43888</v>
      </c>
      <c r="O567" s="6">
        <f>IF(WEEKDAY(Table_Database4___Data.accdb[[#This Row],[UD]])=2,Table_Database4___Data.accdb[[#This Row],[UD]]-3,Table_Database4___Data.accdb[[#This Row],[UD]]-1)</f>
        <v>43887</v>
      </c>
      <c r="P567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6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67"/>
      <c r="AD567"/>
      <c r="AE567"/>
      <c r="AF567"/>
      <c r="AG567"/>
      <c r="AK567"/>
    </row>
    <row r="568" spans="1:37" x14ac:dyDescent="0.35">
      <c r="A568" t="s">
        <v>2385</v>
      </c>
      <c r="B568" t="s">
        <v>2386</v>
      </c>
      <c r="C568" t="s">
        <v>2387</v>
      </c>
      <c r="D568" t="s">
        <v>1899</v>
      </c>
      <c r="E568" s="10" t="s">
        <v>2388</v>
      </c>
      <c r="F568" s="10" t="s">
        <v>2389</v>
      </c>
      <c r="G568" s="7" t="s">
        <v>3225</v>
      </c>
      <c r="H568" s="10" t="s">
        <v>3161</v>
      </c>
      <c r="I568" s="10" t="s">
        <v>3198</v>
      </c>
      <c r="J568">
        <v>12</v>
      </c>
      <c r="K568" s="7" t="s">
        <v>3197</v>
      </c>
      <c r="L568" s="7" t="s">
        <v>41</v>
      </c>
      <c r="M568" s="7">
        <v>43871</v>
      </c>
      <c r="N568" s="1">
        <v>43888</v>
      </c>
      <c r="O568" s="6">
        <f>IF(WEEKDAY(Table_Database4___Data.accdb[[#This Row],[UD]])=2,Table_Database4___Data.accdb[[#This Row],[UD]]-3,Table_Database4___Data.accdb[[#This Row],[UD]]-1)</f>
        <v>43887</v>
      </c>
      <c r="P568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6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68"/>
      <c r="AD568"/>
      <c r="AE568"/>
      <c r="AF568"/>
      <c r="AG568"/>
      <c r="AK568"/>
    </row>
    <row r="569" spans="1:37" x14ac:dyDescent="0.35">
      <c r="A569" t="s">
        <v>2400</v>
      </c>
      <c r="B569" t="s">
        <v>2401</v>
      </c>
      <c r="C569" t="s">
        <v>2402</v>
      </c>
      <c r="D569" t="s">
        <v>98</v>
      </c>
      <c r="E569" s="10" t="s">
        <v>26</v>
      </c>
      <c r="F569" s="10" t="s">
        <v>2403</v>
      </c>
      <c r="G569" s="7" t="s">
        <v>3225</v>
      </c>
      <c r="H569" s="10" t="s">
        <v>3161</v>
      </c>
      <c r="I569" s="10" t="s">
        <v>3199</v>
      </c>
      <c r="J569">
        <v>1</v>
      </c>
      <c r="K569" s="7" t="s">
        <v>3197</v>
      </c>
      <c r="L569" s="7" t="s">
        <v>41</v>
      </c>
      <c r="M569" s="7">
        <v>43871</v>
      </c>
      <c r="N569" s="1">
        <v>43888</v>
      </c>
      <c r="O569" s="6">
        <f>IF(WEEKDAY(Table_Database4___Data.accdb[[#This Row],[UD]])=2,Table_Database4___Data.accdb[[#This Row],[UD]]-3,Table_Database4___Data.accdb[[#This Row],[UD]]-1)</f>
        <v>43887</v>
      </c>
      <c r="P569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6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69"/>
      <c r="AD569"/>
      <c r="AE569"/>
      <c r="AF569"/>
      <c r="AG569"/>
      <c r="AK569"/>
    </row>
    <row r="570" spans="1:37" x14ac:dyDescent="0.35">
      <c r="A570" t="s">
        <v>2421</v>
      </c>
      <c r="B570" t="s">
        <v>2422</v>
      </c>
      <c r="C570" t="s">
        <v>40</v>
      </c>
      <c r="D570" t="s">
        <v>2423</v>
      </c>
      <c r="E570" s="10" t="s">
        <v>26</v>
      </c>
      <c r="F570" s="10" t="s">
        <v>2424</v>
      </c>
      <c r="G570" s="7" t="s">
        <v>3225</v>
      </c>
      <c r="H570" s="10" t="s">
        <v>3161</v>
      </c>
      <c r="I570" s="10" t="s">
        <v>3199</v>
      </c>
      <c r="J570">
        <v>1</v>
      </c>
      <c r="K570" s="7" t="s">
        <v>3197</v>
      </c>
      <c r="L570" s="7" t="s">
        <v>41</v>
      </c>
      <c r="M570" s="7">
        <v>43871</v>
      </c>
      <c r="N570" s="1">
        <v>43888</v>
      </c>
      <c r="O570" s="6">
        <f>IF(WEEKDAY(Table_Database4___Data.accdb[[#This Row],[UD]])=2,Table_Database4___Data.accdb[[#This Row],[UD]]-3,Table_Database4___Data.accdb[[#This Row],[UD]]-1)</f>
        <v>43887</v>
      </c>
      <c r="P570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7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70"/>
      <c r="AD570"/>
      <c r="AE570"/>
      <c r="AF570"/>
      <c r="AG570"/>
      <c r="AK570"/>
    </row>
    <row r="571" spans="1:37" x14ac:dyDescent="0.35">
      <c r="A571" t="s">
        <v>2425</v>
      </c>
      <c r="B571" t="s">
        <v>2422</v>
      </c>
      <c r="C571" t="s">
        <v>40</v>
      </c>
      <c r="D571" t="s">
        <v>2426</v>
      </c>
      <c r="E571" s="10" t="s">
        <v>26</v>
      </c>
      <c r="F571" s="10" t="s">
        <v>2427</v>
      </c>
      <c r="G571" s="7" t="s">
        <v>3225</v>
      </c>
      <c r="H571" s="10" t="s">
        <v>3161</v>
      </c>
      <c r="I571" s="10" t="s">
        <v>3199</v>
      </c>
      <c r="J571">
        <v>1</v>
      </c>
      <c r="K571" s="7" t="s">
        <v>3197</v>
      </c>
      <c r="L571" s="7" t="s">
        <v>41</v>
      </c>
      <c r="M571" s="7">
        <v>43871</v>
      </c>
      <c r="N571" s="1">
        <v>43888</v>
      </c>
      <c r="O571" s="6">
        <f>IF(WEEKDAY(Table_Database4___Data.accdb[[#This Row],[UD]])=2,Table_Database4___Data.accdb[[#This Row],[UD]]-3,Table_Database4___Data.accdb[[#This Row],[UD]]-1)</f>
        <v>43887</v>
      </c>
      <c r="P571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7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71"/>
      <c r="AD571"/>
      <c r="AE571"/>
      <c r="AF571"/>
      <c r="AG571"/>
      <c r="AK571"/>
    </row>
    <row r="572" spans="1:37" x14ac:dyDescent="0.35">
      <c r="A572" t="s">
        <v>2440</v>
      </c>
      <c r="B572" t="s">
        <v>2441</v>
      </c>
      <c r="C572" t="s">
        <v>685</v>
      </c>
      <c r="D572" t="s">
        <v>16</v>
      </c>
      <c r="E572" s="10" t="s">
        <v>26</v>
      </c>
      <c r="F572" s="10" t="s">
        <v>2442</v>
      </c>
      <c r="G572" s="7" t="s">
        <v>3225</v>
      </c>
      <c r="H572" s="10" t="s">
        <v>3161</v>
      </c>
      <c r="I572" s="10" t="s">
        <v>3199</v>
      </c>
      <c r="J572">
        <v>1</v>
      </c>
      <c r="K572" s="7" t="s">
        <v>3197</v>
      </c>
      <c r="L572" s="7" t="s">
        <v>41</v>
      </c>
      <c r="M572" s="7">
        <v>43871</v>
      </c>
      <c r="N572" s="1">
        <v>43888</v>
      </c>
      <c r="O572" s="6">
        <f>IF(WEEKDAY(Table_Database4___Data.accdb[[#This Row],[UD]])=2,Table_Database4___Data.accdb[[#This Row],[UD]]-3,Table_Database4___Data.accdb[[#This Row],[UD]]-1)</f>
        <v>43887</v>
      </c>
      <c r="P572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7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72"/>
      <c r="AD572"/>
      <c r="AE572"/>
      <c r="AF572"/>
      <c r="AG572"/>
      <c r="AK572"/>
    </row>
    <row r="573" spans="1:37" x14ac:dyDescent="0.35">
      <c r="A573" t="s">
        <v>2512</v>
      </c>
      <c r="B573" t="s">
        <v>2513</v>
      </c>
      <c r="C573" t="s">
        <v>2514</v>
      </c>
      <c r="D573" t="s">
        <v>35</v>
      </c>
      <c r="E573" s="10" t="s">
        <v>26</v>
      </c>
      <c r="F573" s="10" t="s">
        <v>2515</v>
      </c>
      <c r="G573" s="7" t="s">
        <v>3225</v>
      </c>
      <c r="H573" s="10" t="s">
        <v>3164</v>
      </c>
      <c r="I573" s="10" t="s">
        <v>3207</v>
      </c>
      <c r="J573">
        <v>1</v>
      </c>
      <c r="K573" s="7" t="s">
        <v>3197</v>
      </c>
      <c r="L573" s="7" t="s">
        <v>41</v>
      </c>
      <c r="M573" s="7">
        <v>43871</v>
      </c>
      <c r="N573" s="1">
        <v>43888</v>
      </c>
      <c r="O573" s="6">
        <f>IF(WEEKDAY(Table_Database4___Data.accdb[[#This Row],[UD]])=2,Table_Database4___Data.accdb[[#This Row],[UD]]-3,Table_Database4___Data.accdb[[#This Row],[UD]]-1)</f>
        <v>43887</v>
      </c>
      <c r="P573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7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73"/>
      <c r="AD573"/>
      <c r="AE573"/>
      <c r="AF573"/>
      <c r="AG573"/>
      <c r="AK573"/>
    </row>
    <row r="574" spans="1:37" x14ac:dyDescent="0.35">
      <c r="A574" t="s">
        <v>2526</v>
      </c>
      <c r="B574" t="s">
        <v>2527</v>
      </c>
      <c r="C574" t="s">
        <v>2528</v>
      </c>
      <c r="D574" t="s">
        <v>478</v>
      </c>
      <c r="E574" s="10" t="s">
        <v>26</v>
      </c>
      <c r="F574" s="10" t="s">
        <v>2529</v>
      </c>
      <c r="G574" s="7" t="s">
        <v>3225</v>
      </c>
      <c r="H574" s="10" t="s">
        <v>3161</v>
      </c>
      <c r="I574" s="10" t="s">
        <v>3205</v>
      </c>
      <c r="J574">
        <v>1</v>
      </c>
      <c r="K574" s="7" t="s">
        <v>3197</v>
      </c>
      <c r="L574" s="7" t="s">
        <v>41</v>
      </c>
      <c r="M574" s="7">
        <v>43871</v>
      </c>
      <c r="N574" s="1">
        <v>43888</v>
      </c>
      <c r="O574" s="6">
        <f>IF(WEEKDAY(Table_Database4___Data.accdb[[#This Row],[UD]])=2,Table_Database4___Data.accdb[[#This Row],[UD]]-3,Table_Database4___Data.accdb[[#This Row],[UD]]-1)</f>
        <v>43887</v>
      </c>
      <c r="P574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7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74"/>
      <c r="AD574"/>
      <c r="AE574"/>
      <c r="AF574"/>
      <c r="AG574"/>
      <c r="AK574"/>
    </row>
    <row r="575" spans="1:37" x14ac:dyDescent="0.35">
      <c r="A575" t="s">
        <v>2542</v>
      </c>
      <c r="B575" t="s">
        <v>2539</v>
      </c>
      <c r="C575" t="s">
        <v>271</v>
      </c>
      <c r="D575" t="s">
        <v>922</v>
      </c>
      <c r="E575" s="10" t="s">
        <v>26</v>
      </c>
      <c r="F575" s="10" t="s">
        <v>2543</v>
      </c>
      <c r="G575" s="7" t="s">
        <v>3225</v>
      </c>
      <c r="H575" s="10" t="s">
        <v>3164</v>
      </c>
      <c r="I575" s="10" t="s">
        <v>3218</v>
      </c>
      <c r="J575">
        <v>10</v>
      </c>
      <c r="K575" s="7" t="s">
        <v>3197</v>
      </c>
      <c r="L575" s="7" t="s">
        <v>41</v>
      </c>
      <c r="M575" s="7">
        <v>43871</v>
      </c>
      <c r="N575" s="1">
        <v>43888</v>
      </c>
      <c r="O575" s="6">
        <f>IF(WEEKDAY(Table_Database4___Data.accdb[[#This Row],[UD]])=2,Table_Database4___Data.accdb[[#This Row],[UD]]-3,Table_Database4___Data.accdb[[#This Row],[UD]]-1)</f>
        <v>43887</v>
      </c>
      <c r="P575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7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75"/>
      <c r="AD575"/>
      <c r="AE575"/>
      <c r="AF575"/>
      <c r="AG575"/>
      <c r="AK575"/>
    </row>
    <row r="576" spans="1:37" x14ac:dyDescent="0.35">
      <c r="A576" t="s">
        <v>2546</v>
      </c>
      <c r="B576" t="s">
        <v>2539</v>
      </c>
      <c r="C576" t="s">
        <v>145</v>
      </c>
      <c r="D576" t="s">
        <v>922</v>
      </c>
      <c r="E576" s="10" t="s">
        <v>26</v>
      </c>
      <c r="F576" s="10" t="s">
        <v>2547</v>
      </c>
      <c r="G576" s="7" t="s">
        <v>3225</v>
      </c>
      <c r="H576" s="10" t="s">
        <v>3164</v>
      </c>
      <c r="I576" s="10" t="s">
        <v>3218</v>
      </c>
      <c r="J576">
        <v>10</v>
      </c>
      <c r="K576" s="7" t="s">
        <v>3197</v>
      </c>
      <c r="L576" s="7" t="s">
        <v>41</v>
      </c>
      <c r="M576" s="7">
        <v>43871</v>
      </c>
      <c r="N576" s="1">
        <v>43888</v>
      </c>
      <c r="O576" s="6">
        <f>IF(WEEKDAY(Table_Database4___Data.accdb[[#This Row],[UD]])=2,Table_Database4___Data.accdb[[#This Row],[UD]]-3,Table_Database4___Data.accdb[[#This Row],[UD]]-1)</f>
        <v>43887</v>
      </c>
      <c r="P576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7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76"/>
      <c r="AD576"/>
      <c r="AE576"/>
      <c r="AF576"/>
      <c r="AG576"/>
      <c r="AK576"/>
    </row>
    <row r="577" spans="1:37" x14ac:dyDescent="0.35">
      <c r="A577" t="s">
        <v>2570</v>
      </c>
      <c r="B577" t="s">
        <v>2571</v>
      </c>
      <c r="C577" t="s">
        <v>2106</v>
      </c>
      <c r="D577" t="s">
        <v>2572</v>
      </c>
      <c r="E577" s="10" t="s">
        <v>26</v>
      </c>
      <c r="F577" s="10" t="s">
        <v>2573</v>
      </c>
      <c r="G577" s="7" t="s">
        <v>3225</v>
      </c>
      <c r="H577" s="10" t="s">
        <v>3161</v>
      </c>
      <c r="I577" s="10" t="s">
        <v>3217</v>
      </c>
      <c r="J577">
        <v>1</v>
      </c>
      <c r="K577" s="7" t="s">
        <v>3197</v>
      </c>
      <c r="L577" s="7" t="s">
        <v>41</v>
      </c>
      <c r="M577" s="7">
        <v>43871</v>
      </c>
      <c r="N577" s="1">
        <v>43888</v>
      </c>
      <c r="O577" s="6">
        <f>IF(WEEKDAY(Table_Database4___Data.accdb[[#This Row],[UD]])=2,Table_Database4___Data.accdb[[#This Row],[UD]]-3,Table_Database4___Data.accdb[[#This Row],[UD]]-1)</f>
        <v>43887</v>
      </c>
      <c r="P577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7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77"/>
      <c r="AD577"/>
      <c r="AE577"/>
      <c r="AF577"/>
      <c r="AG577"/>
      <c r="AK577"/>
    </row>
    <row r="578" spans="1:37" x14ac:dyDescent="0.35">
      <c r="A578" t="s">
        <v>2576</v>
      </c>
      <c r="B578" t="s">
        <v>2577</v>
      </c>
      <c r="C578" t="s">
        <v>2578</v>
      </c>
      <c r="D578" t="s">
        <v>2579</v>
      </c>
      <c r="E578" s="10" t="s">
        <v>26</v>
      </c>
      <c r="F578" s="10" t="s">
        <v>2580</v>
      </c>
      <c r="G578" s="7" t="s">
        <v>3225</v>
      </c>
      <c r="H578" s="10" t="s">
        <v>3161</v>
      </c>
      <c r="I578" s="10" t="s">
        <v>3199</v>
      </c>
      <c r="J578">
        <v>1</v>
      </c>
      <c r="K578" s="7" t="s">
        <v>3197</v>
      </c>
      <c r="L578" s="7" t="s">
        <v>41</v>
      </c>
      <c r="M578" s="7">
        <v>43871</v>
      </c>
      <c r="N578" s="1">
        <v>43888</v>
      </c>
      <c r="O578" s="6">
        <f>IF(WEEKDAY(Table_Database4___Data.accdb[[#This Row],[UD]])=2,Table_Database4___Data.accdb[[#This Row],[UD]]-3,Table_Database4___Data.accdb[[#This Row],[UD]]-1)</f>
        <v>43887</v>
      </c>
      <c r="P578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7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78"/>
      <c r="AD578"/>
      <c r="AE578"/>
      <c r="AF578"/>
      <c r="AG578"/>
      <c r="AK578"/>
    </row>
    <row r="579" spans="1:37" x14ac:dyDescent="0.35">
      <c r="A579" t="s">
        <v>2581</v>
      </c>
      <c r="B579" t="s">
        <v>2422</v>
      </c>
      <c r="C579" t="s">
        <v>2582</v>
      </c>
      <c r="D579" t="s">
        <v>992</v>
      </c>
      <c r="E579" s="10" t="s">
        <v>26</v>
      </c>
      <c r="F579" s="10" t="s">
        <v>2583</v>
      </c>
      <c r="G579" s="7" t="s">
        <v>3225</v>
      </c>
      <c r="H579" s="10" t="s">
        <v>3161</v>
      </c>
      <c r="I579" s="10" t="s">
        <v>3199</v>
      </c>
      <c r="J579">
        <v>1</v>
      </c>
      <c r="K579" s="7" t="s">
        <v>3197</v>
      </c>
      <c r="L579" s="7" t="s">
        <v>41</v>
      </c>
      <c r="M579" s="7">
        <v>43871</v>
      </c>
      <c r="N579" s="1">
        <v>43888</v>
      </c>
      <c r="O579" s="6">
        <f>IF(WEEKDAY(Table_Database4___Data.accdb[[#This Row],[UD]])=2,Table_Database4___Data.accdb[[#This Row],[UD]]-3,Table_Database4___Data.accdb[[#This Row],[UD]]-1)</f>
        <v>43887</v>
      </c>
      <c r="P579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7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79"/>
      <c r="AD579"/>
      <c r="AE579"/>
      <c r="AF579"/>
      <c r="AG579"/>
      <c r="AK579"/>
    </row>
    <row r="580" spans="1:37" x14ac:dyDescent="0.35">
      <c r="A580" t="s">
        <v>2592</v>
      </c>
      <c r="B580" t="s">
        <v>2593</v>
      </c>
      <c r="C580" t="s">
        <v>40</v>
      </c>
      <c r="D580" t="s">
        <v>2594</v>
      </c>
      <c r="E580" s="10" t="s">
        <v>26</v>
      </c>
      <c r="F580" s="10" t="s">
        <v>2595</v>
      </c>
      <c r="G580" s="7" t="s">
        <v>3225</v>
      </c>
      <c r="H580" s="10" t="s">
        <v>3161</v>
      </c>
      <c r="I580" s="10" t="s">
        <v>3199</v>
      </c>
      <c r="J580">
        <v>3</v>
      </c>
      <c r="K580" s="7" t="s">
        <v>3197</v>
      </c>
      <c r="L580" s="7" t="s">
        <v>41</v>
      </c>
      <c r="M580" s="7">
        <v>43871</v>
      </c>
      <c r="N580" s="1">
        <v>43888</v>
      </c>
      <c r="O580" s="6">
        <f>IF(WEEKDAY(Table_Database4___Data.accdb[[#This Row],[UD]])=2,Table_Database4___Data.accdb[[#This Row],[UD]]-3,Table_Database4___Data.accdb[[#This Row],[UD]]-1)</f>
        <v>43887</v>
      </c>
      <c r="P580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8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80"/>
      <c r="AD580"/>
      <c r="AE580"/>
      <c r="AF580"/>
      <c r="AG580"/>
      <c r="AK580"/>
    </row>
    <row r="581" spans="1:37" x14ac:dyDescent="0.35">
      <c r="A581" t="s">
        <v>2604</v>
      </c>
      <c r="B581" t="s">
        <v>2605</v>
      </c>
      <c r="C581" t="s">
        <v>2606</v>
      </c>
      <c r="D581" t="s">
        <v>690</v>
      </c>
      <c r="E581" s="10" t="s">
        <v>26</v>
      </c>
      <c r="F581" s="10" t="s">
        <v>2607</v>
      </c>
      <c r="G581" s="7" t="s">
        <v>3225</v>
      </c>
      <c r="H581" s="10" t="s">
        <v>3160</v>
      </c>
      <c r="I581" s="10" t="s">
        <v>3203</v>
      </c>
      <c r="J581">
        <v>1</v>
      </c>
      <c r="K581" s="7" t="s">
        <v>3197</v>
      </c>
      <c r="L581" s="7" t="s">
        <v>41</v>
      </c>
      <c r="M581" s="7">
        <v>43871</v>
      </c>
      <c r="N581" s="1">
        <v>43888</v>
      </c>
      <c r="O581" s="6">
        <f>IF(WEEKDAY(Table_Database4___Data.accdb[[#This Row],[UD]])=2,Table_Database4___Data.accdb[[#This Row],[UD]]-3,Table_Database4___Data.accdb[[#This Row],[UD]]-1)</f>
        <v>43887</v>
      </c>
      <c r="P581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8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81"/>
      <c r="AD581"/>
      <c r="AE581"/>
      <c r="AF581"/>
      <c r="AG581"/>
      <c r="AK581"/>
    </row>
    <row r="582" spans="1:37" x14ac:dyDescent="0.35">
      <c r="A582" t="s">
        <v>2611</v>
      </c>
      <c r="B582" t="s">
        <v>2612</v>
      </c>
      <c r="C582" t="s">
        <v>2613</v>
      </c>
      <c r="D582" t="s">
        <v>913</v>
      </c>
      <c r="E582" s="10" t="s">
        <v>26</v>
      </c>
      <c r="F582" s="10" t="s">
        <v>2614</v>
      </c>
      <c r="G582" s="7" t="s">
        <v>3225</v>
      </c>
      <c r="H582" s="10" t="s">
        <v>3160</v>
      </c>
      <c r="I582" s="10" t="s">
        <v>3203</v>
      </c>
      <c r="J582">
        <v>1</v>
      </c>
      <c r="K582" s="7" t="s">
        <v>3197</v>
      </c>
      <c r="L582" s="7" t="s">
        <v>41</v>
      </c>
      <c r="M582" s="7">
        <v>43871</v>
      </c>
      <c r="N582" s="1">
        <v>43888</v>
      </c>
      <c r="O582" s="6">
        <f>IF(WEEKDAY(Table_Database4___Data.accdb[[#This Row],[UD]])=2,Table_Database4___Data.accdb[[#This Row],[UD]]-3,Table_Database4___Data.accdb[[#This Row],[UD]]-1)</f>
        <v>43887</v>
      </c>
      <c r="P582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8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82"/>
      <c r="AD582"/>
      <c r="AE582"/>
      <c r="AF582"/>
      <c r="AG582"/>
      <c r="AK582"/>
    </row>
    <row r="583" spans="1:37" x14ac:dyDescent="0.35">
      <c r="A583" t="s">
        <v>2622</v>
      </c>
      <c r="B583" t="s">
        <v>2623</v>
      </c>
      <c r="C583" t="s">
        <v>59</v>
      </c>
      <c r="D583" t="s">
        <v>121</v>
      </c>
      <c r="E583" s="10" t="s">
        <v>26</v>
      </c>
      <c r="F583" s="10" t="s">
        <v>2624</v>
      </c>
      <c r="G583" s="7" t="s">
        <v>3225</v>
      </c>
      <c r="H583" s="10" t="s">
        <v>3161</v>
      </c>
      <c r="I583" s="10" t="s">
        <v>3199</v>
      </c>
      <c r="J583">
        <v>1</v>
      </c>
      <c r="K583" s="7" t="s">
        <v>3197</v>
      </c>
      <c r="L583" s="7" t="s">
        <v>41</v>
      </c>
      <c r="M583" s="7">
        <v>43871</v>
      </c>
      <c r="N583" s="1">
        <v>43888</v>
      </c>
      <c r="O583" s="6">
        <f>IF(WEEKDAY(Table_Database4___Data.accdb[[#This Row],[UD]])=2,Table_Database4___Data.accdb[[#This Row],[UD]]-3,Table_Database4___Data.accdb[[#This Row],[UD]]-1)</f>
        <v>43887</v>
      </c>
      <c r="P583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8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83"/>
      <c r="AD583"/>
      <c r="AE583"/>
      <c r="AF583"/>
      <c r="AG583"/>
      <c r="AK583"/>
    </row>
    <row r="584" spans="1:37" x14ac:dyDescent="0.35">
      <c r="A584" t="s">
        <v>2639</v>
      </c>
      <c r="B584" t="s">
        <v>2640</v>
      </c>
      <c r="C584" t="s">
        <v>15</v>
      </c>
      <c r="D584" t="s">
        <v>191</v>
      </c>
      <c r="E584" s="10" t="s">
        <v>85</v>
      </c>
      <c r="F584" s="10" t="s">
        <v>2641</v>
      </c>
      <c r="G584" s="7" t="s">
        <v>3225</v>
      </c>
      <c r="H584" s="10" t="s">
        <v>3161</v>
      </c>
      <c r="I584" s="10" t="s">
        <v>3199</v>
      </c>
      <c r="J584">
        <v>10</v>
      </c>
      <c r="K584" s="7" t="s">
        <v>3197</v>
      </c>
      <c r="L584" s="7" t="s">
        <v>41</v>
      </c>
      <c r="M584" s="7">
        <v>43871</v>
      </c>
      <c r="N584" s="1">
        <v>43888</v>
      </c>
      <c r="O584" s="6">
        <f>IF(WEEKDAY(Table_Database4___Data.accdb[[#This Row],[UD]])=2,Table_Database4___Data.accdb[[#This Row],[UD]]-3,Table_Database4___Data.accdb[[#This Row],[UD]]-1)</f>
        <v>43887</v>
      </c>
      <c r="P584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8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84"/>
      <c r="AD584"/>
      <c r="AE584"/>
      <c r="AF584"/>
      <c r="AG584"/>
      <c r="AK584"/>
    </row>
    <row r="585" spans="1:37" x14ac:dyDescent="0.35">
      <c r="A585" t="s">
        <v>2649</v>
      </c>
      <c r="B585" t="s">
        <v>2650</v>
      </c>
      <c r="C585" t="s">
        <v>890</v>
      </c>
      <c r="D585" t="s">
        <v>8</v>
      </c>
      <c r="E585" s="10" t="s">
        <v>2651</v>
      </c>
      <c r="F585" s="10" t="s">
        <v>2652</v>
      </c>
      <c r="G585" s="7" t="s">
        <v>3225</v>
      </c>
      <c r="H585" s="10" t="s">
        <v>3161</v>
      </c>
      <c r="I585" s="10" t="s">
        <v>3198</v>
      </c>
      <c r="J585">
        <v>12</v>
      </c>
      <c r="K585" s="7" t="s">
        <v>3197</v>
      </c>
      <c r="L585" s="7" t="s">
        <v>41</v>
      </c>
      <c r="M585" s="7">
        <v>43871</v>
      </c>
      <c r="N585" s="1">
        <v>43888</v>
      </c>
      <c r="O585" s="6">
        <f>IF(WEEKDAY(Table_Database4___Data.accdb[[#This Row],[UD]])=2,Table_Database4___Data.accdb[[#This Row],[UD]]-3,Table_Database4___Data.accdb[[#This Row],[UD]]-1)</f>
        <v>43887</v>
      </c>
      <c r="P585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8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85"/>
      <c r="AD585"/>
      <c r="AE585"/>
      <c r="AF585"/>
      <c r="AG585"/>
      <c r="AK585"/>
    </row>
    <row r="586" spans="1:37" x14ac:dyDescent="0.35">
      <c r="A586" t="s">
        <v>2656</v>
      </c>
      <c r="B586" t="s">
        <v>2657</v>
      </c>
      <c r="C586" t="s">
        <v>2658</v>
      </c>
      <c r="D586" t="s">
        <v>2659</v>
      </c>
      <c r="E586" s="10" t="s">
        <v>2660</v>
      </c>
      <c r="F586" s="10" t="s">
        <v>2661</v>
      </c>
      <c r="G586" s="7" t="s">
        <v>3225</v>
      </c>
      <c r="H586" s="10" t="s">
        <v>3161</v>
      </c>
      <c r="I586" s="10" t="s">
        <v>3202</v>
      </c>
      <c r="J586">
        <v>5</v>
      </c>
      <c r="K586" s="7" t="s">
        <v>3197</v>
      </c>
      <c r="L586" s="7" t="s">
        <v>41</v>
      </c>
      <c r="M586" s="7">
        <v>43871</v>
      </c>
      <c r="N586" s="1">
        <v>43888</v>
      </c>
      <c r="O586" s="6">
        <f>IF(WEEKDAY(Table_Database4___Data.accdb[[#This Row],[UD]])=2,Table_Database4___Data.accdb[[#This Row],[UD]]-3,Table_Database4___Data.accdb[[#This Row],[UD]]-1)</f>
        <v>43887</v>
      </c>
      <c r="P586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8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86"/>
      <c r="AD586"/>
      <c r="AE586"/>
      <c r="AF586"/>
      <c r="AG586"/>
      <c r="AK586"/>
    </row>
    <row r="587" spans="1:37" x14ac:dyDescent="0.35">
      <c r="A587" t="s">
        <v>2662</v>
      </c>
      <c r="B587" t="s">
        <v>2663</v>
      </c>
      <c r="C587" t="s">
        <v>7</v>
      </c>
      <c r="D587" t="s">
        <v>16</v>
      </c>
      <c r="E587" s="10" t="s">
        <v>2664</v>
      </c>
      <c r="F587" s="10" t="s">
        <v>2665</v>
      </c>
      <c r="G587" s="7" t="s">
        <v>3225</v>
      </c>
      <c r="H587" s="10" t="s">
        <v>3164</v>
      </c>
      <c r="I587" s="10" t="s">
        <v>3208</v>
      </c>
      <c r="J587">
        <v>10</v>
      </c>
      <c r="K587" s="7" t="s">
        <v>3197</v>
      </c>
      <c r="L587" s="7" t="s">
        <v>41</v>
      </c>
      <c r="M587" s="7">
        <v>43871</v>
      </c>
      <c r="N587" s="1">
        <v>43888</v>
      </c>
      <c r="O587" s="6">
        <f>IF(WEEKDAY(Table_Database4___Data.accdb[[#This Row],[UD]])=2,Table_Database4___Data.accdb[[#This Row],[UD]]-3,Table_Database4___Data.accdb[[#This Row],[UD]]-1)</f>
        <v>43887</v>
      </c>
      <c r="P587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8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87"/>
      <c r="AD587"/>
      <c r="AE587"/>
      <c r="AF587"/>
      <c r="AG587"/>
      <c r="AK587"/>
    </row>
    <row r="588" spans="1:37" x14ac:dyDescent="0.35">
      <c r="A588" t="s">
        <v>2734</v>
      </c>
      <c r="B588" t="s">
        <v>2735</v>
      </c>
      <c r="C588" t="s">
        <v>768</v>
      </c>
      <c r="D588" t="s">
        <v>8</v>
      </c>
      <c r="E588" s="10" t="s">
        <v>769</v>
      </c>
      <c r="F588" s="10" t="s">
        <v>2736</v>
      </c>
      <c r="G588" s="7" t="s">
        <v>3225</v>
      </c>
      <c r="H588" s="10" t="s">
        <v>3161</v>
      </c>
      <c r="I588" s="10" t="s">
        <v>3198</v>
      </c>
      <c r="J588">
        <v>6</v>
      </c>
      <c r="K588" s="7" t="s">
        <v>3197</v>
      </c>
      <c r="L588" s="7" t="s">
        <v>41</v>
      </c>
      <c r="M588" s="7">
        <v>43871</v>
      </c>
      <c r="N588" s="1">
        <v>43888</v>
      </c>
      <c r="O588" s="6">
        <f>IF(WEEKDAY(Table_Database4___Data.accdb[[#This Row],[UD]])=2,Table_Database4___Data.accdb[[#This Row],[UD]]-3,Table_Database4___Data.accdb[[#This Row],[UD]]-1)</f>
        <v>43887</v>
      </c>
      <c r="P588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8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88"/>
      <c r="AD588"/>
      <c r="AE588"/>
      <c r="AF588"/>
      <c r="AG588"/>
      <c r="AK588"/>
    </row>
    <row r="589" spans="1:37" x14ac:dyDescent="0.35">
      <c r="A589" t="s">
        <v>2741</v>
      </c>
      <c r="B589" t="s">
        <v>2742</v>
      </c>
      <c r="C589" t="s">
        <v>1878</v>
      </c>
      <c r="D589" t="s">
        <v>8</v>
      </c>
      <c r="E589" s="10" t="s">
        <v>1069</v>
      </c>
      <c r="F589" s="10" t="s">
        <v>2743</v>
      </c>
      <c r="G589" s="7" t="s">
        <v>3225</v>
      </c>
      <c r="H589" s="10" t="s">
        <v>3161</v>
      </c>
      <c r="I589" s="10" t="s">
        <v>3198</v>
      </c>
      <c r="J589">
        <v>72</v>
      </c>
      <c r="K589" s="7" t="s">
        <v>3197</v>
      </c>
      <c r="L589" s="7" t="s">
        <v>41</v>
      </c>
      <c r="M589" s="7">
        <v>43871</v>
      </c>
      <c r="N589" s="1">
        <v>43888</v>
      </c>
      <c r="O589" s="6">
        <f>IF(WEEKDAY(Table_Database4___Data.accdb[[#This Row],[UD]])=2,Table_Database4___Data.accdb[[#This Row],[UD]]-3,Table_Database4___Data.accdb[[#This Row],[UD]]-1)</f>
        <v>43887</v>
      </c>
      <c r="P589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8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89"/>
      <c r="AD589"/>
      <c r="AE589"/>
      <c r="AF589"/>
      <c r="AG589"/>
      <c r="AK589"/>
    </row>
    <row r="590" spans="1:37" x14ac:dyDescent="0.35">
      <c r="A590" t="s">
        <v>2746</v>
      </c>
      <c r="B590" t="s">
        <v>2747</v>
      </c>
      <c r="C590" t="s">
        <v>2748</v>
      </c>
      <c r="D590" t="s">
        <v>16</v>
      </c>
      <c r="E590" s="10" t="s">
        <v>1014</v>
      </c>
      <c r="F590" s="10" t="s">
        <v>2749</v>
      </c>
      <c r="G590" s="7" t="s">
        <v>3225</v>
      </c>
      <c r="H590" s="10" t="s">
        <v>3163</v>
      </c>
      <c r="I590" s="10" t="s">
        <v>3214</v>
      </c>
      <c r="J590">
        <v>20</v>
      </c>
      <c r="K590" s="7" t="s">
        <v>3197</v>
      </c>
      <c r="L590" s="7" t="s">
        <v>41</v>
      </c>
      <c r="M590" s="7">
        <v>43871</v>
      </c>
      <c r="N590" s="1">
        <v>43888</v>
      </c>
      <c r="O590" s="6">
        <f>IF(WEEKDAY(Table_Database4___Data.accdb[[#This Row],[UD]])=2,Table_Database4___Data.accdb[[#This Row],[UD]]-3,Table_Database4___Data.accdb[[#This Row],[UD]]-1)</f>
        <v>43887</v>
      </c>
      <c r="P590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9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90"/>
      <c r="AD590"/>
      <c r="AE590"/>
      <c r="AF590"/>
      <c r="AG590"/>
      <c r="AK590"/>
    </row>
    <row r="591" spans="1:37" x14ac:dyDescent="0.35">
      <c r="A591" t="s">
        <v>2790</v>
      </c>
      <c r="B591" t="s">
        <v>2791</v>
      </c>
      <c r="C591" t="s">
        <v>2792</v>
      </c>
      <c r="D591" t="s">
        <v>1117</v>
      </c>
      <c r="E591" s="10" t="s">
        <v>458</v>
      </c>
      <c r="F591" s="10" t="s">
        <v>2793</v>
      </c>
      <c r="G591" s="7" t="s">
        <v>3225</v>
      </c>
      <c r="H591" s="10" t="s">
        <v>3160</v>
      </c>
      <c r="I591" s="10" t="s">
        <v>3203</v>
      </c>
      <c r="J591">
        <v>4</v>
      </c>
      <c r="K591" s="7" t="s">
        <v>3197</v>
      </c>
      <c r="L591" s="7" t="s">
        <v>41</v>
      </c>
      <c r="M591" s="7">
        <v>43871</v>
      </c>
      <c r="N591" s="1">
        <v>43888</v>
      </c>
      <c r="O591" s="6">
        <f>IF(WEEKDAY(Table_Database4___Data.accdb[[#This Row],[UD]])=2,Table_Database4___Data.accdb[[#This Row],[UD]]-3,Table_Database4___Data.accdb[[#This Row],[UD]]-1)</f>
        <v>43887</v>
      </c>
      <c r="P591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9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91"/>
      <c r="AD591"/>
      <c r="AE591"/>
      <c r="AF591"/>
      <c r="AG591"/>
      <c r="AK591"/>
    </row>
    <row r="592" spans="1:37" x14ac:dyDescent="0.35">
      <c r="A592" t="s">
        <v>2821</v>
      </c>
      <c r="B592" t="s">
        <v>1011</v>
      </c>
      <c r="C592" t="s">
        <v>2578</v>
      </c>
      <c r="D592" t="s">
        <v>16</v>
      </c>
      <c r="E592" s="10" t="s">
        <v>1014</v>
      </c>
      <c r="F592" s="10" t="s">
        <v>2822</v>
      </c>
      <c r="G592" s="7" t="s">
        <v>3225</v>
      </c>
      <c r="H592" s="10" t="s">
        <v>3163</v>
      </c>
      <c r="I592" s="10" t="s">
        <v>3214</v>
      </c>
      <c r="J592">
        <v>20</v>
      </c>
      <c r="K592" s="7" t="s">
        <v>3197</v>
      </c>
      <c r="L592" s="7" t="s">
        <v>41</v>
      </c>
      <c r="M592" s="7">
        <v>43871</v>
      </c>
      <c r="N592" s="1">
        <v>43888</v>
      </c>
      <c r="O592" s="6">
        <f>IF(WEEKDAY(Table_Database4___Data.accdb[[#This Row],[UD]])=2,Table_Database4___Data.accdb[[#This Row],[UD]]-3,Table_Database4___Data.accdb[[#This Row],[UD]]-1)</f>
        <v>43887</v>
      </c>
      <c r="P592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9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92"/>
      <c r="AD592"/>
      <c r="AE592"/>
      <c r="AF592"/>
      <c r="AG592"/>
      <c r="AK592"/>
    </row>
    <row r="593" spans="1:37" x14ac:dyDescent="0.35">
      <c r="A593" t="s">
        <v>2826</v>
      </c>
      <c r="B593" t="s">
        <v>2827</v>
      </c>
      <c r="C593" t="s">
        <v>2828</v>
      </c>
      <c r="D593" t="s">
        <v>1117</v>
      </c>
      <c r="E593" s="10" t="s">
        <v>458</v>
      </c>
      <c r="F593" s="10" t="s">
        <v>2829</v>
      </c>
      <c r="G593" s="7" t="s">
        <v>3225</v>
      </c>
      <c r="H593" s="10" t="s">
        <v>3160</v>
      </c>
      <c r="I593" s="10" t="s">
        <v>3203</v>
      </c>
      <c r="J593">
        <v>8</v>
      </c>
      <c r="K593" s="7" t="s">
        <v>3197</v>
      </c>
      <c r="L593" s="7" t="s">
        <v>41</v>
      </c>
      <c r="M593" s="7">
        <v>43871</v>
      </c>
      <c r="N593" s="1">
        <v>43888</v>
      </c>
      <c r="O593" s="6">
        <f>IF(WEEKDAY(Table_Database4___Data.accdb[[#This Row],[UD]])=2,Table_Database4___Data.accdb[[#This Row],[UD]]-3,Table_Database4___Data.accdb[[#This Row],[UD]]-1)</f>
        <v>43887</v>
      </c>
      <c r="P593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9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93"/>
      <c r="AD593"/>
      <c r="AE593"/>
      <c r="AF593"/>
      <c r="AG593"/>
      <c r="AK593"/>
    </row>
    <row r="594" spans="1:37" x14ac:dyDescent="0.35">
      <c r="A594" t="s">
        <v>2830</v>
      </c>
      <c r="B594" t="s">
        <v>2831</v>
      </c>
      <c r="C594" t="s">
        <v>2832</v>
      </c>
      <c r="D594" t="s">
        <v>212</v>
      </c>
      <c r="E594" s="10" t="s">
        <v>458</v>
      </c>
      <c r="F594" s="10" t="s">
        <v>2833</v>
      </c>
      <c r="G594" s="7" t="s">
        <v>3225</v>
      </c>
      <c r="H594" s="10" t="s">
        <v>3160</v>
      </c>
      <c r="I594" s="10" t="s">
        <v>3203</v>
      </c>
      <c r="J594">
        <v>4</v>
      </c>
      <c r="K594" s="7" t="s">
        <v>3197</v>
      </c>
      <c r="L594" s="7" t="s">
        <v>41</v>
      </c>
      <c r="M594" s="7">
        <v>43871</v>
      </c>
      <c r="N594" s="1">
        <v>43888</v>
      </c>
      <c r="O594" s="6">
        <f>IF(WEEKDAY(Table_Database4___Data.accdb[[#This Row],[UD]])=2,Table_Database4___Data.accdb[[#This Row],[UD]]-3,Table_Database4___Data.accdb[[#This Row],[UD]]-1)</f>
        <v>43887</v>
      </c>
      <c r="P594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9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94"/>
      <c r="AD594"/>
      <c r="AE594"/>
      <c r="AF594"/>
      <c r="AG594"/>
      <c r="AK594"/>
    </row>
    <row r="595" spans="1:37" x14ac:dyDescent="0.35">
      <c r="A595" t="s">
        <v>2843</v>
      </c>
      <c r="B595" t="s">
        <v>2844</v>
      </c>
      <c r="C595" t="s">
        <v>2845</v>
      </c>
      <c r="D595" t="s">
        <v>35</v>
      </c>
      <c r="E595" s="10" t="s">
        <v>74</v>
      </c>
      <c r="F595" s="10" t="s">
        <v>2846</v>
      </c>
      <c r="G595" s="7" t="s">
        <v>3225</v>
      </c>
      <c r="H595" s="10" t="s">
        <v>3160</v>
      </c>
      <c r="I595" s="10" t="s">
        <v>3203</v>
      </c>
      <c r="J595">
        <v>12</v>
      </c>
      <c r="K595" s="7" t="s">
        <v>3197</v>
      </c>
      <c r="L595" s="7" t="s">
        <v>41</v>
      </c>
      <c r="M595" s="7">
        <v>43871</v>
      </c>
      <c r="N595" s="1">
        <v>43888</v>
      </c>
      <c r="O595" s="6">
        <f>IF(WEEKDAY(Table_Database4___Data.accdb[[#This Row],[UD]])=2,Table_Database4___Data.accdb[[#This Row],[UD]]-3,Table_Database4___Data.accdb[[#This Row],[UD]]-1)</f>
        <v>43887</v>
      </c>
      <c r="P595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9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95"/>
      <c r="AD595"/>
      <c r="AE595"/>
      <c r="AF595"/>
      <c r="AG595"/>
      <c r="AK595"/>
    </row>
    <row r="596" spans="1:37" x14ac:dyDescent="0.35">
      <c r="A596" t="s">
        <v>2851</v>
      </c>
      <c r="B596" t="s">
        <v>2852</v>
      </c>
      <c r="C596" t="s">
        <v>846</v>
      </c>
      <c r="D596" t="s">
        <v>98</v>
      </c>
      <c r="E596" s="10" t="s">
        <v>484</v>
      </c>
      <c r="F596" s="10" t="s">
        <v>2853</v>
      </c>
      <c r="G596" s="7" t="s">
        <v>3225</v>
      </c>
      <c r="H596" s="10" t="s">
        <v>3161</v>
      </c>
      <c r="I596" s="10" t="s">
        <v>3199</v>
      </c>
      <c r="J596">
        <v>5</v>
      </c>
      <c r="K596" s="7" t="s">
        <v>3197</v>
      </c>
      <c r="L596" s="7" t="s">
        <v>41</v>
      </c>
      <c r="M596" s="7">
        <v>43871</v>
      </c>
      <c r="N596" s="1">
        <v>43888</v>
      </c>
      <c r="O596" s="6">
        <f>IF(WEEKDAY(Table_Database4___Data.accdb[[#This Row],[UD]])=2,Table_Database4___Data.accdb[[#This Row],[UD]]-3,Table_Database4___Data.accdb[[#This Row],[UD]]-1)</f>
        <v>43887</v>
      </c>
      <c r="P596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9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96"/>
      <c r="AD596"/>
      <c r="AE596"/>
      <c r="AF596"/>
      <c r="AG596"/>
      <c r="AK596"/>
    </row>
    <row r="597" spans="1:37" x14ac:dyDescent="0.35">
      <c r="A597" t="s">
        <v>2870</v>
      </c>
      <c r="B597" t="s">
        <v>2871</v>
      </c>
      <c r="C597" t="s">
        <v>15</v>
      </c>
      <c r="D597" t="s">
        <v>2451</v>
      </c>
      <c r="E597" s="10" t="s">
        <v>26</v>
      </c>
      <c r="F597" s="10" t="s">
        <v>2872</v>
      </c>
      <c r="G597" s="7" t="s">
        <v>3225</v>
      </c>
      <c r="H597" s="10" t="s">
        <v>3160</v>
      </c>
      <c r="I597" s="10" t="s">
        <v>3203</v>
      </c>
      <c r="J597">
        <v>1</v>
      </c>
      <c r="K597" s="7" t="s">
        <v>3197</v>
      </c>
      <c r="L597" s="7" t="s">
        <v>41</v>
      </c>
      <c r="M597" s="7">
        <v>43871</v>
      </c>
      <c r="N597" s="1">
        <v>43888</v>
      </c>
      <c r="O597" s="6">
        <f>IF(WEEKDAY(Table_Database4___Data.accdb[[#This Row],[UD]])=2,Table_Database4___Data.accdb[[#This Row],[UD]]-3,Table_Database4___Data.accdb[[#This Row],[UD]]-1)</f>
        <v>43887</v>
      </c>
      <c r="P597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9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97"/>
      <c r="AD597"/>
      <c r="AE597"/>
      <c r="AF597"/>
      <c r="AG597"/>
      <c r="AK597"/>
    </row>
    <row r="598" spans="1:37" x14ac:dyDescent="0.35">
      <c r="A598" t="s">
        <v>2881</v>
      </c>
      <c r="B598" t="s">
        <v>2882</v>
      </c>
      <c r="C598" t="s">
        <v>15</v>
      </c>
      <c r="D598" t="s">
        <v>8</v>
      </c>
      <c r="E598" s="10" t="s">
        <v>208</v>
      </c>
      <c r="F598" s="10" t="s">
        <v>2883</v>
      </c>
      <c r="G598" s="7" t="s">
        <v>3225</v>
      </c>
      <c r="H598" s="10" t="s">
        <v>3160</v>
      </c>
      <c r="I598" s="10" t="s">
        <v>3203</v>
      </c>
      <c r="J598">
        <v>24</v>
      </c>
      <c r="K598" s="7" t="s">
        <v>3197</v>
      </c>
      <c r="L598" s="7" t="s">
        <v>41</v>
      </c>
      <c r="M598" s="7">
        <v>43871</v>
      </c>
      <c r="N598" s="1">
        <v>43888</v>
      </c>
      <c r="O598" s="6">
        <f>IF(WEEKDAY(Table_Database4___Data.accdb[[#This Row],[UD]])=2,Table_Database4___Data.accdb[[#This Row],[UD]]-3,Table_Database4___Data.accdb[[#This Row],[UD]]-1)</f>
        <v>43887</v>
      </c>
      <c r="P598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9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98"/>
      <c r="AD598"/>
      <c r="AE598"/>
      <c r="AF598"/>
      <c r="AG598"/>
      <c r="AK598"/>
    </row>
    <row r="599" spans="1:37" x14ac:dyDescent="0.35">
      <c r="A599" t="s">
        <v>2957</v>
      </c>
      <c r="B599" t="s">
        <v>2958</v>
      </c>
      <c r="C599" t="s">
        <v>15</v>
      </c>
      <c r="D599" t="s">
        <v>2959</v>
      </c>
      <c r="E599" s="10" t="s">
        <v>769</v>
      </c>
      <c r="F599" s="10" t="s">
        <v>2960</v>
      </c>
      <c r="G599" s="7" t="s">
        <v>3225</v>
      </c>
      <c r="H599" s="10" t="s">
        <v>3161</v>
      </c>
      <c r="I599" s="10" t="s">
        <v>3198</v>
      </c>
      <c r="J599">
        <v>12</v>
      </c>
      <c r="K599" s="7" t="s">
        <v>3197</v>
      </c>
      <c r="L599" s="7" t="s">
        <v>41</v>
      </c>
      <c r="M599" s="7">
        <v>43871</v>
      </c>
      <c r="N599" s="1">
        <v>43888</v>
      </c>
      <c r="O599" s="6">
        <f>IF(WEEKDAY(Table_Database4___Data.accdb[[#This Row],[UD]])=2,Table_Database4___Data.accdb[[#This Row],[UD]]-3,Table_Database4___Data.accdb[[#This Row],[UD]]-1)</f>
        <v>43887</v>
      </c>
      <c r="P599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59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599"/>
      <c r="AD599"/>
      <c r="AE599"/>
      <c r="AF599"/>
      <c r="AG599"/>
      <c r="AK599"/>
    </row>
    <row r="600" spans="1:37" x14ac:dyDescent="0.35">
      <c r="A600" t="s">
        <v>2982</v>
      </c>
      <c r="B600" t="s">
        <v>2983</v>
      </c>
      <c r="C600" t="s">
        <v>2984</v>
      </c>
      <c r="D600" t="s">
        <v>35</v>
      </c>
      <c r="E600" s="10" t="s">
        <v>85</v>
      </c>
      <c r="F600" s="10" t="s">
        <v>2985</v>
      </c>
      <c r="G600" s="7" t="s">
        <v>3225</v>
      </c>
      <c r="H600" s="10" t="s">
        <v>3160</v>
      </c>
      <c r="I600" s="10" t="s">
        <v>3203</v>
      </c>
      <c r="J600">
        <v>12</v>
      </c>
      <c r="K600" s="7" t="s">
        <v>3197</v>
      </c>
      <c r="L600" s="7" t="s">
        <v>41</v>
      </c>
      <c r="M600" s="7">
        <v>43871</v>
      </c>
      <c r="N600" s="1">
        <v>43888</v>
      </c>
      <c r="O600" s="6">
        <f>IF(WEEKDAY(Table_Database4___Data.accdb[[#This Row],[UD]])=2,Table_Database4___Data.accdb[[#This Row],[UD]]-3,Table_Database4___Data.accdb[[#This Row],[UD]]-1)</f>
        <v>43887</v>
      </c>
      <c r="P600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60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600"/>
      <c r="AD600"/>
      <c r="AE600"/>
      <c r="AF600"/>
      <c r="AG600"/>
      <c r="AK600"/>
    </row>
    <row r="601" spans="1:37" x14ac:dyDescent="0.35">
      <c r="A601" t="s">
        <v>2986</v>
      </c>
      <c r="B601" t="s">
        <v>2987</v>
      </c>
      <c r="C601" t="s">
        <v>2988</v>
      </c>
      <c r="D601" t="s">
        <v>2989</v>
      </c>
      <c r="E601" s="10" t="s">
        <v>85</v>
      </c>
      <c r="F601" s="10" t="s">
        <v>2990</v>
      </c>
      <c r="G601" s="7" t="s">
        <v>3225</v>
      </c>
      <c r="H601" s="10" t="s">
        <v>3165</v>
      </c>
      <c r="I601" s="10" t="s">
        <v>3216</v>
      </c>
      <c r="J601">
        <v>20</v>
      </c>
      <c r="K601" s="7" t="s">
        <v>3197</v>
      </c>
      <c r="L601" s="7" t="s">
        <v>41</v>
      </c>
      <c r="M601" s="7">
        <v>43871</v>
      </c>
      <c r="N601" s="1">
        <v>43888</v>
      </c>
      <c r="O601" s="6">
        <f>IF(WEEKDAY(Table_Database4___Data.accdb[[#This Row],[UD]])=2,Table_Database4___Data.accdb[[#This Row],[UD]]-3,Table_Database4___Data.accdb[[#This Row],[UD]]-1)</f>
        <v>43887</v>
      </c>
      <c r="P601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60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601"/>
      <c r="AD601"/>
      <c r="AE601"/>
      <c r="AF601"/>
      <c r="AG601"/>
      <c r="AK601"/>
    </row>
    <row r="602" spans="1:37" x14ac:dyDescent="0.35">
      <c r="A602" t="s">
        <v>2991</v>
      </c>
      <c r="B602" t="s">
        <v>2992</v>
      </c>
      <c r="C602" t="s">
        <v>2993</v>
      </c>
      <c r="D602" t="s">
        <v>2989</v>
      </c>
      <c r="E602" s="10" t="s">
        <v>85</v>
      </c>
      <c r="F602" s="10" t="s">
        <v>2994</v>
      </c>
      <c r="G602" s="7" t="s">
        <v>3225</v>
      </c>
      <c r="H602" s="10" t="s">
        <v>3165</v>
      </c>
      <c r="I602" s="10" t="s">
        <v>3216</v>
      </c>
      <c r="J602">
        <v>40</v>
      </c>
      <c r="K602" s="7" t="s">
        <v>3197</v>
      </c>
      <c r="L602" s="7" t="s">
        <v>41</v>
      </c>
      <c r="M602" s="7">
        <v>43871</v>
      </c>
      <c r="N602" s="1">
        <v>43888</v>
      </c>
      <c r="O602" s="6">
        <f>IF(WEEKDAY(Table_Database4___Data.accdb[[#This Row],[UD]])=2,Table_Database4___Data.accdb[[#This Row],[UD]]-3,Table_Database4___Data.accdb[[#This Row],[UD]]-1)</f>
        <v>43887</v>
      </c>
      <c r="P602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60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602"/>
      <c r="AD602"/>
      <c r="AE602"/>
      <c r="AF602"/>
      <c r="AG602"/>
      <c r="AK602"/>
    </row>
    <row r="603" spans="1:37" x14ac:dyDescent="0.35">
      <c r="A603" t="s">
        <v>3055</v>
      </c>
      <c r="B603" t="s">
        <v>3056</v>
      </c>
      <c r="C603" t="s">
        <v>3057</v>
      </c>
      <c r="D603" t="s">
        <v>3058</v>
      </c>
      <c r="E603" s="10" t="s">
        <v>17</v>
      </c>
      <c r="F603" s="10" t="s">
        <v>3059</v>
      </c>
      <c r="G603" s="7" t="s">
        <v>3225</v>
      </c>
      <c r="H603" s="10" t="s">
        <v>3165</v>
      </c>
      <c r="I603" s="10" t="s">
        <v>3216</v>
      </c>
      <c r="J603">
        <v>20</v>
      </c>
      <c r="K603" s="7" t="s">
        <v>3197</v>
      </c>
      <c r="L603" s="7" t="s">
        <v>41</v>
      </c>
      <c r="M603" s="7">
        <v>43871</v>
      </c>
      <c r="N603" s="1">
        <v>43888</v>
      </c>
      <c r="O603" s="6">
        <f>IF(WEEKDAY(Table_Database4___Data.accdb[[#This Row],[UD]])=2,Table_Database4___Data.accdb[[#This Row],[UD]]-3,Table_Database4___Data.accdb[[#This Row],[UD]]-1)</f>
        <v>43887</v>
      </c>
      <c r="P603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60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603"/>
      <c r="AD603"/>
      <c r="AE603"/>
      <c r="AF603"/>
      <c r="AG603"/>
      <c r="AK603"/>
    </row>
    <row r="604" spans="1:37" x14ac:dyDescent="0.35">
      <c r="A604" t="s">
        <v>3074</v>
      </c>
      <c r="B604" t="s">
        <v>1564</v>
      </c>
      <c r="C604" t="s">
        <v>175</v>
      </c>
      <c r="D604" t="s">
        <v>2316</v>
      </c>
      <c r="E604" s="10" t="s">
        <v>126</v>
      </c>
      <c r="F604" s="10" t="s">
        <v>3075</v>
      </c>
      <c r="G604" s="7" t="s">
        <v>3225</v>
      </c>
      <c r="H604" s="10" t="s">
        <v>3161</v>
      </c>
      <c r="I604" s="10" t="s">
        <v>3199</v>
      </c>
      <c r="J604">
        <v>10</v>
      </c>
      <c r="K604" s="7" t="s">
        <v>3197</v>
      </c>
      <c r="L604" s="7" t="s">
        <v>41</v>
      </c>
      <c r="M604" s="7">
        <v>43871</v>
      </c>
      <c r="N604" s="1">
        <v>43888</v>
      </c>
      <c r="O604" s="6">
        <f>IF(WEEKDAY(Table_Database4___Data.accdb[[#This Row],[UD]])=2,Table_Database4___Data.accdb[[#This Row],[UD]]-3,Table_Database4___Data.accdb[[#This Row],[UD]]-1)</f>
        <v>43887</v>
      </c>
      <c r="P604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60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604"/>
      <c r="AD604"/>
      <c r="AE604"/>
      <c r="AF604"/>
      <c r="AG604"/>
      <c r="AK604"/>
    </row>
    <row r="605" spans="1:37" x14ac:dyDescent="0.35">
      <c r="A605" t="s">
        <v>3097</v>
      </c>
      <c r="B605" t="s">
        <v>3098</v>
      </c>
      <c r="C605" t="s">
        <v>3099</v>
      </c>
      <c r="D605" t="s">
        <v>3100</v>
      </c>
      <c r="E605" s="10" t="s">
        <v>26</v>
      </c>
      <c r="F605" s="10" t="s">
        <v>3101</v>
      </c>
      <c r="G605" s="7" t="s">
        <v>3225</v>
      </c>
      <c r="H605" s="10" t="s">
        <v>3160</v>
      </c>
      <c r="I605" s="10" t="s">
        <v>3203</v>
      </c>
      <c r="J605">
        <v>1</v>
      </c>
      <c r="K605" s="7" t="s">
        <v>3197</v>
      </c>
      <c r="L605" s="7" t="s">
        <v>41</v>
      </c>
      <c r="M605" s="7">
        <v>43871</v>
      </c>
      <c r="N605" s="1">
        <v>43888</v>
      </c>
      <c r="O605" s="6">
        <f>IF(WEEKDAY(Table_Database4___Data.accdb[[#This Row],[UD]])=2,Table_Database4___Data.accdb[[#This Row],[UD]]-3,Table_Database4___Data.accdb[[#This Row],[UD]]-1)</f>
        <v>43887</v>
      </c>
      <c r="P605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60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605"/>
      <c r="AD605"/>
      <c r="AE605"/>
      <c r="AF605"/>
      <c r="AG605"/>
      <c r="AK605"/>
    </row>
    <row r="606" spans="1:37" x14ac:dyDescent="0.35">
      <c r="A606" t="s">
        <v>3128</v>
      </c>
      <c r="B606" t="s">
        <v>3129</v>
      </c>
      <c r="C606" t="s">
        <v>2315</v>
      </c>
      <c r="D606" t="s">
        <v>25</v>
      </c>
      <c r="E606" s="10" t="s">
        <v>9</v>
      </c>
      <c r="F606" s="10" t="s">
        <v>3130</v>
      </c>
      <c r="G606" s="7" t="s">
        <v>3225</v>
      </c>
      <c r="H606" s="10" t="s">
        <v>3161</v>
      </c>
      <c r="I606" s="10" t="s">
        <v>3199</v>
      </c>
      <c r="J606">
        <v>10</v>
      </c>
      <c r="K606" s="7" t="s">
        <v>3197</v>
      </c>
      <c r="L606" s="7" t="s">
        <v>41</v>
      </c>
      <c r="M606" s="7">
        <v>43871</v>
      </c>
      <c r="N606" s="1">
        <v>43888</v>
      </c>
      <c r="O606" s="6">
        <f>IF(WEEKDAY(Table_Database4___Data.accdb[[#This Row],[UD]])=2,Table_Database4___Data.accdb[[#This Row],[UD]]-3,Table_Database4___Data.accdb[[#This Row],[UD]]-1)</f>
        <v>43887</v>
      </c>
      <c r="P606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60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606"/>
      <c r="AD606"/>
      <c r="AE606"/>
      <c r="AF606"/>
      <c r="AG606"/>
      <c r="AK606"/>
    </row>
    <row r="607" spans="1:37" x14ac:dyDescent="0.35">
      <c r="A607" t="s">
        <v>3131</v>
      </c>
      <c r="B607" t="s">
        <v>3132</v>
      </c>
      <c r="C607" t="s">
        <v>2315</v>
      </c>
      <c r="D607" t="s">
        <v>25</v>
      </c>
      <c r="E607" s="10" t="s">
        <v>9</v>
      </c>
      <c r="F607" s="10" t="s">
        <v>3133</v>
      </c>
      <c r="G607" s="7" t="s">
        <v>3225</v>
      </c>
      <c r="H607" s="10" t="s">
        <v>3161</v>
      </c>
      <c r="I607" s="10" t="s">
        <v>3199</v>
      </c>
      <c r="J607">
        <v>10</v>
      </c>
      <c r="K607" s="7" t="s">
        <v>3197</v>
      </c>
      <c r="L607" s="7" t="s">
        <v>41</v>
      </c>
      <c r="M607" s="7">
        <v>43871</v>
      </c>
      <c r="N607" s="1">
        <v>43888</v>
      </c>
      <c r="O607" s="6">
        <f>IF(WEEKDAY(Table_Database4___Data.accdb[[#This Row],[UD]])=2,Table_Database4___Data.accdb[[#This Row],[UD]]-3,Table_Database4___Data.accdb[[#This Row],[UD]]-1)</f>
        <v>43887</v>
      </c>
      <c r="P607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60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607"/>
      <c r="AD607"/>
      <c r="AE607"/>
      <c r="AF607"/>
      <c r="AG607"/>
      <c r="AK607"/>
    </row>
    <row r="608" spans="1:37" x14ac:dyDescent="0.35">
      <c r="A608" t="s">
        <v>3140</v>
      </c>
      <c r="B608" t="s">
        <v>3141</v>
      </c>
      <c r="C608" t="s">
        <v>145</v>
      </c>
      <c r="D608" t="s">
        <v>16</v>
      </c>
      <c r="E608" s="10" t="s">
        <v>3142</v>
      </c>
      <c r="F608" s="10" t="s">
        <v>3143</v>
      </c>
      <c r="G608" s="7" t="s">
        <v>3225</v>
      </c>
      <c r="H608" s="10" t="s">
        <v>3164</v>
      </c>
      <c r="I608" s="10" t="s">
        <v>3208</v>
      </c>
      <c r="J608">
        <v>10</v>
      </c>
      <c r="K608" s="7" t="s">
        <v>3197</v>
      </c>
      <c r="L608" s="7" t="s">
        <v>41</v>
      </c>
      <c r="M608" s="7">
        <v>43871</v>
      </c>
      <c r="N608" s="1">
        <v>43888</v>
      </c>
      <c r="O608" s="6">
        <f>IF(WEEKDAY(Table_Database4___Data.accdb[[#This Row],[UD]])=2,Table_Database4___Data.accdb[[#This Row],[UD]]-3,Table_Database4___Data.accdb[[#This Row],[UD]]-1)</f>
        <v>43887</v>
      </c>
      <c r="P608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60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608"/>
      <c r="AD608"/>
      <c r="AE608"/>
      <c r="AF608"/>
      <c r="AG608"/>
      <c r="AK608"/>
    </row>
    <row r="609" spans="1:37" x14ac:dyDescent="0.35">
      <c r="A609" t="s">
        <v>3144</v>
      </c>
      <c r="B609" t="s">
        <v>3141</v>
      </c>
      <c r="C609" t="s">
        <v>287</v>
      </c>
      <c r="D609" t="s">
        <v>16</v>
      </c>
      <c r="E609" s="10" t="s">
        <v>3142</v>
      </c>
      <c r="F609" s="10" t="s">
        <v>3145</v>
      </c>
      <c r="G609" s="7" t="s">
        <v>3225</v>
      </c>
      <c r="H609" s="10" t="s">
        <v>3164</v>
      </c>
      <c r="I609" s="10" t="s">
        <v>3208</v>
      </c>
      <c r="J609">
        <v>10</v>
      </c>
      <c r="K609" s="7" t="s">
        <v>3197</v>
      </c>
      <c r="L609" s="7" t="s">
        <v>41</v>
      </c>
      <c r="M609" s="7">
        <v>43871</v>
      </c>
      <c r="N609" s="1">
        <v>43888</v>
      </c>
      <c r="O609" s="6">
        <f>IF(WEEKDAY(Table_Database4___Data.accdb[[#This Row],[UD]])=2,Table_Database4___Data.accdb[[#This Row],[UD]]-3,Table_Database4___Data.accdb[[#This Row],[UD]]-1)</f>
        <v>43887</v>
      </c>
      <c r="P609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60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609"/>
      <c r="AD609"/>
      <c r="AE609"/>
      <c r="AF609"/>
      <c r="AG609"/>
      <c r="AK609"/>
    </row>
    <row r="610" spans="1:37" x14ac:dyDescent="0.35">
      <c r="A610" t="s">
        <v>3146</v>
      </c>
      <c r="B610" t="s">
        <v>3147</v>
      </c>
      <c r="C610" t="s">
        <v>7</v>
      </c>
      <c r="D610" t="s">
        <v>16</v>
      </c>
      <c r="E610" s="10" t="s">
        <v>3142</v>
      </c>
      <c r="F610" s="10" t="s">
        <v>3148</v>
      </c>
      <c r="G610" s="7" t="s">
        <v>3225</v>
      </c>
      <c r="H610" s="10" t="s">
        <v>3164</v>
      </c>
      <c r="I610" s="10" t="s">
        <v>3207</v>
      </c>
      <c r="J610">
        <v>10</v>
      </c>
      <c r="K610" s="7" t="s">
        <v>3197</v>
      </c>
      <c r="L610" s="7" t="s">
        <v>41</v>
      </c>
      <c r="M610" s="7">
        <v>43871</v>
      </c>
      <c r="N610" s="1">
        <v>43888</v>
      </c>
      <c r="O610" s="6">
        <f>IF(WEEKDAY(Table_Database4___Data.accdb[[#This Row],[UD]])=2,Table_Database4___Data.accdb[[#This Row],[UD]]-3,Table_Database4___Data.accdb[[#This Row],[UD]]-1)</f>
        <v>43887</v>
      </c>
      <c r="P610">
        <f>IF(Table_Database4___Data.accdb[[#This Row],[UD1]]-Table_Database4___Data.accdb[[#This Row],[R Status Added Date]]=-1,0,Table_Database4___Data.accdb[[#This Row],[UD1]]-Table_Database4___Data.accdb[[#This Row],[R Status Added Date]])</f>
        <v>16</v>
      </c>
      <c r="Q61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16</v>
      </c>
      <c r="Z610"/>
      <c r="AD610"/>
      <c r="AE610"/>
      <c r="AF610"/>
      <c r="AG610"/>
      <c r="AK610"/>
    </row>
    <row r="611" spans="1:37" x14ac:dyDescent="0.35">
      <c r="A611" t="s">
        <v>561</v>
      </c>
      <c r="B611" t="s">
        <v>562</v>
      </c>
      <c r="C611" t="s">
        <v>563</v>
      </c>
      <c r="D611" t="s">
        <v>25</v>
      </c>
      <c r="E611" s="10" t="s">
        <v>3162</v>
      </c>
      <c r="F611" s="10" t="s">
        <v>564</v>
      </c>
      <c r="G611" s="7" t="s">
        <v>3226</v>
      </c>
      <c r="H611" s="10" t="s">
        <v>3161</v>
      </c>
      <c r="I611" s="10" t="s">
        <v>3199</v>
      </c>
      <c r="J611">
        <v>5</v>
      </c>
      <c r="K611" s="7" t="s">
        <v>3197</v>
      </c>
      <c r="L611" s="7" t="s">
        <v>565</v>
      </c>
      <c r="M611" s="7">
        <v>43868</v>
      </c>
      <c r="N611" s="1">
        <v>43888</v>
      </c>
      <c r="O611" s="6">
        <f>IF(WEEKDAY(Table_Database4___Data.accdb[[#This Row],[UD]])=2,Table_Database4___Data.accdb[[#This Row],[UD]]-3,Table_Database4___Data.accdb[[#This Row],[UD]]-1)</f>
        <v>43887</v>
      </c>
      <c r="P611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1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11"/>
      <c r="AD611"/>
      <c r="AE611"/>
      <c r="AF611"/>
      <c r="AG611"/>
      <c r="AK611"/>
    </row>
    <row r="612" spans="1:37" x14ac:dyDescent="0.35">
      <c r="A612" t="s">
        <v>566</v>
      </c>
      <c r="B612" t="s">
        <v>562</v>
      </c>
      <c r="C612" t="s">
        <v>567</v>
      </c>
      <c r="D612" t="s">
        <v>25</v>
      </c>
      <c r="E612" s="10" t="s">
        <v>3162</v>
      </c>
      <c r="F612" s="10" t="s">
        <v>568</v>
      </c>
      <c r="G612" s="7" t="s">
        <v>3226</v>
      </c>
      <c r="H612" s="10" t="s">
        <v>3161</v>
      </c>
      <c r="I612" s="10" t="s">
        <v>3199</v>
      </c>
      <c r="J612">
        <v>5</v>
      </c>
      <c r="K612" s="7" t="s">
        <v>3197</v>
      </c>
      <c r="L612" s="7" t="s">
        <v>565</v>
      </c>
      <c r="M612" s="7">
        <v>43868</v>
      </c>
      <c r="N612" s="1">
        <v>43888</v>
      </c>
      <c r="O612" s="6">
        <f>IF(WEEKDAY(Table_Database4___Data.accdb[[#This Row],[UD]])=2,Table_Database4___Data.accdb[[#This Row],[UD]]-3,Table_Database4___Data.accdb[[#This Row],[UD]]-1)</f>
        <v>43887</v>
      </c>
      <c r="P612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1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12"/>
      <c r="AD612"/>
      <c r="AE612"/>
      <c r="AF612"/>
      <c r="AG612"/>
      <c r="AK612"/>
    </row>
    <row r="613" spans="1:37" x14ac:dyDescent="0.35">
      <c r="A613" t="s">
        <v>1534</v>
      </c>
      <c r="B613" t="s">
        <v>1535</v>
      </c>
      <c r="C613" t="s">
        <v>145</v>
      </c>
      <c r="D613" t="s">
        <v>16</v>
      </c>
      <c r="E613" s="10" t="s">
        <v>407</v>
      </c>
      <c r="F613" s="10" t="s">
        <v>1536</v>
      </c>
      <c r="G613" s="7" t="s">
        <v>3225</v>
      </c>
      <c r="H613" s="10" t="s">
        <v>3164</v>
      </c>
      <c r="I613" s="10" t="s">
        <v>3207</v>
      </c>
      <c r="J613">
        <v>10</v>
      </c>
      <c r="K613" s="7" t="s">
        <v>3197</v>
      </c>
      <c r="L613" s="7" t="s">
        <v>565</v>
      </c>
      <c r="M613" s="7">
        <v>43868</v>
      </c>
      <c r="N613" s="1">
        <v>43888</v>
      </c>
      <c r="O613" s="6">
        <f>IF(WEEKDAY(Table_Database4___Data.accdb[[#This Row],[UD]])=2,Table_Database4___Data.accdb[[#This Row],[UD]]-3,Table_Database4___Data.accdb[[#This Row],[UD]]-1)</f>
        <v>43887</v>
      </c>
      <c r="P613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1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13"/>
      <c r="AD613"/>
      <c r="AE613"/>
      <c r="AF613"/>
      <c r="AG613"/>
      <c r="AK613"/>
    </row>
    <row r="614" spans="1:37" x14ac:dyDescent="0.35">
      <c r="A614" t="s">
        <v>1972</v>
      </c>
      <c r="B614" t="s">
        <v>1973</v>
      </c>
      <c r="C614" t="s">
        <v>1974</v>
      </c>
      <c r="D614" t="s">
        <v>8</v>
      </c>
      <c r="E614" s="10" t="s">
        <v>1975</v>
      </c>
      <c r="F614" s="10" t="s">
        <v>1976</v>
      </c>
      <c r="G614" s="7" t="s">
        <v>3225</v>
      </c>
      <c r="H614" s="10" t="s">
        <v>3161</v>
      </c>
      <c r="I614" s="10" t="s">
        <v>3198</v>
      </c>
      <c r="J614">
        <v>12</v>
      </c>
      <c r="K614" s="7" t="s">
        <v>3197</v>
      </c>
      <c r="L614" s="7" t="s">
        <v>565</v>
      </c>
      <c r="M614" s="7">
        <v>43868</v>
      </c>
      <c r="N614" s="1">
        <v>43888</v>
      </c>
      <c r="O614" s="6">
        <f>IF(WEEKDAY(Table_Database4___Data.accdb[[#This Row],[UD]])=2,Table_Database4___Data.accdb[[#This Row],[UD]]-3,Table_Database4___Data.accdb[[#This Row],[UD]]-1)</f>
        <v>43887</v>
      </c>
      <c r="P614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1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14"/>
      <c r="AD614"/>
      <c r="AE614"/>
      <c r="AF614"/>
      <c r="AG614"/>
      <c r="AK614"/>
    </row>
    <row r="615" spans="1:37" x14ac:dyDescent="0.35">
      <c r="A615" t="s">
        <v>2008</v>
      </c>
      <c r="B615" t="s">
        <v>2009</v>
      </c>
      <c r="C615" t="s">
        <v>2010</v>
      </c>
      <c r="D615" t="s">
        <v>125</v>
      </c>
      <c r="E615" s="10" t="s">
        <v>3162</v>
      </c>
      <c r="F615" s="10" t="s">
        <v>2011</v>
      </c>
      <c r="G615" s="7" t="s">
        <v>3226</v>
      </c>
      <c r="H615" s="10" t="s">
        <v>3161</v>
      </c>
      <c r="I615" s="10" t="s">
        <v>3199</v>
      </c>
      <c r="J615">
        <v>5</v>
      </c>
      <c r="K615" s="7" t="s">
        <v>3197</v>
      </c>
      <c r="L615" s="7" t="s">
        <v>565</v>
      </c>
      <c r="M615" s="7">
        <v>43868</v>
      </c>
      <c r="N615" s="1">
        <v>43888</v>
      </c>
      <c r="O615" s="6">
        <f>IF(WEEKDAY(Table_Database4___Data.accdb[[#This Row],[UD]])=2,Table_Database4___Data.accdb[[#This Row],[UD]]-3,Table_Database4___Data.accdb[[#This Row],[UD]]-1)</f>
        <v>43887</v>
      </c>
      <c r="P615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1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15"/>
      <c r="AD615"/>
      <c r="AE615"/>
      <c r="AF615"/>
      <c r="AG615"/>
      <c r="AK615"/>
    </row>
    <row r="616" spans="1:37" x14ac:dyDescent="0.35">
      <c r="A616" t="s">
        <v>2012</v>
      </c>
      <c r="B616" t="s">
        <v>2009</v>
      </c>
      <c r="C616" t="s">
        <v>2013</v>
      </c>
      <c r="D616" t="s">
        <v>125</v>
      </c>
      <c r="E616" s="10" t="s">
        <v>3162</v>
      </c>
      <c r="F616" s="10" t="s">
        <v>2014</v>
      </c>
      <c r="G616" s="7" t="s">
        <v>3226</v>
      </c>
      <c r="H616" s="10" t="s">
        <v>3161</v>
      </c>
      <c r="I616" s="10" t="s">
        <v>3199</v>
      </c>
      <c r="J616">
        <v>5</v>
      </c>
      <c r="K616" s="7" t="s">
        <v>3197</v>
      </c>
      <c r="L616" s="7" t="s">
        <v>565</v>
      </c>
      <c r="M616" s="7">
        <v>43868</v>
      </c>
      <c r="N616" s="1">
        <v>43888</v>
      </c>
      <c r="O616" s="6">
        <f>IF(WEEKDAY(Table_Database4___Data.accdb[[#This Row],[UD]])=2,Table_Database4___Data.accdb[[#This Row],[UD]]-3,Table_Database4___Data.accdb[[#This Row],[UD]]-1)</f>
        <v>43887</v>
      </c>
      <c r="P616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1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16"/>
      <c r="AD616"/>
      <c r="AE616"/>
      <c r="AF616"/>
      <c r="AG616"/>
      <c r="AK616"/>
    </row>
    <row r="617" spans="1:37" x14ac:dyDescent="0.35">
      <c r="A617" t="s">
        <v>2015</v>
      </c>
      <c r="B617" t="s">
        <v>2009</v>
      </c>
      <c r="C617" t="s">
        <v>2016</v>
      </c>
      <c r="D617" t="s">
        <v>125</v>
      </c>
      <c r="E617" s="10" t="s">
        <v>3162</v>
      </c>
      <c r="F617" s="10" t="s">
        <v>2017</v>
      </c>
      <c r="G617" s="7" t="s">
        <v>3226</v>
      </c>
      <c r="H617" s="10" t="s">
        <v>3161</v>
      </c>
      <c r="I617" s="10" t="s">
        <v>3199</v>
      </c>
      <c r="J617">
        <v>5</v>
      </c>
      <c r="K617" s="7" t="s">
        <v>3197</v>
      </c>
      <c r="L617" s="7" t="s">
        <v>565</v>
      </c>
      <c r="M617" s="7">
        <v>43868</v>
      </c>
      <c r="N617" s="1">
        <v>43888</v>
      </c>
      <c r="O617" s="6">
        <f>IF(WEEKDAY(Table_Database4___Data.accdb[[#This Row],[UD]])=2,Table_Database4___Data.accdb[[#This Row],[UD]]-3,Table_Database4___Data.accdb[[#This Row],[UD]]-1)</f>
        <v>43887</v>
      </c>
      <c r="P617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1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17"/>
      <c r="AD617"/>
      <c r="AE617"/>
      <c r="AF617"/>
      <c r="AG617"/>
      <c r="AK617"/>
    </row>
    <row r="618" spans="1:37" x14ac:dyDescent="0.35">
      <c r="A618" t="s">
        <v>2018</v>
      </c>
      <c r="B618" t="s">
        <v>2009</v>
      </c>
      <c r="C618" t="s">
        <v>2019</v>
      </c>
      <c r="D618" t="s">
        <v>125</v>
      </c>
      <c r="E618" s="10" t="s">
        <v>3162</v>
      </c>
      <c r="F618" s="10" t="s">
        <v>2020</v>
      </c>
      <c r="G618" s="7" t="s">
        <v>3226</v>
      </c>
      <c r="H618" s="10" t="s">
        <v>3161</v>
      </c>
      <c r="I618" s="10" t="s">
        <v>3199</v>
      </c>
      <c r="J618">
        <v>5</v>
      </c>
      <c r="K618" s="7" t="s">
        <v>3197</v>
      </c>
      <c r="L618" s="7" t="s">
        <v>565</v>
      </c>
      <c r="M618" s="7">
        <v>43868</v>
      </c>
      <c r="N618" s="1">
        <v>43888</v>
      </c>
      <c r="O618" s="6">
        <f>IF(WEEKDAY(Table_Database4___Data.accdb[[#This Row],[UD]])=2,Table_Database4___Data.accdb[[#This Row],[UD]]-3,Table_Database4___Data.accdb[[#This Row],[UD]]-1)</f>
        <v>43887</v>
      </c>
      <c r="P618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18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18"/>
      <c r="AD618"/>
      <c r="AE618"/>
      <c r="AF618"/>
      <c r="AG618"/>
      <c r="AK618"/>
    </row>
    <row r="619" spans="1:37" x14ac:dyDescent="0.35">
      <c r="A619" t="s">
        <v>2021</v>
      </c>
      <c r="B619" t="s">
        <v>2009</v>
      </c>
      <c r="C619" t="s">
        <v>2022</v>
      </c>
      <c r="D619" t="s">
        <v>125</v>
      </c>
      <c r="E619" s="10" t="s">
        <v>3162</v>
      </c>
      <c r="F619" s="10" t="s">
        <v>2023</v>
      </c>
      <c r="G619" s="7" t="s">
        <v>3226</v>
      </c>
      <c r="H619" s="10" t="s">
        <v>3161</v>
      </c>
      <c r="I619" s="10" t="s">
        <v>3199</v>
      </c>
      <c r="J619">
        <v>5</v>
      </c>
      <c r="K619" s="7" t="s">
        <v>3197</v>
      </c>
      <c r="L619" s="7" t="s">
        <v>565</v>
      </c>
      <c r="M619" s="7">
        <v>43868</v>
      </c>
      <c r="N619" s="1">
        <v>43888</v>
      </c>
      <c r="O619" s="6">
        <f>IF(WEEKDAY(Table_Database4___Data.accdb[[#This Row],[UD]])=2,Table_Database4___Data.accdb[[#This Row],[UD]]-3,Table_Database4___Data.accdb[[#This Row],[UD]]-1)</f>
        <v>43887</v>
      </c>
      <c r="P619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19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19"/>
      <c r="AD619"/>
      <c r="AE619"/>
      <c r="AF619"/>
      <c r="AG619"/>
      <c r="AK619"/>
    </row>
    <row r="620" spans="1:37" x14ac:dyDescent="0.35">
      <c r="A620" t="s">
        <v>2024</v>
      </c>
      <c r="B620" t="s">
        <v>2009</v>
      </c>
      <c r="C620" t="s">
        <v>2025</v>
      </c>
      <c r="D620" t="s">
        <v>125</v>
      </c>
      <c r="E620" s="10" t="s">
        <v>3162</v>
      </c>
      <c r="F620" s="10" t="s">
        <v>2026</v>
      </c>
      <c r="G620" s="7" t="s">
        <v>3226</v>
      </c>
      <c r="H620" s="10" t="s">
        <v>3161</v>
      </c>
      <c r="I620" s="10" t="s">
        <v>3199</v>
      </c>
      <c r="J620">
        <v>5</v>
      </c>
      <c r="K620" s="7" t="s">
        <v>3197</v>
      </c>
      <c r="L620" s="7" t="s">
        <v>565</v>
      </c>
      <c r="M620" s="7">
        <v>43868</v>
      </c>
      <c r="N620" s="1">
        <v>43888</v>
      </c>
      <c r="O620" s="6">
        <f>IF(WEEKDAY(Table_Database4___Data.accdb[[#This Row],[UD]])=2,Table_Database4___Data.accdb[[#This Row],[UD]]-3,Table_Database4___Data.accdb[[#This Row],[UD]]-1)</f>
        <v>43887</v>
      </c>
      <c r="P620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20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20"/>
      <c r="AD620"/>
      <c r="AE620"/>
      <c r="AF620"/>
      <c r="AG620"/>
      <c r="AK620"/>
    </row>
    <row r="621" spans="1:37" x14ac:dyDescent="0.35">
      <c r="A621" t="s">
        <v>2027</v>
      </c>
      <c r="B621" t="s">
        <v>2009</v>
      </c>
      <c r="C621" t="s">
        <v>2028</v>
      </c>
      <c r="D621" t="s">
        <v>125</v>
      </c>
      <c r="E621" s="10" t="s">
        <v>3162</v>
      </c>
      <c r="F621" s="10" t="s">
        <v>2029</v>
      </c>
      <c r="G621" s="7" t="s">
        <v>3226</v>
      </c>
      <c r="H621" s="10" t="s">
        <v>3161</v>
      </c>
      <c r="I621" s="10" t="s">
        <v>3199</v>
      </c>
      <c r="J621">
        <v>5</v>
      </c>
      <c r="K621" s="7" t="s">
        <v>3197</v>
      </c>
      <c r="L621" s="7" t="s">
        <v>565</v>
      </c>
      <c r="M621" s="7">
        <v>43868</v>
      </c>
      <c r="N621" s="1">
        <v>43888</v>
      </c>
      <c r="O621" s="6">
        <f>IF(WEEKDAY(Table_Database4___Data.accdb[[#This Row],[UD]])=2,Table_Database4___Data.accdb[[#This Row],[UD]]-3,Table_Database4___Data.accdb[[#This Row],[UD]]-1)</f>
        <v>43887</v>
      </c>
      <c r="P621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21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21"/>
      <c r="AD621"/>
      <c r="AE621"/>
      <c r="AF621"/>
      <c r="AG621"/>
      <c r="AK621"/>
    </row>
    <row r="622" spans="1:37" x14ac:dyDescent="0.35">
      <c r="A622" t="s">
        <v>2455</v>
      </c>
      <c r="B622" t="s">
        <v>2456</v>
      </c>
      <c r="C622" t="s">
        <v>40</v>
      </c>
      <c r="D622" t="s">
        <v>170</v>
      </c>
      <c r="E622" s="10" t="s">
        <v>26</v>
      </c>
      <c r="F622" s="10" t="s">
        <v>2457</v>
      </c>
      <c r="G622" s="7" t="s">
        <v>3225</v>
      </c>
      <c r="H622" s="10" t="s">
        <v>3160</v>
      </c>
      <c r="I622" s="10" t="s">
        <v>3196</v>
      </c>
      <c r="J622">
        <v>1</v>
      </c>
      <c r="K622" s="7" t="s">
        <v>3197</v>
      </c>
      <c r="L622" s="7" t="s">
        <v>565</v>
      </c>
      <c r="M622" s="7">
        <v>43868</v>
      </c>
      <c r="N622" s="1">
        <v>43888</v>
      </c>
      <c r="O622" s="6">
        <f>IF(WEEKDAY(Table_Database4___Data.accdb[[#This Row],[UD]])=2,Table_Database4___Data.accdb[[#This Row],[UD]]-3,Table_Database4___Data.accdb[[#This Row],[UD]]-1)</f>
        <v>43887</v>
      </c>
      <c r="P622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22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22"/>
      <c r="AD622"/>
      <c r="AE622"/>
      <c r="AF622"/>
      <c r="AG622"/>
      <c r="AK622"/>
    </row>
    <row r="623" spans="1:37" x14ac:dyDescent="0.35">
      <c r="A623" t="s">
        <v>2574</v>
      </c>
      <c r="B623" t="s">
        <v>2456</v>
      </c>
      <c r="C623" t="s">
        <v>40</v>
      </c>
      <c r="D623" t="s">
        <v>951</v>
      </c>
      <c r="E623" s="10" t="s">
        <v>26</v>
      </c>
      <c r="F623" s="10" t="s">
        <v>2575</v>
      </c>
      <c r="G623" s="7" t="s">
        <v>3225</v>
      </c>
      <c r="H623" s="10" t="s">
        <v>3160</v>
      </c>
      <c r="I623" s="10" t="s">
        <v>3196</v>
      </c>
      <c r="J623">
        <v>1</v>
      </c>
      <c r="K623" s="7" t="s">
        <v>3197</v>
      </c>
      <c r="L623" s="7" t="s">
        <v>565</v>
      </c>
      <c r="M623" s="7">
        <v>43868</v>
      </c>
      <c r="N623" s="1">
        <v>43888</v>
      </c>
      <c r="O623" s="6">
        <f>IF(WEEKDAY(Table_Database4___Data.accdb[[#This Row],[UD]])=2,Table_Database4___Data.accdb[[#This Row],[UD]]-3,Table_Database4___Data.accdb[[#This Row],[UD]]-1)</f>
        <v>43887</v>
      </c>
      <c r="P623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23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23"/>
      <c r="AD623"/>
      <c r="AE623"/>
      <c r="AF623"/>
      <c r="AG623"/>
      <c r="AK623"/>
    </row>
    <row r="624" spans="1:37" x14ac:dyDescent="0.35">
      <c r="A624" t="s">
        <v>2599</v>
      </c>
      <c r="B624" t="s">
        <v>2456</v>
      </c>
      <c r="C624" t="s">
        <v>7</v>
      </c>
      <c r="D624" t="s">
        <v>873</v>
      </c>
      <c r="E624" s="10" t="s">
        <v>26</v>
      </c>
      <c r="F624" s="10" t="s">
        <v>2600</v>
      </c>
      <c r="G624" s="7" t="s">
        <v>3225</v>
      </c>
      <c r="H624" s="10" t="s">
        <v>3160</v>
      </c>
      <c r="I624" s="10" t="s">
        <v>3196</v>
      </c>
      <c r="J624">
        <v>1</v>
      </c>
      <c r="K624" s="7" t="s">
        <v>3197</v>
      </c>
      <c r="L624" s="7" t="s">
        <v>565</v>
      </c>
      <c r="M624" s="7">
        <v>43868</v>
      </c>
      <c r="N624" s="1">
        <v>43888</v>
      </c>
      <c r="O624" s="6">
        <f>IF(WEEKDAY(Table_Database4___Data.accdb[[#This Row],[UD]])=2,Table_Database4___Data.accdb[[#This Row],[UD]]-3,Table_Database4___Data.accdb[[#This Row],[UD]]-1)</f>
        <v>43887</v>
      </c>
      <c r="P624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24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24"/>
      <c r="AD624"/>
      <c r="AE624"/>
      <c r="AF624"/>
      <c r="AG624"/>
      <c r="AK624"/>
    </row>
    <row r="625" spans="1:37" x14ac:dyDescent="0.35">
      <c r="A625" t="s">
        <v>2620</v>
      </c>
      <c r="B625" t="s">
        <v>2602</v>
      </c>
      <c r="C625" t="s">
        <v>2435</v>
      </c>
      <c r="D625" t="s">
        <v>8</v>
      </c>
      <c r="E625" s="10" t="s">
        <v>26</v>
      </c>
      <c r="F625" s="10" t="s">
        <v>2621</v>
      </c>
      <c r="G625" s="7" t="s">
        <v>3225</v>
      </c>
      <c r="H625" s="10" t="s">
        <v>3160</v>
      </c>
      <c r="I625" s="10" t="s">
        <v>3196</v>
      </c>
      <c r="J625">
        <v>30</v>
      </c>
      <c r="K625" s="7" t="s">
        <v>3197</v>
      </c>
      <c r="L625" s="7" t="s">
        <v>565</v>
      </c>
      <c r="M625" s="7">
        <v>43868</v>
      </c>
      <c r="N625" s="1">
        <v>43888</v>
      </c>
      <c r="O625" s="6">
        <f>IF(WEEKDAY(Table_Database4___Data.accdb[[#This Row],[UD]])=2,Table_Database4___Data.accdb[[#This Row],[UD]]-3,Table_Database4___Data.accdb[[#This Row],[UD]]-1)</f>
        <v>43887</v>
      </c>
      <c r="P625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25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25"/>
      <c r="AD625"/>
      <c r="AE625"/>
      <c r="AF625"/>
      <c r="AG625"/>
      <c r="AK625"/>
    </row>
    <row r="626" spans="1:37" x14ac:dyDescent="0.35">
      <c r="A626" t="s">
        <v>2737</v>
      </c>
      <c r="B626" t="s">
        <v>2738</v>
      </c>
      <c r="C626" t="s">
        <v>2739</v>
      </c>
      <c r="D626" t="s">
        <v>8</v>
      </c>
      <c r="E626" s="10" t="s">
        <v>769</v>
      </c>
      <c r="F626" s="10" t="s">
        <v>2740</v>
      </c>
      <c r="G626" s="7" t="s">
        <v>3225</v>
      </c>
      <c r="H626" s="10" t="s">
        <v>3161</v>
      </c>
      <c r="I626" s="10" t="s">
        <v>3198</v>
      </c>
      <c r="J626">
        <v>12</v>
      </c>
      <c r="K626" s="7" t="s">
        <v>3197</v>
      </c>
      <c r="L626" s="7" t="s">
        <v>565</v>
      </c>
      <c r="M626" s="7">
        <v>43868</v>
      </c>
      <c r="N626" s="1">
        <v>43888</v>
      </c>
      <c r="O626" s="6">
        <f>IF(WEEKDAY(Table_Database4___Data.accdb[[#This Row],[UD]])=2,Table_Database4___Data.accdb[[#This Row],[UD]]-3,Table_Database4___Data.accdb[[#This Row],[UD]]-1)</f>
        <v>43887</v>
      </c>
      <c r="P626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26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26"/>
      <c r="AD626"/>
      <c r="AE626"/>
      <c r="AF626"/>
      <c r="AG626"/>
      <c r="AK626"/>
    </row>
    <row r="627" spans="1:37" x14ac:dyDescent="0.35">
      <c r="A627" t="s">
        <v>2912</v>
      </c>
      <c r="B627" t="s">
        <v>2422</v>
      </c>
      <c r="C627" t="s">
        <v>2582</v>
      </c>
      <c r="D627" t="s">
        <v>35</v>
      </c>
      <c r="E627" s="10" t="s">
        <v>26</v>
      </c>
      <c r="F627" s="10" t="s">
        <v>2913</v>
      </c>
      <c r="G627" s="7" t="s">
        <v>3225</v>
      </c>
      <c r="H627" s="10" t="s">
        <v>3161</v>
      </c>
      <c r="I627" s="10" t="s">
        <v>3199</v>
      </c>
      <c r="J627">
        <v>1</v>
      </c>
      <c r="K627" s="7" t="s">
        <v>3197</v>
      </c>
      <c r="L627" s="7" t="s">
        <v>565</v>
      </c>
      <c r="M627" s="7">
        <v>43868</v>
      </c>
      <c r="N627" s="1">
        <v>43888</v>
      </c>
      <c r="O627" s="6">
        <f>IF(WEEKDAY(Table_Database4___Data.accdb[[#This Row],[UD]])=2,Table_Database4___Data.accdb[[#This Row],[UD]]-3,Table_Database4___Data.accdb[[#This Row],[UD]]-1)</f>
        <v>43887</v>
      </c>
      <c r="P627">
        <f>IF(Table_Database4___Data.accdb[[#This Row],[UD1]]-Table_Database4___Data.accdb[[#This Row],[R Status Added Date]]=-1,0,Table_Database4___Data.accdb[[#This Row],[UD1]]-Table_Database4___Data.accdb[[#This Row],[R Status Added Date]])</f>
        <v>19</v>
      </c>
      <c r="Q627">
        <f>IF(Table_Database4___Data.accdb[[#This Row],[UD1]]-Table_Database4___Data.accdb[[#This Row],[Restricted Qty Updated Date]]=-1,0,Table_Database4___Data.accdb[[#This Row],[UD1]]-Table_Database4___Data.accdb[[#This Row],[Restricted Qty Updated Date]])</f>
        <v>19</v>
      </c>
      <c r="Z627"/>
      <c r="AD627"/>
      <c r="AE627"/>
      <c r="AF627"/>
      <c r="AG627"/>
      <c r="AK627"/>
    </row>
    <row r="628" spans="1:37" x14ac:dyDescent="0.35">
      <c r="A628" t="s">
        <v>526</v>
      </c>
      <c r="B628" t="s">
        <v>527</v>
      </c>
      <c r="C628" t="s">
        <v>40</v>
      </c>
      <c r="D628" t="s">
        <v>528</v>
      </c>
      <c r="E628" s="10" t="s">
        <v>26</v>
      </c>
      <c r="F628" s="10" t="s">
        <v>529</v>
      </c>
      <c r="G628" s="7" t="s">
        <v>3225</v>
      </c>
      <c r="H628" s="10" t="s">
        <v>3164</v>
      </c>
      <c r="I628" s="10" t="s">
        <v>3207</v>
      </c>
      <c r="J628">
        <v>5</v>
      </c>
      <c r="K628" s="7" t="s">
        <v>3197</v>
      </c>
      <c r="L628" s="7" t="s">
        <v>530</v>
      </c>
      <c r="M628" s="7">
        <v>43867</v>
      </c>
      <c r="N628" s="1">
        <v>43888</v>
      </c>
      <c r="O628" s="6">
        <f>IF(WEEKDAY(Table_Database4___Data.accdb[[#This Row],[UD]])=2,Table_Database4___Data.accdb[[#This Row],[UD]]-3,Table_Database4___Data.accdb[[#This Row],[UD]]-1)</f>
        <v>43887</v>
      </c>
      <c r="P628">
        <f>IF(Table_Database4___Data.accdb[[#This Row],[UD1]]-Table_Database4___Data.accdb[[#This Row],[R Status Added Date]]=-1,0,Table_Database4___Data.accdb[[#This Row],[UD1]]-Table_Database4___Data.accdb[[#This Row],[R Status Added Date]])</f>
        <v>20</v>
      </c>
      <c r="Q62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20</v>
      </c>
      <c r="Z628"/>
      <c r="AD628"/>
      <c r="AE628"/>
      <c r="AF628"/>
      <c r="AG628"/>
      <c r="AK628"/>
    </row>
    <row r="629" spans="1:37" x14ac:dyDescent="0.35">
      <c r="A629" t="s">
        <v>89</v>
      </c>
      <c r="B629" t="s">
        <v>90</v>
      </c>
      <c r="C629" t="s">
        <v>91</v>
      </c>
      <c r="D629" t="s">
        <v>92</v>
      </c>
      <c r="E629" s="10" t="s">
        <v>26</v>
      </c>
      <c r="F629" s="10" t="s">
        <v>93</v>
      </c>
      <c r="G629" s="7" t="s">
        <v>3225</v>
      </c>
      <c r="H629" s="10" t="s">
        <v>3161</v>
      </c>
      <c r="I629" s="10" t="s">
        <v>3205</v>
      </c>
      <c r="J629">
        <v>1</v>
      </c>
      <c r="K629" s="7" t="s">
        <v>3197</v>
      </c>
      <c r="L629" s="7" t="s">
        <v>94</v>
      </c>
      <c r="M629" s="7">
        <v>43866</v>
      </c>
      <c r="N629" s="1">
        <v>43888</v>
      </c>
      <c r="O629" s="6">
        <f>IF(WEEKDAY(Table_Database4___Data.accdb[[#This Row],[UD]])=2,Table_Database4___Data.accdb[[#This Row],[UD]]-3,Table_Database4___Data.accdb[[#This Row],[UD]]-1)</f>
        <v>43887</v>
      </c>
      <c r="P629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2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29"/>
      <c r="AD629"/>
      <c r="AE629"/>
      <c r="AF629"/>
      <c r="AG629"/>
      <c r="AK629"/>
    </row>
    <row r="630" spans="1:37" x14ac:dyDescent="0.35">
      <c r="A630" t="s">
        <v>138</v>
      </c>
      <c r="B630" t="s">
        <v>139</v>
      </c>
      <c r="C630" t="s">
        <v>140</v>
      </c>
      <c r="D630" t="s">
        <v>141</v>
      </c>
      <c r="E630" s="10" t="s">
        <v>26</v>
      </c>
      <c r="F630" s="10" t="s">
        <v>142</v>
      </c>
      <c r="G630" s="7" t="s">
        <v>3225</v>
      </c>
      <c r="H630" s="10" t="s">
        <v>3161</v>
      </c>
      <c r="I630" s="10" t="s">
        <v>3199</v>
      </c>
      <c r="J630">
        <v>1</v>
      </c>
      <c r="K630" s="7" t="s">
        <v>3197</v>
      </c>
      <c r="L630" s="7" t="s">
        <v>94</v>
      </c>
      <c r="M630" s="7">
        <v>43866</v>
      </c>
      <c r="N630" s="1">
        <v>43888</v>
      </c>
      <c r="O630" s="6">
        <f>IF(WEEKDAY(Table_Database4___Data.accdb[[#This Row],[UD]])=2,Table_Database4___Data.accdb[[#This Row],[UD]]-3,Table_Database4___Data.accdb[[#This Row],[UD]]-1)</f>
        <v>43887</v>
      </c>
      <c r="P630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3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30"/>
      <c r="AD630"/>
      <c r="AE630"/>
      <c r="AF630"/>
      <c r="AG630"/>
      <c r="AK630"/>
    </row>
    <row r="631" spans="1:37" x14ac:dyDescent="0.35">
      <c r="A631" t="s">
        <v>143</v>
      </c>
      <c r="B631" t="s">
        <v>144</v>
      </c>
      <c r="C631" t="s">
        <v>145</v>
      </c>
      <c r="D631" t="s">
        <v>141</v>
      </c>
      <c r="E631" s="10" t="s">
        <v>26</v>
      </c>
      <c r="F631" s="10" t="s">
        <v>146</v>
      </c>
      <c r="G631" s="7" t="s">
        <v>3225</v>
      </c>
      <c r="H631" s="10" t="s">
        <v>3161</v>
      </c>
      <c r="I631" s="10" t="s">
        <v>3199</v>
      </c>
      <c r="J631">
        <v>1</v>
      </c>
      <c r="K631" s="7" t="s">
        <v>3197</v>
      </c>
      <c r="L631" s="7" t="s">
        <v>94</v>
      </c>
      <c r="M631" s="7">
        <v>43866</v>
      </c>
      <c r="N631" s="1">
        <v>43888</v>
      </c>
      <c r="O631" s="6">
        <f>IF(WEEKDAY(Table_Database4___Data.accdb[[#This Row],[UD]])=2,Table_Database4___Data.accdb[[#This Row],[UD]]-3,Table_Database4___Data.accdb[[#This Row],[UD]]-1)</f>
        <v>43887</v>
      </c>
      <c r="P631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3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31"/>
      <c r="AD631"/>
      <c r="AE631"/>
      <c r="AF631"/>
      <c r="AG631"/>
      <c r="AK631"/>
    </row>
    <row r="632" spans="1:37" x14ac:dyDescent="0.35">
      <c r="A632" t="s">
        <v>147</v>
      </c>
      <c r="B632" t="s">
        <v>148</v>
      </c>
      <c r="C632" t="s">
        <v>15</v>
      </c>
      <c r="D632" t="s">
        <v>149</v>
      </c>
      <c r="E632" s="10" t="s">
        <v>26</v>
      </c>
      <c r="F632" s="10" t="s">
        <v>150</v>
      </c>
      <c r="G632" s="7" t="s">
        <v>3225</v>
      </c>
      <c r="H632" s="10" t="s">
        <v>3161</v>
      </c>
      <c r="I632" s="10" t="s">
        <v>3202</v>
      </c>
      <c r="J632">
        <v>1</v>
      </c>
      <c r="K632" s="7" t="s">
        <v>3197</v>
      </c>
      <c r="L632" s="7" t="s">
        <v>94</v>
      </c>
      <c r="M632" s="7">
        <v>43866</v>
      </c>
      <c r="N632" s="1">
        <v>43888</v>
      </c>
      <c r="O632" s="6">
        <f>IF(WEEKDAY(Table_Database4___Data.accdb[[#This Row],[UD]])=2,Table_Database4___Data.accdb[[#This Row],[UD]]-3,Table_Database4___Data.accdb[[#This Row],[UD]]-1)</f>
        <v>43887</v>
      </c>
      <c r="P632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3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32"/>
      <c r="AD632"/>
      <c r="AE632"/>
      <c r="AF632"/>
      <c r="AG632"/>
      <c r="AK632"/>
    </row>
    <row r="633" spans="1:37" x14ac:dyDescent="0.35">
      <c r="A633" t="s">
        <v>155</v>
      </c>
      <c r="B633" t="s">
        <v>156</v>
      </c>
      <c r="C633" t="s">
        <v>157</v>
      </c>
      <c r="D633" t="s">
        <v>158</v>
      </c>
      <c r="E633" s="10" t="s">
        <v>26</v>
      </c>
      <c r="F633" s="10" t="s">
        <v>159</v>
      </c>
      <c r="G633" s="7" t="s">
        <v>3225</v>
      </c>
      <c r="H633" s="10" t="s">
        <v>3160</v>
      </c>
      <c r="I633" s="10" t="s">
        <v>3203</v>
      </c>
      <c r="J633">
        <v>2</v>
      </c>
      <c r="K633" s="7" t="s">
        <v>3197</v>
      </c>
      <c r="L633" s="7" t="s">
        <v>94</v>
      </c>
      <c r="M633" s="7">
        <v>43866</v>
      </c>
      <c r="N633" s="1">
        <v>43888</v>
      </c>
      <c r="O633" s="6">
        <f>IF(WEEKDAY(Table_Database4___Data.accdb[[#This Row],[UD]])=2,Table_Database4___Data.accdb[[#This Row],[UD]]-3,Table_Database4___Data.accdb[[#This Row],[UD]]-1)</f>
        <v>43887</v>
      </c>
      <c r="P633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3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33"/>
      <c r="AD633"/>
      <c r="AE633"/>
      <c r="AF633"/>
      <c r="AG633"/>
      <c r="AK633"/>
    </row>
    <row r="634" spans="1:37" x14ac:dyDescent="0.35">
      <c r="A634" t="s">
        <v>163</v>
      </c>
      <c r="B634" t="s">
        <v>164</v>
      </c>
      <c r="C634" t="s">
        <v>165</v>
      </c>
      <c r="D634" t="s">
        <v>166</v>
      </c>
      <c r="E634" s="10" t="s">
        <v>26</v>
      </c>
      <c r="F634" s="10" t="s">
        <v>167</v>
      </c>
      <c r="G634" s="7" t="s">
        <v>3225</v>
      </c>
      <c r="H634" s="10" t="s">
        <v>3161</v>
      </c>
      <c r="I634" s="10" t="s">
        <v>3205</v>
      </c>
      <c r="J634">
        <v>1</v>
      </c>
      <c r="K634" s="7" t="s">
        <v>3197</v>
      </c>
      <c r="L634" s="7" t="s">
        <v>94</v>
      </c>
      <c r="M634" s="7">
        <v>43866</v>
      </c>
      <c r="N634" s="1">
        <v>43888</v>
      </c>
      <c r="O634" s="6">
        <f>IF(WEEKDAY(Table_Database4___Data.accdb[[#This Row],[UD]])=2,Table_Database4___Data.accdb[[#This Row],[UD]]-3,Table_Database4___Data.accdb[[#This Row],[UD]]-1)</f>
        <v>43887</v>
      </c>
      <c r="P634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3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34"/>
      <c r="AD634"/>
      <c r="AE634"/>
      <c r="AF634"/>
      <c r="AG634"/>
      <c r="AK634"/>
    </row>
    <row r="635" spans="1:37" x14ac:dyDescent="0.35">
      <c r="A635" t="s">
        <v>249</v>
      </c>
      <c r="B635" t="s">
        <v>250</v>
      </c>
      <c r="C635" t="s">
        <v>7</v>
      </c>
      <c r="D635" t="s">
        <v>251</v>
      </c>
      <c r="E635" s="10" t="s">
        <v>26</v>
      </c>
      <c r="F635" s="10" t="s">
        <v>252</v>
      </c>
      <c r="G635" s="7" t="s">
        <v>3225</v>
      </c>
      <c r="H635" s="10" t="s">
        <v>3164</v>
      </c>
      <c r="I635" s="10" t="s">
        <v>3207</v>
      </c>
      <c r="J635">
        <v>1</v>
      </c>
      <c r="K635" s="7" t="s">
        <v>3197</v>
      </c>
      <c r="L635" s="7" t="s">
        <v>94</v>
      </c>
      <c r="M635" s="7">
        <v>43866</v>
      </c>
      <c r="N635" s="1">
        <v>43888</v>
      </c>
      <c r="O635" s="6">
        <f>IF(WEEKDAY(Table_Database4___Data.accdb[[#This Row],[UD]])=2,Table_Database4___Data.accdb[[#This Row],[UD]]-3,Table_Database4___Data.accdb[[#This Row],[UD]]-1)</f>
        <v>43887</v>
      </c>
      <c r="P635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3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35"/>
      <c r="AD635"/>
      <c r="AE635"/>
      <c r="AF635"/>
      <c r="AG635"/>
      <c r="AK635"/>
    </row>
    <row r="636" spans="1:37" x14ac:dyDescent="0.35">
      <c r="A636" t="s">
        <v>265</v>
      </c>
      <c r="B636" t="s">
        <v>266</v>
      </c>
      <c r="C636" t="s">
        <v>40</v>
      </c>
      <c r="D636" t="s">
        <v>267</v>
      </c>
      <c r="E636" s="10" t="s">
        <v>26</v>
      </c>
      <c r="F636" s="10" t="s">
        <v>268</v>
      </c>
      <c r="G636" s="7" t="s">
        <v>3225</v>
      </c>
      <c r="H636" s="10" t="s">
        <v>3164</v>
      </c>
      <c r="I636" s="10" t="s">
        <v>3207</v>
      </c>
      <c r="J636">
        <v>10</v>
      </c>
      <c r="K636" s="7" t="s">
        <v>3197</v>
      </c>
      <c r="L636" s="7" t="s">
        <v>94</v>
      </c>
      <c r="M636" s="7">
        <v>43866</v>
      </c>
      <c r="N636" s="1">
        <v>43888</v>
      </c>
      <c r="O636" s="6">
        <f>IF(WEEKDAY(Table_Database4___Data.accdb[[#This Row],[UD]])=2,Table_Database4___Data.accdb[[#This Row],[UD]]-3,Table_Database4___Data.accdb[[#This Row],[UD]]-1)</f>
        <v>43887</v>
      </c>
      <c r="P636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3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36"/>
      <c r="AD636"/>
      <c r="AE636"/>
      <c r="AF636"/>
      <c r="AG636"/>
      <c r="AK636"/>
    </row>
    <row r="637" spans="1:37" x14ac:dyDescent="0.35">
      <c r="A637" t="s">
        <v>335</v>
      </c>
      <c r="B637" t="s">
        <v>336</v>
      </c>
      <c r="C637" t="s">
        <v>145</v>
      </c>
      <c r="D637" t="s">
        <v>16</v>
      </c>
      <c r="E637" s="10" t="s">
        <v>26</v>
      </c>
      <c r="F637" s="10" t="s">
        <v>337</v>
      </c>
      <c r="G637" s="7" t="s">
        <v>3225</v>
      </c>
      <c r="H637" s="10" t="s">
        <v>3164</v>
      </c>
      <c r="I637" s="10" t="s">
        <v>3209</v>
      </c>
      <c r="J637">
        <v>10</v>
      </c>
      <c r="K637" s="7" t="s">
        <v>3197</v>
      </c>
      <c r="L637" s="7" t="s">
        <v>94</v>
      </c>
      <c r="M637" s="7">
        <v>43866</v>
      </c>
      <c r="N637" s="1">
        <v>43888</v>
      </c>
      <c r="O637" s="6">
        <f>IF(WEEKDAY(Table_Database4___Data.accdb[[#This Row],[UD]])=2,Table_Database4___Data.accdb[[#This Row],[UD]]-3,Table_Database4___Data.accdb[[#This Row],[UD]]-1)</f>
        <v>43887</v>
      </c>
      <c r="P637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3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37"/>
      <c r="AD637"/>
      <c r="AE637"/>
      <c r="AF637"/>
      <c r="AG637"/>
      <c r="AK637"/>
    </row>
    <row r="638" spans="1:37" x14ac:dyDescent="0.35">
      <c r="A638" t="s">
        <v>338</v>
      </c>
      <c r="B638" t="s">
        <v>339</v>
      </c>
      <c r="C638" t="s">
        <v>7</v>
      </c>
      <c r="D638" t="s">
        <v>340</v>
      </c>
      <c r="E638" s="10" t="s">
        <v>26</v>
      </c>
      <c r="F638" s="10" t="s">
        <v>341</v>
      </c>
      <c r="G638" s="7" t="s">
        <v>3225</v>
      </c>
      <c r="H638" s="10" t="s">
        <v>3164</v>
      </c>
      <c r="I638" s="10" t="s">
        <v>3207</v>
      </c>
      <c r="J638">
        <v>4</v>
      </c>
      <c r="K638" s="7" t="s">
        <v>3197</v>
      </c>
      <c r="L638" s="7" t="s">
        <v>94</v>
      </c>
      <c r="M638" s="7">
        <v>43866</v>
      </c>
      <c r="N638" s="1">
        <v>43888</v>
      </c>
      <c r="O638" s="6">
        <f>IF(WEEKDAY(Table_Database4___Data.accdb[[#This Row],[UD]])=2,Table_Database4___Data.accdb[[#This Row],[UD]]-3,Table_Database4___Data.accdb[[#This Row],[UD]]-1)</f>
        <v>43887</v>
      </c>
      <c r="P638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3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38"/>
      <c r="AD638"/>
      <c r="AE638"/>
      <c r="AF638"/>
      <c r="AG638"/>
      <c r="AK638"/>
    </row>
    <row r="639" spans="1:37" x14ac:dyDescent="0.35">
      <c r="A639" t="s">
        <v>352</v>
      </c>
      <c r="B639" t="s">
        <v>353</v>
      </c>
      <c r="C639" t="s">
        <v>354</v>
      </c>
      <c r="D639" t="s">
        <v>251</v>
      </c>
      <c r="E639" s="10" t="s">
        <v>26</v>
      </c>
      <c r="F639" s="10" t="s">
        <v>355</v>
      </c>
      <c r="G639" s="7" t="s">
        <v>3225</v>
      </c>
      <c r="H639" s="10" t="s">
        <v>3164</v>
      </c>
      <c r="I639" s="10" t="s">
        <v>3207</v>
      </c>
      <c r="J639">
        <v>1</v>
      </c>
      <c r="K639" s="7" t="s">
        <v>3197</v>
      </c>
      <c r="L639" s="7" t="s">
        <v>94</v>
      </c>
      <c r="M639" s="7">
        <v>43866</v>
      </c>
      <c r="N639" s="1">
        <v>43888</v>
      </c>
      <c r="O639" s="6">
        <f>IF(WEEKDAY(Table_Database4___Data.accdb[[#This Row],[UD]])=2,Table_Database4___Data.accdb[[#This Row],[UD]]-3,Table_Database4___Data.accdb[[#This Row],[UD]]-1)</f>
        <v>43887</v>
      </c>
      <c r="P639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3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39"/>
      <c r="AD639"/>
      <c r="AE639"/>
      <c r="AF639"/>
      <c r="AG639"/>
      <c r="AK639"/>
    </row>
    <row r="640" spans="1:37" x14ac:dyDescent="0.35">
      <c r="A640" t="s">
        <v>395</v>
      </c>
      <c r="B640" t="s">
        <v>396</v>
      </c>
      <c r="C640" t="s">
        <v>59</v>
      </c>
      <c r="D640" t="s">
        <v>98</v>
      </c>
      <c r="E640" s="10" t="s">
        <v>26</v>
      </c>
      <c r="F640" s="10" t="s">
        <v>397</v>
      </c>
      <c r="G640" s="7" t="s">
        <v>3225</v>
      </c>
      <c r="H640" s="10" t="s">
        <v>3161</v>
      </c>
      <c r="I640" s="10" t="s">
        <v>3199</v>
      </c>
      <c r="J640">
        <v>1</v>
      </c>
      <c r="K640" s="7" t="s">
        <v>3197</v>
      </c>
      <c r="L640" s="7" t="s">
        <v>94</v>
      </c>
      <c r="M640" s="7">
        <v>43866</v>
      </c>
      <c r="N640" s="1">
        <v>43888</v>
      </c>
      <c r="O640" s="6">
        <f>IF(WEEKDAY(Table_Database4___Data.accdb[[#This Row],[UD]])=2,Table_Database4___Data.accdb[[#This Row],[UD]]-3,Table_Database4___Data.accdb[[#This Row],[UD]]-1)</f>
        <v>43887</v>
      </c>
      <c r="P640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4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40"/>
      <c r="AD640"/>
      <c r="AE640"/>
      <c r="AF640"/>
      <c r="AG640"/>
      <c r="AK640"/>
    </row>
    <row r="641" spans="1:37" x14ac:dyDescent="0.35">
      <c r="A641" t="s">
        <v>441</v>
      </c>
      <c r="B641" t="s">
        <v>442</v>
      </c>
      <c r="C641" t="s">
        <v>7</v>
      </c>
      <c r="D641" t="s">
        <v>207</v>
      </c>
      <c r="E641" s="10" t="s">
        <v>26</v>
      </c>
      <c r="F641" s="10" t="s">
        <v>443</v>
      </c>
      <c r="G641" s="7" t="s">
        <v>3225</v>
      </c>
      <c r="H641" s="10" t="s">
        <v>3161</v>
      </c>
      <c r="I641" s="10" t="s">
        <v>3199</v>
      </c>
      <c r="J641">
        <v>1</v>
      </c>
      <c r="K641" s="7" t="s">
        <v>3197</v>
      </c>
      <c r="L641" s="7" t="s">
        <v>94</v>
      </c>
      <c r="M641" s="7">
        <v>43866</v>
      </c>
      <c r="N641" s="1">
        <v>43888</v>
      </c>
      <c r="O641" s="6">
        <f>IF(WEEKDAY(Table_Database4___Data.accdb[[#This Row],[UD]])=2,Table_Database4___Data.accdb[[#This Row],[UD]]-3,Table_Database4___Data.accdb[[#This Row],[UD]]-1)</f>
        <v>43887</v>
      </c>
      <c r="P641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4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41"/>
      <c r="AD641"/>
      <c r="AE641"/>
      <c r="AF641"/>
      <c r="AG641"/>
      <c r="AK641"/>
    </row>
    <row r="642" spans="1:37" x14ac:dyDescent="0.35">
      <c r="A642" t="s">
        <v>476</v>
      </c>
      <c r="B642" t="s">
        <v>477</v>
      </c>
      <c r="C642" t="s">
        <v>15</v>
      </c>
      <c r="D642" t="s">
        <v>478</v>
      </c>
      <c r="E642" s="10" t="s">
        <v>244</v>
      </c>
      <c r="F642" s="10" t="s">
        <v>479</v>
      </c>
      <c r="G642" s="7" t="s">
        <v>3225</v>
      </c>
      <c r="H642" s="10" t="s">
        <v>3161</v>
      </c>
      <c r="I642" s="10" t="s">
        <v>3198</v>
      </c>
      <c r="J642">
        <v>12</v>
      </c>
      <c r="K642" s="7" t="s">
        <v>3197</v>
      </c>
      <c r="L642" s="7" t="s">
        <v>94</v>
      </c>
      <c r="M642" s="7">
        <v>43866</v>
      </c>
      <c r="N642" s="1">
        <v>43888</v>
      </c>
      <c r="O642" s="6">
        <f>IF(WEEKDAY(Table_Database4___Data.accdb[[#This Row],[UD]])=2,Table_Database4___Data.accdb[[#This Row],[UD]]-3,Table_Database4___Data.accdb[[#This Row],[UD]]-1)</f>
        <v>43887</v>
      </c>
      <c r="P642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4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42"/>
      <c r="AD642"/>
      <c r="AE642"/>
      <c r="AF642"/>
      <c r="AG642"/>
      <c r="AK642"/>
    </row>
    <row r="643" spans="1:37" x14ac:dyDescent="0.35">
      <c r="A643" t="s">
        <v>507</v>
      </c>
      <c r="B643" t="s">
        <v>508</v>
      </c>
      <c r="C643" t="s">
        <v>15</v>
      </c>
      <c r="D643" t="s">
        <v>98</v>
      </c>
      <c r="E643" s="10" t="s">
        <v>26</v>
      </c>
      <c r="F643" s="10" t="s">
        <v>509</v>
      </c>
      <c r="G643" s="7" t="s">
        <v>3225</v>
      </c>
      <c r="H643" s="10" t="s">
        <v>3161</v>
      </c>
      <c r="I643" s="10" t="s">
        <v>3199</v>
      </c>
      <c r="J643">
        <v>5</v>
      </c>
      <c r="K643" s="7" t="s">
        <v>3197</v>
      </c>
      <c r="L643" s="7" t="s">
        <v>94</v>
      </c>
      <c r="M643" s="7">
        <v>43866</v>
      </c>
      <c r="N643" s="1">
        <v>43888</v>
      </c>
      <c r="O643" s="6">
        <f>IF(WEEKDAY(Table_Database4___Data.accdb[[#This Row],[UD]])=2,Table_Database4___Data.accdb[[#This Row],[UD]]-3,Table_Database4___Data.accdb[[#This Row],[UD]]-1)</f>
        <v>43887</v>
      </c>
      <c r="P643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4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43"/>
      <c r="AD643"/>
      <c r="AE643"/>
      <c r="AF643"/>
      <c r="AG643"/>
      <c r="AK643"/>
    </row>
    <row r="644" spans="1:37" x14ac:dyDescent="0.35">
      <c r="A644" t="s">
        <v>517</v>
      </c>
      <c r="B644" t="s">
        <v>518</v>
      </c>
      <c r="C644" t="s">
        <v>519</v>
      </c>
      <c r="D644" t="s">
        <v>520</v>
      </c>
      <c r="E644" s="10" t="s">
        <v>26</v>
      </c>
      <c r="F644" s="10" t="s">
        <v>521</v>
      </c>
      <c r="G644" s="7" t="s">
        <v>3225</v>
      </c>
      <c r="H644" s="10" t="s">
        <v>3160</v>
      </c>
      <c r="I644" s="10" t="s">
        <v>3203</v>
      </c>
      <c r="J644">
        <v>1</v>
      </c>
      <c r="K644" s="7" t="s">
        <v>3197</v>
      </c>
      <c r="L644" s="7" t="s">
        <v>94</v>
      </c>
      <c r="M644" s="7">
        <v>43866</v>
      </c>
      <c r="N644" s="1">
        <v>43888</v>
      </c>
      <c r="O644" s="6">
        <f>IF(WEEKDAY(Table_Database4___Data.accdb[[#This Row],[UD]])=2,Table_Database4___Data.accdb[[#This Row],[UD]]-3,Table_Database4___Data.accdb[[#This Row],[UD]]-1)</f>
        <v>43887</v>
      </c>
      <c r="P644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4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44"/>
      <c r="AD644"/>
      <c r="AE644"/>
      <c r="AF644"/>
      <c r="AG644"/>
      <c r="AK644"/>
    </row>
    <row r="645" spans="1:37" x14ac:dyDescent="0.35">
      <c r="A645" t="s">
        <v>522</v>
      </c>
      <c r="B645" t="s">
        <v>523</v>
      </c>
      <c r="C645" t="s">
        <v>145</v>
      </c>
      <c r="D645" t="s">
        <v>524</v>
      </c>
      <c r="E645" s="10" t="s">
        <v>26</v>
      </c>
      <c r="F645" s="10" t="s">
        <v>525</v>
      </c>
      <c r="G645" s="7" t="s">
        <v>3225</v>
      </c>
      <c r="H645" s="10" t="s">
        <v>3164</v>
      </c>
      <c r="I645" s="10" t="s">
        <v>3207</v>
      </c>
      <c r="J645">
        <v>1</v>
      </c>
      <c r="K645" s="7" t="s">
        <v>3197</v>
      </c>
      <c r="L645" s="7" t="s">
        <v>94</v>
      </c>
      <c r="M645" s="7">
        <v>43866</v>
      </c>
      <c r="N645" s="1">
        <v>43888</v>
      </c>
      <c r="O645" s="6">
        <f>IF(WEEKDAY(Table_Database4___Data.accdb[[#This Row],[UD]])=2,Table_Database4___Data.accdb[[#This Row],[UD]]-3,Table_Database4___Data.accdb[[#This Row],[UD]]-1)</f>
        <v>43887</v>
      </c>
      <c r="P645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4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45"/>
      <c r="AD645"/>
      <c r="AE645"/>
      <c r="AF645"/>
      <c r="AG645"/>
      <c r="AK645"/>
    </row>
    <row r="646" spans="1:37" x14ac:dyDescent="0.35">
      <c r="A646" t="s">
        <v>613</v>
      </c>
      <c r="B646" t="s">
        <v>614</v>
      </c>
      <c r="C646" t="s">
        <v>615</v>
      </c>
      <c r="D646" t="s">
        <v>616</v>
      </c>
      <c r="E646" s="10" t="s">
        <v>26</v>
      </c>
      <c r="F646" s="10" t="s">
        <v>617</v>
      </c>
      <c r="G646" s="7" t="s">
        <v>3225</v>
      </c>
      <c r="H646" s="10" t="s">
        <v>3160</v>
      </c>
      <c r="I646" s="10" t="s">
        <v>3203</v>
      </c>
      <c r="J646">
        <v>1</v>
      </c>
      <c r="K646" s="7" t="s">
        <v>3197</v>
      </c>
      <c r="L646" s="7" t="s">
        <v>94</v>
      </c>
      <c r="M646" s="7">
        <v>43866</v>
      </c>
      <c r="N646" s="1">
        <v>43888</v>
      </c>
      <c r="O646" s="6">
        <f>IF(WEEKDAY(Table_Database4___Data.accdb[[#This Row],[UD]])=2,Table_Database4___Data.accdb[[#This Row],[UD]]-3,Table_Database4___Data.accdb[[#This Row],[UD]]-1)</f>
        <v>43887</v>
      </c>
      <c r="P646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4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46"/>
      <c r="AD646"/>
      <c r="AE646"/>
      <c r="AF646"/>
      <c r="AG646"/>
      <c r="AK646"/>
    </row>
    <row r="647" spans="1:37" x14ac:dyDescent="0.35">
      <c r="A647" t="s">
        <v>618</v>
      </c>
      <c r="B647" t="s">
        <v>619</v>
      </c>
      <c r="C647" t="s">
        <v>620</v>
      </c>
      <c r="D647" t="s">
        <v>170</v>
      </c>
      <c r="E647" s="10" t="s">
        <v>26</v>
      </c>
      <c r="F647" s="10" t="s">
        <v>621</v>
      </c>
      <c r="G647" s="7" t="s">
        <v>3225</v>
      </c>
      <c r="H647" s="10" t="s">
        <v>3160</v>
      </c>
      <c r="I647" s="10" t="s">
        <v>3203</v>
      </c>
      <c r="J647">
        <v>1</v>
      </c>
      <c r="K647" s="7" t="s">
        <v>3197</v>
      </c>
      <c r="L647" s="7" t="s">
        <v>94</v>
      </c>
      <c r="M647" s="7">
        <v>43866</v>
      </c>
      <c r="N647" s="1">
        <v>43888</v>
      </c>
      <c r="O647" s="6">
        <f>IF(WEEKDAY(Table_Database4___Data.accdb[[#This Row],[UD]])=2,Table_Database4___Data.accdb[[#This Row],[UD]]-3,Table_Database4___Data.accdb[[#This Row],[UD]]-1)</f>
        <v>43887</v>
      </c>
      <c r="P647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4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47"/>
      <c r="AD647"/>
      <c r="AE647"/>
      <c r="AF647"/>
      <c r="AG647"/>
      <c r="AK647"/>
    </row>
    <row r="648" spans="1:37" x14ac:dyDescent="0.35">
      <c r="A648" t="s">
        <v>674</v>
      </c>
      <c r="B648" t="s">
        <v>675</v>
      </c>
      <c r="C648" t="s">
        <v>31</v>
      </c>
      <c r="D648" t="s">
        <v>207</v>
      </c>
      <c r="E648" s="10" t="s">
        <v>26</v>
      </c>
      <c r="F648" s="10" t="s">
        <v>676</v>
      </c>
      <c r="G648" s="7" t="s">
        <v>3225</v>
      </c>
      <c r="H648" s="10" t="s">
        <v>3161</v>
      </c>
      <c r="I648" s="10" t="s">
        <v>3199</v>
      </c>
      <c r="J648">
        <v>1</v>
      </c>
      <c r="K648" s="7" t="s">
        <v>3197</v>
      </c>
      <c r="L648" s="7" t="s">
        <v>94</v>
      </c>
      <c r="M648" s="7">
        <v>43866</v>
      </c>
      <c r="N648" s="1">
        <v>43888</v>
      </c>
      <c r="O648" s="6">
        <f>IF(WEEKDAY(Table_Database4___Data.accdb[[#This Row],[UD]])=2,Table_Database4___Data.accdb[[#This Row],[UD]]-3,Table_Database4___Data.accdb[[#This Row],[UD]]-1)</f>
        <v>43887</v>
      </c>
      <c r="P648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4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48"/>
      <c r="AD648"/>
      <c r="AE648"/>
      <c r="AF648"/>
      <c r="AG648"/>
      <c r="AK648"/>
    </row>
    <row r="649" spans="1:37" x14ac:dyDescent="0.35">
      <c r="A649" t="s">
        <v>683</v>
      </c>
      <c r="B649" t="s">
        <v>684</v>
      </c>
      <c r="C649" t="s">
        <v>685</v>
      </c>
      <c r="D649" t="s">
        <v>141</v>
      </c>
      <c r="E649" s="10" t="s">
        <v>26</v>
      </c>
      <c r="F649" s="10" t="s">
        <v>686</v>
      </c>
      <c r="G649" s="7" t="s">
        <v>3225</v>
      </c>
      <c r="H649" s="10" t="s">
        <v>3160</v>
      </c>
      <c r="I649" s="10" t="s">
        <v>3203</v>
      </c>
      <c r="J649">
        <v>1</v>
      </c>
      <c r="K649" s="7" t="s">
        <v>3197</v>
      </c>
      <c r="L649" s="7" t="s">
        <v>94</v>
      </c>
      <c r="M649" s="7">
        <v>43866</v>
      </c>
      <c r="N649" s="1">
        <v>43888</v>
      </c>
      <c r="O649" s="6">
        <f>IF(WEEKDAY(Table_Database4___Data.accdb[[#This Row],[UD]])=2,Table_Database4___Data.accdb[[#This Row],[UD]]-3,Table_Database4___Data.accdb[[#This Row],[UD]]-1)</f>
        <v>43887</v>
      </c>
      <c r="P649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4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49"/>
      <c r="AD649"/>
      <c r="AE649"/>
      <c r="AF649"/>
      <c r="AG649"/>
      <c r="AK649"/>
    </row>
    <row r="650" spans="1:37" x14ac:dyDescent="0.35">
      <c r="A650" t="s">
        <v>687</v>
      </c>
      <c r="B650" t="s">
        <v>688</v>
      </c>
      <c r="C650" t="s">
        <v>689</v>
      </c>
      <c r="D650" t="s">
        <v>690</v>
      </c>
      <c r="E650" s="10" t="s">
        <v>26</v>
      </c>
      <c r="F650" s="10" t="s">
        <v>691</v>
      </c>
      <c r="G650" s="7" t="s">
        <v>3225</v>
      </c>
      <c r="H650" s="10" t="s">
        <v>3164</v>
      </c>
      <c r="I650" s="10" t="s">
        <v>3207</v>
      </c>
      <c r="J650">
        <v>1</v>
      </c>
      <c r="K650" s="7" t="s">
        <v>3197</v>
      </c>
      <c r="L650" s="7" t="s">
        <v>94</v>
      </c>
      <c r="M650" s="7">
        <v>43866</v>
      </c>
      <c r="N650" s="1">
        <v>43888</v>
      </c>
      <c r="O650" s="6">
        <f>IF(WEEKDAY(Table_Database4___Data.accdb[[#This Row],[UD]])=2,Table_Database4___Data.accdb[[#This Row],[UD]]-3,Table_Database4___Data.accdb[[#This Row],[UD]]-1)</f>
        <v>43887</v>
      </c>
      <c r="P650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5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50"/>
      <c r="AD650"/>
      <c r="AE650"/>
      <c r="AF650"/>
      <c r="AG650"/>
      <c r="AK650"/>
    </row>
    <row r="651" spans="1:37" x14ac:dyDescent="0.35">
      <c r="A651" t="s">
        <v>715</v>
      </c>
      <c r="B651" t="s">
        <v>716</v>
      </c>
      <c r="C651" t="s">
        <v>717</v>
      </c>
      <c r="D651" t="s">
        <v>718</v>
      </c>
      <c r="E651" s="10" t="s">
        <v>26</v>
      </c>
      <c r="F651" s="10" t="s">
        <v>719</v>
      </c>
      <c r="G651" s="7" t="s">
        <v>3225</v>
      </c>
      <c r="H651" s="10" t="s">
        <v>3160</v>
      </c>
      <c r="I651" s="10" t="s">
        <v>3203</v>
      </c>
      <c r="J651">
        <v>1</v>
      </c>
      <c r="K651" s="7" t="s">
        <v>3197</v>
      </c>
      <c r="L651" s="7" t="s">
        <v>94</v>
      </c>
      <c r="M651" s="7">
        <v>43866</v>
      </c>
      <c r="N651" s="1">
        <v>43888</v>
      </c>
      <c r="O651" s="6">
        <f>IF(WEEKDAY(Table_Database4___Data.accdb[[#This Row],[UD]])=2,Table_Database4___Data.accdb[[#This Row],[UD]]-3,Table_Database4___Data.accdb[[#This Row],[UD]]-1)</f>
        <v>43887</v>
      </c>
      <c r="P651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5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51"/>
      <c r="AD651"/>
      <c r="AE651"/>
      <c r="AF651"/>
      <c r="AG651"/>
      <c r="AK651"/>
    </row>
    <row r="652" spans="1:37" x14ac:dyDescent="0.35">
      <c r="A652" t="s">
        <v>720</v>
      </c>
      <c r="B652" t="s">
        <v>721</v>
      </c>
      <c r="C652" t="s">
        <v>722</v>
      </c>
      <c r="D652" t="s">
        <v>723</v>
      </c>
      <c r="E652" s="10" t="s">
        <v>26</v>
      </c>
      <c r="F652" s="10" t="s">
        <v>724</v>
      </c>
      <c r="G652" s="7" t="s">
        <v>3225</v>
      </c>
      <c r="H652" s="10" t="s">
        <v>3160</v>
      </c>
      <c r="I652" s="10" t="s">
        <v>3196</v>
      </c>
      <c r="J652">
        <v>1</v>
      </c>
      <c r="K652" s="7" t="s">
        <v>3197</v>
      </c>
      <c r="L652" s="7" t="s">
        <v>94</v>
      </c>
      <c r="M652" s="7">
        <v>43866</v>
      </c>
      <c r="N652" s="1">
        <v>43888</v>
      </c>
      <c r="O652" s="6">
        <f>IF(WEEKDAY(Table_Database4___Data.accdb[[#This Row],[UD]])=2,Table_Database4___Data.accdb[[#This Row],[UD]]-3,Table_Database4___Data.accdb[[#This Row],[UD]]-1)</f>
        <v>43887</v>
      </c>
      <c r="P652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5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52"/>
      <c r="AD652"/>
      <c r="AE652"/>
      <c r="AF652"/>
      <c r="AG652"/>
      <c r="AK652"/>
    </row>
    <row r="653" spans="1:37" x14ac:dyDescent="0.35">
      <c r="A653" t="s">
        <v>725</v>
      </c>
      <c r="B653" t="s">
        <v>726</v>
      </c>
      <c r="C653" t="s">
        <v>727</v>
      </c>
      <c r="D653" t="s">
        <v>728</v>
      </c>
      <c r="E653" s="10" t="s">
        <v>244</v>
      </c>
      <c r="F653" s="10" t="s">
        <v>729</v>
      </c>
      <c r="G653" s="7" t="s">
        <v>3225</v>
      </c>
      <c r="H653" s="10" t="s">
        <v>3161</v>
      </c>
      <c r="I653" s="10" t="s">
        <v>3198</v>
      </c>
      <c r="J653">
        <v>12</v>
      </c>
      <c r="K653" s="7" t="s">
        <v>3197</v>
      </c>
      <c r="L653" s="7" t="s">
        <v>94</v>
      </c>
      <c r="M653" s="7">
        <v>43866</v>
      </c>
      <c r="N653" s="1">
        <v>43888</v>
      </c>
      <c r="O653" s="6">
        <f>IF(WEEKDAY(Table_Database4___Data.accdb[[#This Row],[UD]])=2,Table_Database4___Data.accdb[[#This Row],[UD]]-3,Table_Database4___Data.accdb[[#This Row],[UD]]-1)</f>
        <v>43887</v>
      </c>
      <c r="P653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5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53"/>
      <c r="AD653"/>
      <c r="AE653"/>
      <c r="AF653"/>
      <c r="AG653"/>
      <c r="AK653"/>
    </row>
    <row r="654" spans="1:37" x14ac:dyDescent="0.35">
      <c r="A654" t="s">
        <v>733</v>
      </c>
      <c r="B654" t="s">
        <v>734</v>
      </c>
      <c r="C654" t="s">
        <v>735</v>
      </c>
      <c r="D654" t="s">
        <v>728</v>
      </c>
      <c r="E654" s="10" t="s">
        <v>244</v>
      </c>
      <c r="F654" s="10" t="s">
        <v>736</v>
      </c>
      <c r="G654" s="7" t="s">
        <v>3225</v>
      </c>
      <c r="H654" s="10" t="s">
        <v>3161</v>
      </c>
      <c r="I654" s="10" t="s">
        <v>3198</v>
      </c>
      <c r="J654">
        <v>12</v>
      </c>
      <c r="K654" s="7" t="s">
        <v>3197</v>
      </c>
      <c r="L654" s="7" t="s">
        <v>94</v>
      </c>
      <c r="M654" s="7">
        <v>43866</v>
      </c>
      <c r="N654" s="1">
        <v>43888</v>
      </c>
      <c r="O654" s="6">
        <f>IF(WEEKDAY(Table_Database4___Data.accdb[[#This Row],[UD]])=2,Table_Database4___Data.accdb[[#This Row],[UD]]-3,Table_Database4___Data.accdb[[#This Row],[UD]]-1)</f>
        <v>43887</v>
      </c>
      <c r="P654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5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54"/>
      <c r="AD654"/>
      <c r="AE654"/>
      <c r="AF654"/>
      <c r="AG654"/>
      <c r="AK654"/>
    </row>
    <row r="655" spans="1:37" x14ac:dyDescent="0.35">
      <c r="A655" t="s">
        <v>742</v>
      </c>
      <c r="B655" t="s">
        <v>743</v>
      </c>
      <c r="C655" t="s">
        <v>744</v>
      </c>
      <c r="D655" t="s">
        <v>745</v>
      </c>
      <c r="E655" s="10" t="s">
        <v>26</v>
      </c>
      <c r="F655" s="10" t="s">
        <v>746</v>
      </c>
      <c r="G655" s="7" t="s">
        <v>3225</v>
      </c>
      <c r="H655" s="10" t="s">
        <v>3161</v>
      </c>
      <c r="I655" s="10" t="s">
        <v>3205</v>
      </c>
      <c r="J655">
        <v>1</v>
      </c>
      <c r="K655" s="7" t="s">
        <v>3197</v>
      </c>
      <c r="L655" s="7" t="s">
        <v>94</v>
      </c>
      <c r="M655" s="7">
        <v>43866</v>
      </c>
      <c r="N655" s="1">
        <v>43888</v>
      </c>
      <c r="O655" s="6">
        <f>IF(WEEKDAY(Table_Database4___Data.accdb[[#This Row],[UD]])=2,Table_Database4___Data.accdb[[#This Row],[UD]]-3,Table_Database4___Data.accdb[[#This Row],[UD]]-1)</f>
        <v>43887</v>
      </c>
      <c r="P655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5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55"/>
      <c r="AD655"/>
      <c r="AE655"/>
      <c r="AF655"/>
      <c r="AG655"/>
      <c r="AK655"/>
    </row>
    <row r="656" spans="1:37" x14ac:dyDescent="0.35">
      <c r="A656" t="s">
        <v>747</v>
      </c>
      <c r="B656" t="s">
        <v>748</v>
      </c>
      <c r="C656" t="s">
        <v>749</v>
      </c>
      <c r="D656" t="s">
        <v>158</v>
      </c>
      <c r="E656" s="10" t="s">
        <v>244</v>
      </c>
      <c r="F656" s="10" t="s">
        <v>750</v>
      </c>
      <c r="G656" s="7" t="s">
        <v>3225</v>
      </c>
      <c r="H656" s="10" t="s">
        <v>3161</v>
      </c>
      <c r="I656" s="10" t="s">
        <v>3198</v>
      </c>
      <c r="J656">
        <v>12</v>
      </c>
      <c r="K656" s="7" t="s">
        <v>3197</v>
      </c>
      <c r="L656" s="7" t="s">
        <v>94</v>
      </c>
      <c r="M656" s="7">
        <v>43866</v>
      </c>
      <c r="N656" s="1">
        <v>43888</v>
      </c>
      <c r="O656" s="6">
        <f>IF(WEEKDAY(Table_Database4___Data.accdb[[#This Row],[UD]])=2,Table_Database4___Data.accdb[[#This Row],[UD]]-3,Table_Database4___Data.accdb[[#This Row],[UD]]-1)</f>
        <v>43887</v>
      </c>
      <c r="P656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5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56"/>
      <c r="AD656"/>
      <c r="AE656"/>
      <c r="AF656"/>
      <c r="AG656"/>
      <c r="AK656"/>
    </row>
    <row r="657" spans="1:37" x14ac:dyDescent="0.35">
      <c r="A657" t="s">
        <v>786</v>
      </c>
      <c r="B657" t="s">
        <v>787</v>
      </c>
      <c r="C657" t="s">
        <v>788</v>
      </c>
      <c r="D657" t="s">
        <v>158</v>
      </c>
      <c r="E657" s="10" t="s">
        <v>244</v>
      </c>
      <c r="F657" s="10" t="s">
        <v>789</v>
      </c>
      <c r="G657" s="7" t="s">
        <v>3225</v>
      </c>
      <c r="H657" s="10" t="s">
        <v>3161</v>
      </c>
      <c r="I657" s="10" t="s">
        <v>3198</v>
      </c>
      <c r="J657">
        <v>12</v>
      </c>
      <c r="K657" s="7" t="s">
        <v>3197</v>
      </c>
      <c r="L657" s="7" t="s">
        <v>94</v>
      </c>
      <c r="M657" s="7">
        <v>43866</v>
      </c>
      <c r="N657" s="1">
        <v>43888</v>
      </c>
      <c r="O657" s="6">
        <f>IF(WEEKDAY(Table_Database4___Data.accdb[[#This Row],[UD]])=2,Table_Database4___Data.accdb[[#This Row],[UD]]-3,Table_Database4___Data.accdb[[#This Row],[UD]]-1)</f>
        <v>43887</v>
      </c>
      <c r="P657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5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57"/>
      <c r="AD657"/>
      <c r="AE657"/>
      <c r="AF657"/>
      <c r="AG657"/>
      <c r="AK657"/>
    </row>
    <row r="658" spans="1:37" x14ac:dyDescent="0.35">
      <c r="A658" t="s">
        <v>790</v>
      </c>
      <c r="B658" t="s">
        <v>791</v>
      </c>
      <c r="C658" t="s">
        <v>792</v>
      </c>
      <c r="D658" t="s">
        <v>793</v>
      </c>
      <c r="E658" s="10" t="s">
        <v>244</v>
      </c>
      <c r="F658" s="10" t="s">
        <v>794</v>
      </c>
      <c r="G658" s="7" t="s">
        <v>3225</v>
      </c>
      <c r="H658" s="10" t="s">
        <v>3161</v>
      </c>
      <c r="I658" s="10" t="s">
        <v>3198</v>
      </c>
      <c r="J658">
        <v>12</v>
      </c>
      <c r="K658" s="7" t="s">
        <v>3197</v>
      </c>
      <c r="L658" s="7" t="s">
        <v>94</v>
      </c>
      <c r="M658" s="7">
        <v>43866</v>
      </c>
      <c r="N658" s="1">
        <v>43888</v>
      </c>
      <c r="O658" s="6">
        <f>IF(WEEKDAY(Table_Database4___Data.accdb[[#This Row],[UD]])=2,Table_Database4___Data.accdb[[#This Row],[UD]]-3,Table_Database4___Data.accdb[[#This Row],[UD]]-1)</f>
        <v>43887</v>
      </c>
      <c r="P658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5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58"/>
      <c r="AD658"/>
      <c r="AE658"/>
      <c r="AF658"/>
      <c r="AG658"/>
      <c r="AK658"/>
    </row>
    <row r="659" spans="1:37" x14ac:dyDescent="0.35">
      <c r="A659" t="s">
        <v>795</v>
      </c>
      <c r="B659" t="s">
        <v>796</v>
      </c>
      <c r="C659" t="s">
        <v>797</v>
      </c>
      <c r="D659" t="s">
        <v>798</v>
      </c>
      <c r="E659" s="10" t="s">
        <v>26</v>
      </c>
      <c r="F659" s="10" t="s">
        <v>799</v>
      </c>
      <c r="G659" s="7" t="s">
        <v>3225</v>
      </c>
      <c r="H659" s="10" t="s">
        <v>3161</v>
      </c>
      <c r="I659" s="10" t="s">
        <v>3205</v>
      </c>
      <c r="J659">
        <v>1</v>
      </c>
      <c r="K659" s="7" t="s">
        <v>3197</v>
      </c>
      <c r="L659" s="7" t="s">
        <v>94</v>
      </c>
      <c r="M659" s="7">
        <v>43866</v>
      </c>
      <c r="N659" s="1">
        <v>43888</v>
      </c>
      <c r="O659" s="6">
        <f>IF(WEEKDAY(Table_Database4___Data.accdb[[#This Row],[UD]])=2,Table_Database4___Data.accdb[[#This Row],[UD]]-3,Table_Database4___Data.accdb[[#This Row],[UD]]-1)</f>
        <v>43887</v>
      </c>
      <c r="P659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5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59"/>
      <c r="AD659"/>
      <c r="AE659"/>
      <c r="AF659"/>
      <c r="AG659"/>
      <c r="AK659"/>
    </row>
    <row r="660" spans="1:37" x14ac:dyDescent="0.35">
      <c r="A660" t="s">
        <v>800</v>
      </c>
      <c r="B660" t="s">
        <v>796</v>
      </c>
      <c r="C660" t="s">
        <v>801</v>
      </c>
      <c r="D660" t="s">
        <v>802</v>
      </c>
      <c r="E660" s="10" t="s">
        <v>26</v>
      </c>
      <c r="F660" s="10" t="s">
        <v>803</v>
      </c>
      <c r="G660" s="7" t="s">
        <v>3225</v>
      </c>
      <c r="H660" s="10" t="s">
        <v>3161</v>
      </c>
      <c r="I660" s="10" t="s">
        <v>3205</v>
      </c>
      <c r="J660">
        <v>1</v>
      </c>
      <c r="K660" s="7" t="s">
        <v>3197</v>
      </c>
      <c r="L660" s="7" t="s">
        <v>94</v>
      </c>
      <c r="M660" s="7">
        <v>43866</v>
      </c>
      <c r="N660" s="1">
        <v>43888</v>
      </c>
      <c r="O660" s="6">
        <f>IF(WEEKDAY(Table_Database4___Data.accdb[[#This Row],[UD]])=2,Table_Database4___Data.accdb[[#This Row],[UD]]-3,Table_Database4___Data.accdb[[#This Row],[UD]]-1)</f>
        <v>43887</v>
      </c>
      <c r="P660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6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60"/>
      <c r="AD660"/>
      <c r="AE660"/>
      <c r="AF660"/>
      <c r="AG660"/>
      <c r="AK660"/>
    </row>
    <row r="661" spans="1:37" x14ac:dyDescent="0.35">
      <c r="A661" t="s">
        <v>863</v>
      </c>
      <c r="B661" t="s">
        <v>864</v>
      </c>
      <c r="C661" t="s">
        <v>744</v>
      </c>
      <c r="D661" t="s">
        <v>865</v>
      </c>
      <c r="E661" s="10" t="s">
        <v>26</v>
      </c>
      <c r="F661" s="10" t="s">
        <v>866</v>
      </c>
      <c r="G661" s="7" t="s">
        <v>3225</v>
      </c>
      <c r="H661" s="10" t="s">
        <v>3161</v>
      </c>
      <c r="I661" s="10" t="s">
        <v>3205</v>
      </c>
      <c r="J661">
        <v>5</v>
      </c>
      <c r="K661" s="7" t="s">
        <v>3197</v>
      </c>
      <c r="L661" s="7" t="s">
        <v>94</v>
      </c>
      <c r="M661" s="7">
        <v>43866</v>
      </c>
      <c r="N661" s="1">
        <v>43888</v>
      </c>
      <c r="O661" s="6">
        <f>IF(WEEKDAY(Table_Database4___Data.accdb[[#This Row],[UD]])=2,Table_Database4___Data.accdb[[#This Row],[UD]]-3,Table_Database4___Data.accdb[[#This Row],[UD]]-1)</f>
        <v>43887</v>
      </c>
      <c r="P661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6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61"/>
      <c r="AD661"/>
      <c r="AE661"/>
      <c r="AF661"/>
      <c r="AG661"/>
      <c r="AK661"/>
    </row>
    <row r="662" spans="1:37" x14ac:dyDescent="0.35">
      <c r="A662" t="s">
        <v>867</v>
      </c>
      <c r="B662" t="s">
        <v>864</v>
      </c>
      <c r="C662" t="s">
        <v>868</v>
      </c>
      <c r="D662" t="s">
        <v>865</v>
      </c>
      <c r="E662" s="10" t="s">
        <v>26</v>
      </c>
      <c r="F662" s="10" t="s">
        <v>869</v>
      </c>
      <c r="G662" s="7" t="s">
        <v>3225</v>
      </c>
      <c r="H662" s="10" t="s">
        <v>3161</v>
      </c>
      <c r="I662" s="10" t="s">
        <v>3205</v>
      </c>
      <c r="J662">
        <v>1</v>
      </c>
      <c r="K662" s="7" t="s">
        <v>3197</v>
      </c>
      <c r="L662" s="7" t="s">
        <v>94</v>
      </c>
      <c r="M662" s="7">
        <v>43866</v>
      </c>
      <c r="N662" s="1">
        <v>43888</v>
      </c>
      <c r="O662" s="6">
        <f>IF(WEEKDAY(Table_Database4___Data.accdb[[#This Row],[UD]])=2,Table_Database4___Data.accdb[[#This Row],[UD]]-3,Table_Database4___Data.accdb[[#This Row],[UD]]-1)</f>
        <v>43887</v>
      </c>
      <c r="P662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6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62"/>
      <c r="AD662"/>
      <c r="AE662"/>
      <c r="AF662"/>
      <c r="AG662"/>
      <c r="AK662"/>
    </row>
    <row r="663" spans="1:37" x14ac:dyDescent="0.35">
      <c r="A663" t="s">
        <v>870</v>
      </c>
      <c r="B663" t="s">
        <v>871</v>
      </c>
      <c r="C663" t="s">
        <v>872</v>
      </c>
      <c r="D663" t="s">
        <v>873</v>
      </c>
      <c r="E663" s="10" t="s">
        <v>244</v>
      </c>
      <c r="F663" s="10" t="s">
        <v>874</v>
      </c>
      <c r="G663" s="7" t="s">
        <v>3225</v>
      </c>
      <c r="H663" s="10" t="s">
        <v>3161</v>
      </c>
      <c r="I663" s="10" t="s">
        <v>3198</v>
      </c>
      <c r="J663">
        <v>12</v>
      </c>
      <c r="K663" s="7" t="s">
        <v>3197</v>
      </c>
      <c r="L663" s="7" t="s">
        <v>94</v>
      </c>
      <c r="M663" s="7">
        <v>43866</v>
      </c>
      <c r="N663" s="1">
        <v>43888</v>
      </c>
      <c r="O663" s="6">
        <f>IF(WEEKDAY(Table_Database4___Data.accdb[[#This Row],[UD]])=2,Table_Database4___Data.accdb[[#This Row],[UD]]-3,Table_Database4___Data.accdb[[#This Row],[UD]]-1)</f>
        <v>43887</v>
      </c>
      <c r="P663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6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63"/>
      <c r="AD663"/>
      <c r="AE663"/>
      <c r="AF663"/>
      <c r="AG663"/>
      <c r="AK663"/>
    </row>
    <row r="664" spans="1:37" x14ac:dyDescent="0.35">
      <c r="A664" t="s">
        <v>898</v>
      </c>
      <c r="B664" t="s">
        <v>899</v>
      </c>
      <c r="C664" t="s">
        <v>15</v>
      </c>
      <c r="D664" t="s">
        <v>900</v>
      </c>
      <c r="E664" s="10" t="s">
        <v>26</v>
      </c>
      <c r="F664" s="10" t="s">
        <v>901</v>
      </c>
      <c r="G664" s="7" t="s">
        <v>3225</v>
      </c>
      <c r="H664" s="10" t="s">
        <v>3160</v>
      </c>
      <c r="I664" s="10" t="s">
        <v>3203</v>
      </c>
      <c r="J664">
        <v>1</v>
      </c>
      <c r="K664" s="7" t="s">
        <v>3197</v>
      </c>
      <c r="L664" s="7" t="s">
        <v>94</v>
      </c>
      <c r="M664" s="7">
        <v>43866</v>
      </c>
      <c r="N664" s="1">
        <v>43888</v>
      </c>
      <c r="O664" s="6">
        <f>IF(WEEKDAY(Table_Database4___Data.accdb[[#This Row],[UD]])=2,Table_Database4___Data.accdb[[#This Row],[UD]]-3,Table_Database4___Data.accdb[[#This Row],[UD]]-1)</f>
        <v>43887</v>
      </c>
      <c r="P664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6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64"/>
      <c r="AD664"/>
      <c r="AE664"/>
      <c r="AF664"/>
      <c r="AG664"/>
      <c r="AK664"/>
    </row>
    <row r="665" spans="1:37" x14ac:dyDescent="0.35">
      <c r="A665" t="s">
        <v>902</v>
      </c>
      <c r="B665" t="s">
        <v>903</v>
      </c>
      <c r="C665" t="s">
        <v>904</v>
      </c>
      <c r="D665" t="s">
        <v>900</v>
      </c>
      <c r="E665" s="10" t="s">
        <v>26</v>
      </c>
      <c r="F665" s="10" t="s">
        <v>905</v>
      </c>
      <c r="G665" s="7" t="s">
        <v>3225</v>
      </c>
      <c r="H665" s="10" t="s">
        <v>3160</v>
      </c>
      <c r="I665" s="10" t="s">
        <v>3203</v>
      </c>
      <c r="J665">
        <v>1</v>
      </c>
      <c r="K665" s="7" t="s">
        <v>3197</v>
      </c>
      <c r="L665" s="7" t="s">
        <v>94</v>
      </c>
      <c r="M665" s="7">
        <v>43866</v>
      </c>
      <c r="N665" s="1">
        <v>43888</v>
      </c>
      <c r="O665" s="6">
        <f>IF(WEEKDAY(Table_Database4___Data.accdb[[#This Row],[UD]])=2,Table_Database4___Data.accdb[[#This Row],[UD]]-3,Table_Database4___Data.accdb[[#This Row],[UD]]-1)</f>
        <v>43887</v>
      </c>
      <c r="P665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6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65"/>
      <c r="AD665"/>
      <c r="AE665"/>
      <c r="AF665"/>
      <c r="AG665"/>
      <c r="AK665"/>
    </row>
    <row r="666" spans="1:37" x14ac:dyDescent="0.35">
      <c r="A666" t="s">
        <v>915</v>
      </c>
      <c r="B666" t="s">
        <v>916</v>
      </c>
      <c r="C666" t="s">
        <v>917</v>
      </c>
      <c r="D666" t="s">
        <v>524</v>
      </c>
      <c r="E666" s="10" t="s">
        <v>26</v>
      </c>
      <c r="F666" s="10" t="s">
        <v>918</v>
      </c>
      <c r="G666" s="7" t="s">
        <v>3225</v>
      </c>
      <c r="H666" s="10" t="s">
        <v>3164</v>
      </c>
      <c r="I666" s="10" t="s">
        <v>3207</v>
      </c>
      <c r="J666">
        <v>1</v>
      </c>
      <c r="K666" s="7" t="s">
        <v>3197</v>
      </c>
      <c r="L666" s="7" t="s">
        <v>94</v>
      </c>
      <c r="M666" s="7">
        <v>43866</v>
      </c>
      <c r="N666" s="1">
        <v>43888</v>
      </c>
      <c r="O666" s="6">
        <f>IF(WEEKDAY(Table_Database4___Data.accdb[[#This Row],[UD]])=2,Table_Database4___Data.accdb[[#This Row],[UD]]-3,Table_Database4___Data.accdb[[#This Row],[UD]]-1)</f>
        <v>43887</v>
      </c>
      <c r="P666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6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66"/>
      <c r="AD666"/>
      <c r="AE666"/>
      <c r="AF666"/>
      <c r="AG666"/>
      <c r="AK666"/>
    </row>
    <row r="667" spans="1:37" x14ac:dyDescent="0.35">
      <c r="A667" t="s">
        <v>934</v>
      </c>
      <c r="B667" t="s">
        <v>935</v>
      </c>
      <c r="C667" t="s">
        <v>936</v>
      </c>
      <c r="D667" t="s">
        <v>937</v>
      </c>
      <c r="E667" s="10" t="s">
        <v>244</v>
      </c>
      <c r="F667" s="10" t="s">
        <v>938</v>
      </c>
      <c r="G667" s="7" t="s">
        <v>3225</v>
      </c>
      <c r="H667" s="10" t="s">
        <v>3161</v>
      </c>
      <c r="I667" s="10" t="s">
        <v>3198</v>
      </c>
      <c r="J667">
        <v>12</v>
      </c>
      <c r="K667" s="7" t="s">
        <v>3197</v>
      </c>
      <c r="L667" s="7" t="s">
        <v>94</v>
      </c>
      <c r="M667" s="7">
        <v>43866</v>
      </c>
      <c r="N667" s="1">
        <v>43888</v>
      </c>
      <c r="O667" s="6">
        <f>IF(WEEKDAY(Table_Database4___Data.accdb[[#This Row],[UD]])=2,Table_Database4___Data.accdb[[#This Row],[UD]]-3,Table_Database4___Data.accdb[[#This Row],[UD]]-1)</f>
        <v>43887</v>
      </c>
      <c r="P667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6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67"/>
      <c r="AD667"/>
      <c r="AE667"/>
      <c r="AF667"/>
      <c r="AG667"/>
      <c r="AK667"/>
    </row>
    <row r="668" spans="1:37" x14ac:dyDescent="0.35">
      <c r="A668" t="s">
        <v>939</v>
      </c>
      <c r="B668" t="s">
        <v>940</v>
      </c>
      <c r="C668" t="s">
        <v>7</v>
      </c>
      <c r="D668" t="s">
        <v>941</v>
      </c>
      <c r="E668" s="10" t="s">
        <v>26</v>
      </c>
      <c r="F668" s="10" t="s">
        <v>942</v>
      </c>
      <c r="G668" s="7" t="s">
        <v>3225</v>
      </c>
      <c r="H668" s="10" t="s">
        <v>3161</v>
      </c>
      <c r="I668" s="10" t="s">
        <v>3199</v>
      </c>
      <c r="J668">
        <v>2</v>
      </c>
      <c r="K668" s="7" t="s">
        <v>3197</v>
      </c>
      <c r="L668" s="7" t="s">
        <v>94</v>
      </c>
      <c r="M668" s="7">
        <v>43866</v>
      </c>
      <c r="N668" s="1">
        <v>43888</v>
      </c>
      <c r="O668" s="6">
        <f>IF(WEEKDAY(Table_Database4___Data.accdb[[#This Row],[UD]])=2,Table_Database4___Data.accdb[[#This Row],[UD]]-3,Table_Database4___Data.accdb[[#This Row],[UD]]-1)</f>
        <v>43887</v>
      </c>
      <c r="P668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6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68"/>
      <c r="AD668"/>
      <c r="AE668"/>
      <c r="AF668"/>
      <c r="AG668"/>
      <c r="AK668"/>
    </row>
    <row r="669" spans="1:37" x14ac:dyDescent="0.35">
      <c r="A669" t="s">
        <v>943</v>
      </c>
      <c r="B669" t="s">
        <v>944</v>
      </c>
      <c r="C669" t="s">
        <v>945</v>
      </c>
      <c r="D669" t="s">
        <v>98</v>
      </c>
      <c r="E669" s="10" t="s">
        <v>26</v>
      </c>
      <c r="F669" s="10" t="s">
        <v>946</v>
      </c>
      <c r="G669" s="7" t="s">
        <v>3225</v>
      </c>
      <c r="H669" s="10" t="s">
        <v>3161</v>
      </c>
      <c r="I669" s="10" t="s">
        <v>3199</v>
      </c>
      <c r="J669">
        <v>1</v>
      </c>
      <c r="K669" s="7" t="s">
        <v>3197</v>
      </c>
      <c r="L669" s="7" t="s">
        <v>94</v>
      </c>
      <c r="M669" s="7">
        <v>43866</v>
      </c>
      <c r="N669" s="1">
        <v>43888</v>
      </c>
      <c r="O669" s="6">
        <f>IF(WEEKDAY(Table_Database4___Data.accdb[[#This Row],[UD]])=2,Table_Database4___Data.accdb[[#This Row],[UD]]-3,Table_Database4___Data.accdb[[#This Row],[UD]]-1)</f>
        <v>43887</v>
      </c>
      <c r="P669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6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69"/>
      <c r="AD669"/>
      <c r="AE669"/>
      <c r="AF669"/>
      <c r="AG669"/>
      <c r="AK669"/>
    </row>
    <row r="670" spans="1:37" x14ac:dyDescent="0.35">
      <c r="A670" t="s">
        <v>956</v>
      </c>
      <c r="B670" t="s">
        <v>948</v>
      </c>
      <c r="C670" t="s">
        <v>957</v>
      </c>
      <c r="D670" t="s">
        <v>718</v>
      </c>
      <c r="E670" s="10" t="s">
        <v>26</v>
      </c>
      <c r="F670" s="10" t="s">
        <v>958</v>
      </c>
      <c r="G670" s="7" t="s">
        <v>3225</v>
      </c>
      <c r="H670" s="10" t="s">
        <v>3160</v>
      </c>
      <c r="I670" s="10" t="s">
        <v>3196</v>
      </c>
      <c r="J670">
        <v>1</v>
      </c>
      <c r="K670" s="7" t="s">
        <v>3197</v>
      </c>
      <c r="L670" s="7" t="s">
        <v>94</v>
      </c>
      <c r="M670" s="7">
        <v>43866</v>
      </c>
      <c r="N670" s="1">
        <v>43888</v>
      </c>
      <c r="O670" s="6">
        <f>IF(WEEKDAY(Table_Database4___Data.accdb[[#This Row],[UD]])=2,Table_Database4___Data.accdb[[#This Row],[UD]]-3,Table_Database4___Data.accdb[[#This Row],[UD]]-1)</f>
        <v>43887</v>
      </c>
      <c r="P670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7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70"/>
      <c r="AD670"/>
      <c r="AE670"/>
      <c r="AF670"/>
      <c r="AG670"/>
      <c r="AK670"/>
    </row>
    <row r="671" spans="1:37" x14ac:dyDescent="0.35">
      <c r="A671" t="s">
        <v>959</v>
      </c>
      <c r="B671" t="s">
        <v>960</v>
      </c>
      <c r="C671" t="s">
        <v>59</v>
      </c>
      <c r="D671" t="s">
        <v>718</v>
      </c>
      <c r="E671" s="10" t="s">
        <v>26</v>
      </c>
      <c r="F671" s="10" t="s">
        <v>961</v>
      </c>
      <c r="G671" s="7" t="s">
        <v>3225</v>
      </c>
      <c r="H671" s="10" t="s">
        <v>3161</v>
      </c>
      <c r="I671" s="10" t="s">
        <v>3199</v>
      </c>
      <c r="J671">
        <v>1</v>
      </c>
      <c r="K671" s="7" t="s">
        <v>3197</v>
      </c>
      <c r="L671" s="7" t="s">
        <v>94</v>
      </c>
      <c r="M671" s="7">
        <v>43866</v>
      </c>
      <c r="N671" s="1">
        <v>43888</v>
      </c>
      <c r="O671" s="6">
        <f>IF(WEEKDAY(Table_Database4___Data.accdb[[#This Row],[UD]])=2,Table_Database4___Data.accdb[[#This Row],[UD]]-3,Table_Database4___Data.accdb[[#This Row],[UD]]-1)</f>
        <v>43887</v>
      </c>
      <c r="P671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7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71"/>
      <c r="AD671"/>
      <c r="AE671"/>
      <c r="AF671"/>
      <c r="AG671"/>
      <c r="AK671"/>
    </row>
    <row r="672" spans="1:37" x14ac:dyDescent="0.35">
      <c r="A672" t="s">
        <v>1040</v>
      </c>
      <c r="B672" t="s">
        <v>1041</v>
      </c>
      <c r="C672" t="s">
        <v>1042</v>
      </c>
      <c r="D672" t="s">
        <v>937</v>
      </c>
      <c r="E672" s="10" t="s">
        <v>244</v>
      </c>
      <c r="F672" s="10" t="s">
        <v>1043</v>
      </c>
      <c r="G672" s="7" t="s">
        <v>3225</v>
      </c>
      <c r="H672" s="10" t="s">
        <v>3161</v>
      </c>
      <c r="I672" s="10" t="s">
        <v>3198</v>
      </c>
      <c r="J672">
        <v>12</v>
      </c>
      <c r="K672" s="7" t="s">
        <v>3197</v>
      </c>
      <c r="L672" s="7" t="s">
        <v>94</v>
      </c>
      <c r="M672" s="7">
        <v>43866</v>
      </c>
      <c r="N672" s="1">
        <v>43888</v>
      </c>
      <c r="O672" s="6">
        <f>IF(WEEKDAY(Table_Database4___Data.accdb[[#This Row],[UD]])=2,Table_Database4___Data.accdb[[#This Row],[UD]]-3,Table_Database4___Data.accdb[[#This Row],[UD]]-1)</f>
        <v>43887</v>
      </c>
      <c r="P672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7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72"/>
      <c r="AD672"/>
      <c r="AE672"/>
      <c r="AF672"/>
      <c r="AG672"/>
      <c r="AK672"/>
    </row>
    <row r="673" spans="1:37" x14ac:dyDescent="0.35">
      <c r="A673" t="s">
        <v>1071</v>
      </c>
      <c r="B673" t="s">
        <v>1072</v>
      </c>
      <c r="C673" t="s">
        <v>1042</v>
      </c>
      <c r="D673" t="s">
        <v>937</v>
      </c>
      <c r="E673" s="10" t="s">
        <v>244</v>
      </c>
      <c r="F673" s="10" t="s">
        <v>1073</v>
      </c>
      <c r="G673" s="7" t="s">
        <v>3225</v>
      </c>
      <c r="H673" s="10" t="s">
        <v>3161</v>
      </c>
      <c r="I673" s="10" t="s">
        <v>3198</v>
      </c>
      <c r="J673">
        <v>12</v>
      </c>
      <c r="K673" s="7" t="s">
        <v>3197</v>
      </c>
      <c r="L673" s="7" t="s">
        <v>94</v>
      </c>
      <c r="M673" s="7">
        <v>43866</v>
      </c>
      <c r="N673" s="1">
        <v>43888</v>
      </c>
      <c r="O673" s="6">
        <f>IF(WEEKDAY(Table_Database4___Data.accdb[[#This Row],[UD]])=2,Table_Database4___Data.accdb[[#This Row],[UD]]-3,Table_Database4___Data.accdb[[#This Row],[UD]]-1)</f>
        <v>43887</v>
      </c>
      <c r="P673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7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73"/>
      <c r="AD673"/>
      <c r="AE673"/>
      <c r="AF673"/>
      <c r="AG673"/>
      <c r="AK673"/>
    </row>
    <row r="674" spans="1:37" x14ac:dyDescent="0.35">
      <c r="A674" t="s">
        <v>1084</v>
      </c>
      <c r="B674" t="s">
        <v>1085</v>
      </c>
      <c r="C674" t="s">
        <v>1042</v>
      </c>
      <c r="D674" t="s">
        <v>937</v>
      </c>
      <c r="E674" s="10" t="s">
        <v>244</v>
      </c>
      <c r="F674" s="10" t="s">
        <v>1086</v>
      </c>
      <c r="G674" s="7" t="s">
        <v>3225</v>
      </c>
      <c r="H674" s="10" t="s">
        <v>3161</v>
      </c>
      <c r="I674" s="10" t="s">
        <v>3198</v>
      </c>
      <c r="J674">
        <v>12</v>
      </c>
      <c r="K674" s="7" t="s">
        <v>3197</v>
      </c>
      <c r="L674" s="7" t="s">
        <v>94</v>
      </c>
      <c r="M674" s="7">
        <v>43866</v>
      </c>
      <c r="N674" s="1">
        <v>43888</v>
      </c>
      <c r="O674" s="6">
        <f>IF(WEEKDAY(Table_Database4___Data.accdb[[#This Row],[UD]])=2,Table_Database4___Data.accdb[[#This Row],[UD]]-3,Table_Database4___Data.accdb[[#This Row],[UD]]-1)</f>
        <v>43887</v>
      </c>
      <c r="P674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7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74"/>
      <c r="AD674"/>
      <c r="AE674"/>
      <c r="AF674"/>
      <c r="AG674"/>
      <c r="AK674"/>
    </row>
    <row r="675" spans="1:37" x14ac:dyDescent="0.35">
      <c r="A675" t="s">
        <v>1127</v>
      </c>
      <c r="B675" t="s">
        <v>1128</v>
      </c>
      <c r="C675" t="s">
        <v>7</v>
      </c>
      <c r="D675" t="s">
        <v>478</v>
      </c>
      <c r="E675" s="10" t="s">
        <v>26</v>
      </c>
      <c r="F675" s="10" t="s">
        <v>1129</v>
      </c>
      <c r="G675" s="7" t="s">
        <v>3225</v>
      </c>
      <c r="H675" s="10" t="s">
        <v>3164</v>
      </c>
      <c r="I675" s="10" t="s">
        <v>3207</v>
      </c>
      <c r="J675">
        <v>1</v>
      </c>
      <c r="K675" s="7" t="s">
        <v>3197</v>
      </c>
      <c r="L675" s="7" t="s">
        <v>94</v>
      </c>
      <c r="M675" s="7">
        <v>43866</v>
      </c>
      <c r="N675" s="1">
        <v>43888</v>
      </c>
      <c r="O675" s="6">
        <f>IF(WEEKDAY(Table_Database4___Data.accdb[[#This Row],[UD]])=2,Table_Database4___Data.accdb[[#This Row],[UD]]-3,Table_Database4___Data.accdb[[#This Row],[UD]]-1)</f>
        <v>43887</v>
      </c>
      <c r="P675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7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75"/>
      <c r="AD675"/>
      <c r="AE675"/>
      <c r="AF675"/>
      <c r="AG675"/>
      <c r="AK675"/>
    </row>
    <row r="676" spans="1:37" x14ac:dyDescent="0.35">
      <c r="A676" t="s">
        <v>1134</v>
      </c>
      <c r="B676" t="s">
        <v>1135</v>
      </c>
      <c r="C676" t="s">
        <v>1136</v>
      </c>
      <c r="D676" t="s">
        <v>16</v>
      </c>
      <c r="E676" s="10" t="s">
        <v>26</v>
      </c>
      <c r="F676" s="10" t="s">
        <v>1137</v>
      </c>
      <c r="G676" s="7" t="s">
        <v>3225</v>
      </c>
      <c r="H676" s="10" t="s">
        <v>3164</v>
      </c>
      <c r="I676" s="10" t="s">
        <v>3207</v>
      </c>
      <c r="J676">
        <v>1</v>
      </c>
      <c r="K676" s="7" t="s">
        <v>3197</v>
      </c>
      <c r="L676" s="7" t="s">
        <v>94</v>
      </c>
      <c r="M676" s="7">
        <v>43866</v>
      </c>
      <c r="N676" s="1">
        <v>43888</v>
      </c>
      <c r="O676" s="6">
        <f>IF(WEEKDAY(Table_Database4___Data.accdb[[#This Row],[UD]])=2,Table_Database4___Data.accdb[[#This Row],[UD]]-3,Table_Database4___Data.accdb[[#This Row],[UD]]-1)</f>
        <v>43887</v>
      </c>
      <c r="P676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7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76"/>
      <c r="AD676"/>
      <c r="AE676"/>
      <c r="AF676"/>
      <c r="AG676"/>
      <c r="AK676"/>
    </row>
    <row r="677" spans="1:37" x14ac:dyDescent="0.35">
      <c r="A677" t="s">
        <v>1141</v>
      </c>
      <c r="B677" t="s">
        <v>1135</v>
      </c>
      <c r="C677" t="s">
        <v>1142</v>
      </c>
      <c r="D677" t="s">
        <v>16</v>
      </c>
      <c r="E677" s="10" t="s">
        <v>26</v>
      </c>
      <c r="F677" s="10" t="s">
        <v>1143</v>
      </c>
      <c r="G677" s="7" t="s">
        <v>3225</v>
      </c>
      <c r="H677" s="10" t="s">
        <v>3164</v>
      </c>
      <c r="I677" s="10" t="s">
        <v>3207</v>
      </c>
      <c r="J677">
        <v>1</v>
      </c>
      <c r="K677" s="7" t="s">
        <v>3197</v>
      </c>
      <c r="L677" s="7" t="s">
        <v>94</v>
      </c>
      <c r="M677" s="7">
        <v>43866</v>
      </c>
      <c r="N677" s="1">
        <v>43888</v>
      </c>
      <c r="O677" s="6">
        <f>IF(WEEKDAY(Table_Database4___Data.accdb[[#This Row],[UD]])=2,Table_Database4___Data.accdb[[#This Row],[UD]]-3,Table_Database4___Data.accdb[[#This Row],[UD]]-1)</f>
        <v>43887</v>
      </c>
      <c r="P677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7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77"/>
      <c r="AD677"/>
      <c r="AE677"/>
      <c r="AF677"/>
      <c r="AG677"/>
      <c r="AK677"/>
    </row>
    <row r="678" spans="1:37" x14ac:dyDescent="0.35">
      <c r="A678" t="s">
        <v>1144</v>
      </c>
      <c r="B678" t="s">
        <v>1145</v>
      </c>
      <c r="C678" t="s">
        <v>1146</v>
      </c>
      <c r="D678" t="s">
        <v>35</v>
      </c>
      <c r="E678" s="10" t="s">
        <v>26</v>
      </c>
      <c r="F678" s="10" t="s">
        <v>1147</v>
      </c>
      <c r="G678" s="7" t="s">
        <v>3225</v>
      </c>
      <c r="H678" s="10" t="s">
        <v>3164</v>
      </c>
      <c r="I678" s="10" t="s">
        <v>3207</v>
      </c>
      <c r="J678">
        <v>1</v>
      </c>
      <c r="K678" s="7" t="s">
        <v>3197</v>
      </c>
      <c r="L678" s="7" t="s">
        <v>94</v>
      </c>
      <c r="M678" s="7">
        <v>43866</v>
      </c>
      <c r="N678" s="1">
        <v>43888</v>
      </c>
      <c r="O678" s="6">
        <f>IF(WEEKDAY(Table_Database4___Data.accdb[[#This Row],[UD]])=2,Table_Database4___Data.accdb[[#This Row],[UD]]-3,Table_Database4___Data.accdb[[#This Row],[UD]]-1)</f>
        <v>43887</v>
      </c>
      <c r="P678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7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78"/>
      <c r="AD678"/>
      <c r="AE678"/>
      <c r="AF678"/>
      <c r="AG678"/>
      <c r="AK678"/>
    </row>
    <row r="679" spans="1:37" x14ac:dyDescent="0.35">
      <c r="A679" t="s">
        <v>1401</v>
      </c>
      <c r="B679" t="s">
        <v>1402</v>
      </c>
      <c r="C679" t="s">
        <v>1403</v>
      </c>
      <c r="D679" t="s">
        <v>1404</v>
      </c>
      <c r="E679" s="10" t="s">
        <v>26</v>
      </c>
      <c r="F679" s="10" t="s">
        <v>1405</v>
      </c>
      <c r="G679" s="7" t="s">
        <v>3225</v>
      </c>
      <c r="H679" s="10" t="s">
        <v>3160</v>
      </c>
      <c r="I679" s="10" t="s">
        <v>3203</v>
      </c>
      <c r="J679">
        <v>1</v>
      </c>
      <c r="K679" s="7" t="s">
        <v>3197</v>
      </c>
      <c r="L679" s="7" t="s">
        <v>94</v>
      </c>
      <c r="M679" s="7">
        <v>43866</v>
      </c>
      <c r="N679" s="1">
        <v>43888</v>
      </c>
      <c r="O679" s="6">
        <f>IF(WEEKDAY(Table_Database4___Data.accdb[[#This Row],[UD]])=2,Table_Database4___Data.accdb[[#This Row],[UD]]-3,Table_Database4___Data.accdb[[#This Row],[UD]]-1)</f>
        <v>43887</v>
      </c>
      <c r="P679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7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79"/>
      <c r="AD679"/>
      <c r="AE679"/>
      <c r="AF679"/>
      <c r="AG679"/>
      <c r="AK679"/>
    </row>
    <row r="680" spans="1:37" x14ac:dyDescent="0.35">
      <c r="A680" t="s">
        <v>1712</v>
      </c>
      <c r="B680" t="s">
        <v>1713</v>
      </c>
      <c r="C680" t="s">
        <v>1714</v>
      </c>
      <c r="D680" t="s">
        <v>616</v>
      </c>
      <c r="E680" s="10" t="s">
        <v>26</v>
      </c>
      <c r="F680" s="10" t="s">
        <v>1715</v>
      </c>
      <c r="G680" s="7" t="s">
        <v>3225</v>
      </c>
      <c r="H680" s="10" t="s">
        <v>3160</v>
      </c>
      <c r="I680" s="10" t="s">
        <v>3203</v>
      </c>
      <c r="J680">
        <v>1</v>
      </c>
      <c r="K680" s="7" t="s">
        <v>3197</v>
      </c>
      <c r="L680" s="7" t="s">
        <v>94</v>
      </c>
      <c r="M680" s="7">
        <v>43866</v>
      </c>
      <c r="N680" s="1">
        <v>43888</v>
      </c>
      <c r="O680" s="6">
        <f>IF(WEEKDAY(Table_Database4___Data.accdb[[#This Row],[UD]])=2,Table_Database4___Data.accdb[[#This Row],[UD]]-3,Table_Database4___Data.accdb[[#This Row],[UD]]-1)</f>
        <v>43887</v>
      </c>
      <c r="P680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8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80"/>
      <c r="AD680"/>
      <c r="AE680"/>
      <c r="AF680"/>
      <c r="AG680"/>
      <c r="AK680"/>
    </row>
    <row r="681" spans="1:37" x14ac:dyDescent="0.35">
      <c r="A681" t="s">
        <v>1719</v>
      </c>
      <c r="B681" t="s">
        <v>1720</v>
      </c>
      <c r="C681" t="s">
        <v>1721</v>
      </c>
      <c r="D681" t="s">
        <v>616</v>
      </c>
      <c r="E681" s="10" t="s">
        <v>26</v>
      </c>
      <c r="F681" s="10" t="s">
        <v>1722</v>
      </c>
      <c r="G681" s="7" t="s">
        <v>3225</v>
      </c>
      <c r="H681" s="10" t="s">
        <v>3160</v>
      </c>
      <c r="I681" s="10" t="s">
        <v>3203</v>
      </c>
      <c r="J681">
        <v>1</v>
      </c>
      <c r="K681" s="7" t="s">
        <v>3197</v>
      </c>
      <c r="L681" s="7" t="s">
        <v>94</v>
      </c>
      <c r="M681" s="7">
        <v>43866</v>
      </c>
      <c r="N681" s="1">
        <v>43888</v>
      </c>
      <c r="O681" s="6">
        <f>IF(WEEKDAY(Table_Database4___Data.accdb[[#This Row],[UD]])=2,Table_Database4___Data.accdb[[#This Row],[UD]]-3,Table_Database4___Data.accdb[[#This Row],[UD]]-1)</f>
        <v>43887</v>
      </c>
      <c r="P681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8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81"/>
      <c r="AD681"/>
      <c r="AE681"/>
      <c r="AF681"/>
      <c r="AG681"/>
      <c r="AK681"/>
    </row>
    <row r="682" spans="1:37" x14ac:dyDescent="0.35">
      <c r="A682" t="s">
        <v>1723</v>
      </c>
      <c r="B682" t="s">
        <v>1724</v>
      </c>
      <c r="C682" t="s">
        <v>15</v>
      </c>
      <c r="D682" t="s">
        <v>937</v>
      </c>
      <c r="E682" s="10" t="s">
        <v>26</v>
      </c>
      <c r="F682" s="10" t="s">
        <v>1725</v>
      </c>
      <c r="G682" s="7" t="s">
        <v>3225</v>
      </c>
      <c r="H682" s="10" t="s">
        <v>3161</v>
      </c>
      <c r="I682" s="10" t="s">
        <v>3202</v>
      </c>
      <c r="J682">
        <v>1</v>
      </c>
      <c r="K682" s="7" t="s">
        <v>3197</v>
      </c>
      <c r="L682" s="7" t="s">
        <v>94</v>
      </c>
      <c r="M682" s="7">
        <v>43866</v>
      </c>
      <c r="N682" s="1">
        <v>43888</v>
      </c>
      <c r="O682" s="6">
        <f>IF(WEEKDAY(Table_Database4___Data.accdb[[#This Row],[UD]])=2,Table_Database4___Data.accdb[[#This Row],[UD]]-3,Table_Database4___Data.accdb[[#This Row],[UD]]-1)</f>
        <v>43887</v>
      </c>
      <c r="P682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8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82"/>
      <c r="AD682"/>
      <c r="AE682"/>
      <c r="AF682"/>
      <c r="AG682"/>
      <c r="AK682"/>
    </row>
    <row r="683" spans="1:37" x14ac:dyDescent="0.35">
      <c r="A683" t="s">
        <v>1787</v>
      </c>
      <c r="B683" t="s">
        <v>1788</v>
      </c>
      <c r="C683" t="s">
        <v>1789</v>
      </c>
      <c r="D683" t="s">
        <v>8</v>
      </c>
      <c r="E683" s="10" t="s">
        <v>244</v>
      </c>
      <c r="F683" s="10" t="s">
        <v>1790</v>
      </c>
      <c r="G683" s="7" t="s">
        <v>3225</v>
      </c>
      <c r="H683" s="10" t="s">
        <v>3161</v>
      </c>
      <c r="I683" s="10" t="s">
        <v>3198</v>
      </c>
      <c r="J683">
        <v>24</v>
      </c>
      <c r="K683" s="7" t="s">
        <v>3197</v>
      </c>
      <c r="L683" s="7" t="s">
        <v>94</v>
      </c>
      <c r="M683" s="7">
        <v>43866</v>
      </c>
      <c r="N683" s="1">
        <v>43888</v>
      </c>
      <c r="O683" s="6">
        <f>IF(WEEKDAY(Table_Database4___Data.accdb[[#This Row],[UD]])=2,Table_Database4___Data.accdb[[#This Row],[UD]]-3,Table_Database4___Data.accdb[[#This Row],[UD]]-1)</f>
        <v>43887</v>
      </c>
      <c r="P683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8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83"/>
      <c r="AD683"/>
      <c r="AE683"/>
      <c r="AF683"/>
      <c r="AG683"/>
      <c r="AK683"/>
    </row>
    <row r="684" spans="1:37" x14ac:dyDescent="0.35">
      <c r="A684" t="s">
        <v>1893</v>
      </c>
      <c r="B684" t="s">
        <v>1894</v>
      </c>
      <c r="C684" t="s">
        <v>1895</v>
      </c>
      <c r="D684" t="s">
        <v>728</v>
      </c>
      <c r="E684" s="10" t="s">
        <v>244</v>
      </c>
      <c r="F684" s="10" t="s">
        <v>1896</v>
      </c>
      <c r="G684" s="7" t="s">
        <v>3225</v>
      </c>
      <c r="H684" s="10" t="s">
        <v>3161</v>
      </c>
      <c r="I684" s="10" t="s">
        <v>3198</v>
      </c>
      <c r="J684">
        <v>12</v>
      </c>
      <c r="K684" s="7" t="s">
        <v>3197</v>
      </c>
      <c r="L684" s="7" t="s">
        <v>94</v>
      </c>
      <c r="M684" s="7">
        <v>43866</v>
      </c>
      <c r="N684" s="1">
        <v>43888</v>
      </c>
      <c r="O684" s="6">
        <f>IF(WEEKDAY(Table_Database4___Data.accdb[[#This Row],[UD]])=2,Table_Database4___Data.accdb[[#This Row],[UD]]-3,Table_Database4___Data.accdb[[#This Row],[UD]]-1)</f>
        <v>43887</v>
      </c>
      <c r="P684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8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84"/>
      <c r="AD684"/>
      <c r="AE684"/>
      <c r="AF684"/>
      <c r="AG684"/>
      <c r="AK684"/>
    </row>
    <row r="685" spans="1:37" x14ac:dyDescent="0.35">
      <c r="A685" t="s">
        <v>1921</v>
      </c>
      <c r="B685" t="s">
        <v>1922</v>
      </c>
      <c r="C685" t="s">
        <v>1923</v>
      </c>
      <c r="D685" t="s">
        <v>1924</v>
      </c>
      <c r="E685" s="10" t="s">
        <v>26</v>
      </c>
      <c r="F685" s="10" t="s">
        <v>1925</v>
      </c>
      <c r="G685" s="7" t="s">
        <v>3225</v>
      </c>
      <c r="H685" s="10" t="s">
        <v>3164</v>
      </c>
      <c r="I685" s="10" t="s">
        <v>3207</v>
      </c>
      <c r="J685">
        <v>1</v>
      </c>
      <c r="K685" s="7" t="s">
        <v>3197</v>
      </c>
      <c r="L685" s="7" t="s">
        <v>94</v>
      </c>
      <c r="M685" s="7">
        <v>43866</v>
      </c>
      <c r="N685" s="1">
        <v>43888</v>
      </c>
      <c r="O685" s="6">
        <f>IF(WEEKDAY(Table_Database4___Data.accdb[[#This Row],[UD]])=2,Table_Database4___Data.accdb[[#This Row],[UD]]-3,Table_Database4___Data.accdb[[#This Row],[UD]]-1)</f>
        <v>43887</v>
      </c>
      <c r="P685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8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85"/>
      <c r="AD685"/>
      <c r="AE685"/>
      <c r="AF685"/>
      <c r="AG685"/>
      <c r="AK685"/>
    </row>
    <row r="686" spans="1:37" x14ac:dyDescent="0.35">
      <c r="A686" t="s">
        <v>2330</v>
      </c>
      <c r="B686" t="s">
        <v>2331</v>
      </c>
      <c r="C686" t="s">
        <v>2332</v>
      </c>
      <c r="D686" t="s">
        <v>8</v>
      </c>
      <c r="E686" s="10" t="s">
        <v>244</v>
      </c>
      <c r="F686" s="10" t="s">
        <v>2333</v>
      </c>
      <c r="G686" s="7" t="s">
        <v>3225</v>
      </c>
      <c r="H686" s="10" t="s">
        <v>3161</v>
      </c>
      <c r="I686" s="10" t="s">
        <v>3198</v>
      </c>
      <c r="J686">
        <v>24</v>
      </c>
      <c r="K686" s="7" t="s">
        <v>3197</v>
      </c>
      <c r="L686" s="7" t="s">
        <v>94</v>
      </c>
      <c r="M686" s="7">
        <v>43866</v>
      </c>
      <c r="N686" s="1">
        <v>43888</v>
      </c>
      <c r="O686" s="6">
        <f>IF(WEEKDAY(Table_Database4___Data.accdb[[#This Row],[UD]])=2,Table_Database4___Data.accdb[[#This Row],[UD]]-3,Table_Database4___Data.accdb[[#This Row],[UD]]-1)</f>
        <v>43887</v>
      </c>
      <c r="P686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8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86"/>
      <c r="AD686"/>
      <c r="AE686"/>
      <c r="AF686"/>
      <c r="AG686"/>
      <c r="AK686"/>
    </row>
    <row r="687" spans="1:37" x14ac:dyDescent="0.35">
      <c r="A687" t="s">
        <v>2337</v>
      </c>
      <c r="B687" t="s">
        <v>2335</v>
      </c>
      <c r="C687" t="s">
        <v>735</v>
      </c>
      <c r="D687" t="s">
        <v>728</v>
      </c>
      <c r="E687" s="10" t="s">
        <v>244</v>
      </c>
      <c r="F687" s="10" t="s">
        <v>2338</v>
      </c>
      <c r="G687" s="7" t="s">
        <v>3225</v>
      </c>
      <c r="H687" s="10" t="s">
        <v>3161</v>
      </c>
      <c r="I687" s="10" t="s">
        <v>3198</v>
      </c>
      <c r="J687">
        <v>12</v>
      </c>
      <c r="K687" s="7" t="s">
        <v>3197</v>
      </c>
      <c r="L687" s="7" t="s">
        <v>94</v>
      </c>
      <c r="M687" s="7">
        <v>43866</v>
      </c>
      <c r="N687" s="1">
        <v>43888</v>
      </c>
      <c r="O687" s="6">
        <f>IF(WEEKDAY(Table_Database4___Data.accdb[[#This Row],[UD]])=2,Table_Database4___Data.accdb[[#This Row],[UD]]-3,Table_Database4___Data.accdb[[#This Row],[UD]]-1)</f>
        <v>43887</v>
      </c>
      <c r="P687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8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87"/>
      <c r="AD687"/>
      <c r="AE687"/>
      <c r="AF687"/>
      <c r="AG687"/>
      <c r="AK687"/>
    </row>
    <row r="688" spans="1:37" x14ac:dyDescent="0.35">
      <c r="A688" t="s">
        <v>2360</v>
      </c>
      <c r="B688" t="s">
        <v>2361</v>
      </c>
      <c r="C688" t="s">
        <v>243</v>
      </c>
      <c r="D688" t="s">
        <v>8</v>
      </c>
      <c r="E688" s="10" t="s">
        <v>244</v>
      </c>
      <c r="F688" s="10" t="s">
        <v>2362</v>
      </c>
      <c r="G688" s="7" t="s">
        <v>3225</v>
      </c>
      <c r="H688" s="10" t="s">
        <v>3161</v>
      </c>
      <c r="I688" s="10" t="s">
        <v>3198</v>
      </c>
      <c r="J688">
        <v>24</v>
      </c>
      <c r="K688" s="7" t="s">
        <v>3197</v>
      </c>
      <c r="L688" s="7" t="s">
        <v>94</v>
      </c>
      <c r="M688" s="7">
        <v>43866</v>
      </c>
      <c r="N688" s="1">
        <v>43888</v>
      </c>
      <c r="O688" s="6">
        <f>IF(WEEKDAY(Table_Database4___Data.accdb[[#This Row],[UD]])=2,Table_Database4___Data.accdb[[#This Row],[UD]]-3,Table_Database4___Data.accdb[[#This Row],[UD]]-1)</f>
        <v>43887</v>
      </c>
      <c r="P688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8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88"/>
      <c r="AD688"/>
      <c r="AE688"/>
      <c r="AF688"/>
      <c r="AG688"/>
      <c r="AK688"/>
    </row>
    <row r="689" spans="1:37" x14ac:dyDescent="0.35">
      <c r="A689" t="s">
        <v>2393</v>
      </c>
      <c r="B689" t="s">
        <v>2394</v>
      </c>
      <c r="C689" t="s">
        <v>59</v>
      </c>
      <c r="D689" t="s">
        <v>2395</v>
      </c>
      <c r="E689" s="10" t="s">
        <v>26</v>
      </c>
      <c r="F689" s="10" t="s">
        <v>2396</v>
      </c>
      <c r="G689" s="7" t="s">
        <v>3225</v>
      </c>
      <c r="H689" s="10" t="s">
        <v>3161</v>
      </c>
      <c r="I689" s="10" t="s">
        <v>3217</v>
      </c>
      <c r="J689">
        <v>1</v>
      </c>
      <c r="K689" s="7" t="s">
        <v>3197</v>
      </c>
      <c r="L689" s="7" t="s">
        <v>94</v>
      </c>
      <c r="M689" s="7">
        <v>43866</v>
      </c>
      <c r="N689" s="1">
        <v>43888</v>
      </c>
      <c r="O689" s="6">
        <f>IF(WEEKDAY(Table_Database4___Data.accdb[[#This Row],[UD]])=2,Table_Database4___Data.accdb[[#This Row],[UD]]-3,Table_Database4___Data.accdb[[#This Row],[UD]]-1)</f>
        <v>43887</v>
      </c>
      <c r="P689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8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89"/>
      <c r="AD689"/>
      <c r="AE689"/>
      <c r="AF689"/>
      <c r="AG689"/>
      <c r="AK689"/>
    </row>
    <row r="690" spans="1:37" x14ac:dyDescent="0.35">
      <c r="A690" t="s">
        <v>2414</v>
      </c>
      <c r="B690" t="s">
        <v>2415</v>
      </c>
      <c r="C690" t="s">
        <v>2416</v>
      </c>
      <c r="D690" t="s">
        <v>793</v>
      </c>
      <c r="E690" s="10" t="s">
        <v>26</v>
      </c>
      <c r="F690" s="10" t="s">
        <v>2417</v>
      </c>
      <c r="G690" s="7" t="s">
        <v>3225</v>
      </c>
      <c r="H690" s="10" t="s">
        <v>3160</v>
      </c>
      <c r="I690" s="10" t="s">
        <v>3203</v>
      </c>
      <c r="J690">
        <v>1</v>
      </c>
      <c r="K690" s="7" t="s">
        <v>3197</v>
      </c>
      <c r="L690" s="7" t="s">
        <v>94</v>
      </c>
      <c r="M690" s="7">
        <v>43866</v>
      </c>
      <c r="N690" s="1">
        <v>43888</v>
      </c>
      <c r="O690" s="6">
        <f>IF(WEEKDAY(Table_Database4___Data.accdb[[#This Row],[UD]])=2,Table_Database4___Data.accdb[[#This Row],[UD]]-3,Table_Database4___Data.accdb[[#This Row],[UD]]-1)</f>
        <v>43887</v>
      </c>
      <c r="P690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9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90"/>
      <c r="AD690"/>
      <c r="AE690"/>
      <c r="AF690"/>
      <c r="AG690"/>
      <c r="AK690"/>
    </row>
    <row r="691" spans="1:37" x14ac:dyDescent="0.35">
      <c r="A691" t="s">
        <v>2428</v>
      </c>
      <c r="B691" t="s">
        <v>2429</v>
      </c>
      <c r="C691" t="s">
        <v>2430</v>
      </c>
      <c r="D691" t="s">
        <v>2122</v>
      </c>
      <c r="E691" s="10" t="s">
        <v>26</v>
      </c>
      <c r="F691" s="10" t="s">
        <v>2431</v>
      </c>
      <c r="G691" s="7" t="s">
        <v>3225</v>
      </c>
      <c r="H691" s="10" t="s">
        <v>3160</v>
      </c>
      <c r="I691" s="10" t="s">
        <v>3203</v>
      </c>
      <c r="J691">
        <v>1</v>
      </c>
      <c r="K691" s="7" t="s">
        <v>3197</v>
      </c>
      <c r="L691" s="7" t="s">
        <v>94</v>
      </c>
      <c r="M691" s="7">
        <v>43866</v>
      </c>
      <c r="N691" s="1">
        <v>43888</v>
      </c>
      <c r="O691" s="6">
        <f>IF(WEEKDAY(Table_Database4___Data.accdb[[#This Row],[UD]])=2,Table_Database4___Data.accdb[[#This Row],[UD]]-3,Table_Database4___Data.accdb[[#This Row],[UD]]-1)</f>
        <v>43887</v>
      </c>
      <c r="P691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9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91"/>
      <c r="AD691"/>
      <c r="AE691"/>
      <c r="AF691"/>
      <c r="AG691"/>
      <c r="AK691"/>
    </row>
    <row r="692" spans="1:37" x14ac:dyDescent="0.35">
      <c r="A692" t="s">
        <v>2433</v>
      </c>
      <c r="B692" t="s">
        <v>2434</v>
      </c>
      <c r="C692" t="s">
        <v>2435</v>
      </c>
      <c r="D692" t="s">
        <v>520</v>
      </c>
      <c r="E692" s="10" t="s">
        <v>26</v>
      </c>
      <c r="F692" s="10" t="s">
        <v>2436</v>
      </c>
      <c r="G692" s="7" t="s">
        <v>3225</v>
      </c>
      <c r="H692" s="10" t="s">
        <v>3160</v>
      </c>
      <c r="I692" s="10" t="s">
        <v>3203</v>
      </c>
      <c r="J692">
        <v>1</v>
      </c>
      <c r="K692" s="7" t="s">
        <v>3197</v>
      </c>
      <c r="L692" s="7" t="s">
        <v>94</v>
      </c>
      <c r="M692" s="7">
        <v>43866</v>
      </c>
      <c r="N692" s="1">
        <v>43888</v>
      </c>
      <c r="O692" s="6">
        <f>IF(WEEKDAY(Table_Database4___Data.accdb[[#This Row],[UD]])=2,Table_Database4___Data.accdb[[#This Row],[UD]]-3,Table_Database4___Data.accdb[[#This Row],[UD]]-1)</f>
        <v>43887</v>
      </c>
      <c r="P692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9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92"/>
      <c r="AD692"/>
      <c r="AE692"/>
      <c r="AF692"/>
      <c r="AG692"/>
      <c r="AK692"/>
    </row>
    <row r="693" spans="1:37" x14ac:dyDescent="0.35">
      <c r="A693" t="s">
        <v>2443</v>
      </c>
      <c r="B693" t="s">
        <v>2444</v>
      </c>
      <c r="C693" t="s">
        <v>2445</v>
      </c>
      <c r="D693" t="s">
        <v>2446</v>
      </c>
      <c r="E693" s="10" t="s">
        <v>26</v>
      </c>
      <c r="F693" s="10" t="s">
        <v>2447</v>
      </c>
      <c r="G693" s="7" t="s">
        <v>3225</v>
      </c>
      <c r="H693" s="10" t="s">
        <v>3160</v>
      </c>
      <c r="I693" s="10" t="s">
        <v>3203</v>
      </c>
      <c r="J693">
        <v>1</v>
      </c>
      <c r="K693" s="7" t="s">
        <v>3197</v>
      </c>
      <c r="L693" s="7" t="s">
        <v>94</v>
      </c>
      <c r="M693" s="7">
        <v>43866</v>
      </c>
      <c r="N693" s="1">
        <v>43888</v>
      </c>
      <c r="O693" s="6">
        <f>IF(WEEKDAY(Table_Database4___Data.accdb[[#This Row],[UD]])=2,Table_Database4___Data.accdb[[#This Row],[UD]]-3,Table_Database4___Data.accdb[[#This Row],[UD]]-1)</f>
        <v>43887</v>
      </c>
      <c r="P693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9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93"/>
      <c r="AD693"/>
      <c r="AE693"/>
      <c r="AF693"/>
      <c r="AG693"/>
      <c r="AK693"/>
    </row>
    <row r="694" spans="1:37" x14ac:dyDescent="0.35">
      <c r="A694" t="s">
        <v>2448</v>
      </c>
      <c r="B694" t="s">
        <v>2449</v>
      </c>
      <c r="C694" t="s">
        <v>2450</v>
      </c>
      <c r="D694" t="s">
        <v>2451</v>
      </c>
      <c r="E694" s="10" t="s">
        <v>26</v>
      </c>
      <c r="F694" s="10" t="s">
        <v>2452</v>
      </c>
      <c r="G694" s="7" t="s">
        <v>3225</v>
      </c>
      <c r="H694" s="10" t="s">
        <v>3160</v>
      </c>
      <c r="I694" s="10" t="s">
        <v>3203</v>
      </c>
      <c r="J694">
        <v>1</v>
      </c>
      <c r="K694" s="7" t="s">
        <v>3197</v>
      </c>
      <c r="L694" s="7" t="s">
        <v>94</v>
      </c>
      <c r="M694" s="7">
        <v>43866</v>
      </c>
      <c r="N694" s="1">
        <v>43888</v>
      </c>
      <c r="O694" s="6">
        <f>IF(WEEKDAY(Table_Database4___Data.accdb[[#This Row],[UD]])=2,Table_Database4___Data.accdb[[#This Row],[UD]]-3,Table_Database4___Data.accdb[[#This Row],[UD]]-1)</f>
        <v>43887</v>
      </c>
      <c r="P694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9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94"/>
      <c r="AD694"/>
      <c r="AE694"/>
      <c r="AF694"/>
      <c r="AG694"/>
      <c r="AK694"/>
    </row>
    <row r="695" spans="1:37" x14ac:dyDescent="0.35">
      <c r="A695" t="s">
        <v>2453</v>
      </c>
      <c r="B695" t="s">
        <v>2454</v>
      </c>
      <c r="C695" t="s">
        <v>912</v>
      </c>
      <c r="D695" t="s">
        <v>913</v>
      </c>
      <c r="E695" s="10" t="s">
        <v>26</v>
      </c>
      <c r="F695" s="10" t="s">
        <v>914</v>
      </c>
      <c r="G695" s="7" t="s">
        <v>3225</v>
      </c>
      <c r="H695" s="10" t="s">
        <v>3161</v>
      </c>
      <c r="I695" s="10" t="s">
        <v>3217</v>
      </c>
      <c r="J695">
        <v>1</v>
      </c>
      <c r="K695" s="7" t="s">
        <v>3197</v>
      </c>
      <c r="L695" s="7" t="s">
        <v>94</v>
      </c>
      <c r="M695" s="7">
        <v>43866</v>
      </c>
      <c r="N695" s="1">
        <v>43888</v>
      </c>
      <c r="O695" s="6">
        <f>IF(WEEKDAY(Table_Database4___Data.accdb[[#This Row],[UD]])=2,Table_Database4___Data.accdb[[#This Row],[UD]]-3,Table_Database4___Data.accdb[[#This Row],[UD]]-1)</f>
        <v>43887</v>
      </c>
      <c r="P695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9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95"/>
      <c r="AD695"/>
      <c r="AE695"/>
      <c r="AF695"/>
      <c r="AG695"/>
      <c r="AK695"/>
    </row>
    <row r="696" spans="1:37" x14ac:dyDescent="0.35">
      <c r="A696" t="s">
        <v>2530</v>
      </c>
      <c r="B696" t="s">
        <v>2531</v>
      </c>
      <c r="C696" t="s">
        <v>2532</v>
      </c>
      <c r="D696" t="s">
        <v>191</v>
      </c>
      <c r="E696" s="10" t="s">
        <v>26</v>
      </c>
      <c r="F696" s="10" t="s">
        <v>2533</v>
      </c>
      <c r="G696" s="7" t="s">
        <v>3225</v>
      </c>
      <c r="H696" s="10" t="s">
        <v>3161</v>
      </c>
      <c r="I696" s="10" t="s">
        <v>3199</v>
      </c>
      <c r="J696">
        <v>5</v>
      </c>
      <c r="K696" s="7" t="s">
        <v>3197</v>
      </c>
      <c r="L696" s="7" t="s">
        <v>94</v>
      </c>
      <c r="M696" s="7">
        <v>43866</v>
      </c>
      <c r="N696" s="1">
        <v>43888</v>
      </c>
      <c r="O696" s="6">
        <f>IF(WEEKDAY(Table_Database4___Data.accdb[[#This Row],[UD]])=2,Table_Database4___Data.accdb[[#This Row],[UD]]-3,Table_Database4___Data.accdb[[#This Row],[UD]]-1)</f>
        <v>43887</v>
      </c>
      <c r="P696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9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96"/>
      <c r="AD696"/>
      <c r="AE696"/>
      <c r="AF696"/>
      <c r="AG696"/>
      <c r="AK696"/>
    </row>
    <row r="697" spans="1:37" x14ac:dyDescent="0.35">
      <c r="A697" t="s">
        <v>2534</v>
      </c>
      <c r="B697" t="s">
        <v>2535</v>
      </c>
      <c r="C697" t="s">
        <v>2536</v>
      </c>
      <c r="D697" t="s">
        <v>16</v>
      </c>
      <c r="E697" s="10" t="s">
        <v>26</v>
      </c>
      <c r="F697" s="10" t="s">
        <v>2537</v>
      </c>
      <c r="G697" s="7" t="s">
        <v>3225</v>
      </c>
      <c r="H697" s="10" t="s">
        <v>3161</v>
      </c>
      <c r="I697" s="10" t="s">
        <v>3199</v>
      </c>
      <c r="J697">
        <v>1</v>
      </c>
      <c r="K697" s="7" t="s">
        <v>3197</v>
      </c>
      <c r="L697" s="7" t="s">
        <v>94</v>
      </c>
      <c r="M697" s="7">
        <v>43866</v>
      </c>
      <c r="N697" s="1">
        <v>43888</v>
      </c>
      <c r="O697" s="6">
        <f>IF(WEEKDAY(Table_Database4___Data.accdb[[#This Row],[UD]])=2,Table_Database4___Data.accdb[[#This Row],[UD]]-3,Table_Database4___Data.accdb[[#This Row],[UD]]-1)</f>
        <v>43887</v>
      </c>
      <c r="P697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9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97"/>
      <c r="AD697"/>
      <c r="AE697"/>
      <c r="AF697"/>
      <c r="AG697"/>
      <c r="AK697"/>
    </row>
    <row r="698" spans="1:37" x14ac:dyDescent="0.35">
      <c r="A698" t="s">
        <v>2538</v>
      </c>
      <c r="B698" t="s">
        <v>2539</v>
      </c>
      <c r="C698" t="s">
        <v>40</v>
      </c>
      <c r="D698" t="s">
        <v>2540</v>
      </c>
      <c r="E698" s="10" t="s">
        <v>26</v>
      </c>
      <c r="F698" s="10" t="s">
        <v>2541</v>
      </c>
      <c r="G698" s="7" t="s">
        <v>3225</v>
      </c>
      <c r="H698" s="10" t="s">
        <v>3164</v>
      </c>
      <c r="I698" s="10" t="s">
        <v>3218</v>
      </c>
      <c r="J698">
        <v>5</v>
      </c>
      <c r="K698" s="7" t="s">
        <v>3197</v>
      </c>
      <c r="L698" s="7" t="s">
        <v>94</v>
      </c>
      <c r="M698" s="7">
        <v>43866</v>
      </c>
      <c r="N698" s="1">
        <v>43888</v>
      </c>
      <c r="O698" s="6">
        <f>IF(WEEKDAY(Table_Database4___Data.accdb[[#This Row],[UD]])=2,Table_Database4___Data.accdb[[#This Row],[UD]]-3,Table_Database4___Data.accdb[[#This Row],[UD]]-1)</f>
        <v>43887</v>
      </c>
      <c r="P698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9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98"/>
      <c r="AD698"/>
      <c r="AE698"/>
      <c r="AF698"/>
      <c r="AG698"/>
      <c r="AK698"/>
    </row>
    <row r="699" spans="1:37" x14ac:dyDescent="0.35">
      <c r="A699" t="s">
        <v>2548</v>
      </c>
      <c r="B699" t="s">
        <v>2549</v>
      </c>
      <c r="C699" t="s">
        <v>15</v>
      </c>
      <c r="D699" t="s">
        <v>2550</v>
      </c>
      <c r="E699" s="10" t="s">
        <v>26</v>
      </c>
      <c r="F699" s="10" t="s">
        <v>2551</v>
      </c>
      <c r="G699" s="7" t="s">
        <v>3225</v>
      </c>
      <c r="H699" s="10" t="s">
        <v>3160</v>
      </c>
      <c r="I699" s="10" t="s">
        <v>3203</v>
      </c>
      <c r="J699">
        <v>1</v>
      </c>
      <c r="K699" s="7" t="s">
        <v>3197</v>
      </c>
      <c r="L699" s="7" t="s">
        <v>94</v>
      </c>
      <c r="M699" s="7">
        <v>43866</v>
      </c>
      <c r="N699" s="1">
        <v>43888</v>
      </c>
      <c r="O699" s="6">
        <f>IF(WEEKDAY(Table_Database4___Data.accdb[[#This Row],[UD]])=2,Table_Database4___Data.accdb[[#This Row],[UD]]-3,Table_Database4___Data.accdb[[#This Row],[UD]]-1)</f>
        <v>43887</v>
      </c>
      <c r="P699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69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699"/>
      <c r="AD699"/>
      <c r="AE699"/>
      <c r="AF699"/>
      <c r="AG699"/>
      <c r="AK699"/>
    </row>
    <row r="700" spans="1:37" x14ac:dyDescent="0.35">
      <c r="A700" t="s">
        <v>2567</v>
      </c>
      <c r="B700" t="s">
        <v>2568</v>
      </c>
      <c r="C700" t="s">
        <v>31</v>
      </c>
      <c r="D700" t="s">
        <v>98</v>
      </c>
      <c r="E700" s="10" t="s">
        <v>26</v>
      </c>
      <c r="F700" s="10" t="s">
        <v>2569</v>
      </c>
      <c r="G700" s="7" t="s">
        <v>3225</v>
      </c>
      <c r="H700" s="10" t="s">
        <v>3161</v>
      </c>
      <c r="I700" s="10" t="s">
        <v>3199</v>
      </c>
      <c r="J700">
        <v>1</v>
      </c>
      <c r="K700" s="7" t="s">
        <v>3197</v>
      </c>
      <c r="L700" s="7" t="s">
        <v>94</v>
      </c>
      <c r="M700" s="7">
        <v>43866</v>
      </c>
      <c r="N700" s="1">
        <v>43888</v>
      </c>
      <c r="O700" s="6">
        <f>IF(WEEKDAY(Table_Database4___Data.accdb[[#This Row],[UD]])=2,Table_Database4___Data.accdb[[#This Row],[UD]]-3,Table_Database4___Data.accdb[[#This Row],[UD]]-1)</f>
        <v>43887</v>
      </c>
      <c r="P700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70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700"/>
      <c r="AD700"/>
      <c r="AE700"/>
      <c r="AF700"/>
      <c r="AG700"/>
      <c r="AK700"/>
    </row>
    <row r="701" spans="1:37" x14ac:dyDescent="0.35">
      <c r="A701" t="s">
        <v>2586</v>
      </c>
      <c r="B701" t="s">
        <v>2587</v>
      </c>
      <c r="C701" t="s">
        <v>2588</v>
      </c>
      <c r="D701" t="s">
        <v>207</v>
      </c>
      <c r="E701" s="10" t="s">
        <v>26</v>
      </c>
      <c r="F701" s="10" t="s">
        <v>2589</v>
      </c>
      <c r="G701" s="7" t="s">
        <v>3225</v>
      </c>
      <c r="H701" s="10" t="s">
        <v>3161</v>
      </c>
      <c r="I701" s="10" t="s">
        <v>3205</v>
      </c>
      <c r="J701">
        <v>1</v>
      </c>
      <c r="K701" s="7" t="s">
        <v>3197</v>
      </c>
      <c r="L701" s="7" t="s">
        <v>94</v>
      </c>
      <c r="M701" s="7">
        <v>43866</v>
      </c>
      <c r="N701" s="1">
        <v>43888</v>
      </c>
      <c r="O701" s="6">
        <f>IF(WEEKDAY(Table_Database4___Data.accdb[[#This Row],[UD]])=2,Table_Database4___Data.accdb[[#This Row],[UD]]-3,Table_Database4___Data.accdb[[#This Row],[UD]]-1)</f>
        <v>43887</v>
      </c>
      <c r="P701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70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701"/>
      <c r="AD701"/>
      <c r="AE701"/>
      <c r="AF701"/>
      <c r="AG701"/>
      <c r="AK701"/>
    </row>
    <row r="702" spans="1:37" x14ac:dyDescent="0.35">
      <c r="A702" t="s">
        <v>2615</v>
      </c>
      <c r="B702" t="s">
        <v>139</v>
      </c>
      <c r="C702" t="s">
        <v>2616</v>
      </c>
      <c r="D702" t="s">
        <v>141</v>
      </c>
      <c r="E702" s="10" t="s">
        <v>26</v>
      </c>
      <c r="F702" s="10" t="s">
        <v>2617</v>
      </c>
      <c r="G702" s="7" t="s">
        <v>3225</v>
      </c>
      <c r="H702" s="10" t="s">
        <v>3161</v>
      </c>
      <c r="I702" s="10" t="s">
        <v>3199</v>
      </c>
      <c r="J702">
        <v>1</v>
      </c>
      <c r="K702" s="7" t="s">
        <v>3197</v>
      </c>
      <c r="L702" s="7" t="s">
        <v>94</v>
      </c>
      <c r="M702" s="7">
        <v>43866</v>
      </c>
      <c r="N702" s="1">
        <v>43888</v>
      </c>
      <c r="O702" s="6">
        <f>IF(WEEKDAY(Table_Database4___Data.accdb[[#This Row],[UD]])=2,Table_Database4___Data.accdb[[#This Row],[UD]]-3,Table_Database4___Data.accdb[[#This Row],[UD]]-1)</f>
        <v>43887</v>
      </c>
      <c r="P702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70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702"/>
      <c r="AD702"/>
      <c r="AE702"/>
      <c r="AF702"/>
      <c r="AG702"/>
      <c r="AK702"/>
    </row>
    <row r="703" spans="1:37" x14ac:dyDescent="0.35">
      <c r="A703" t="s">
        <v>2854</v>
      </c>
      <c r="B703" t="s">
        <v>2855</v>
      </c>
      <c r="C703" t="s">
        <v>15</v>
      </c>
      <c r="D703" t="s">
        <v>616</v>
      </c>
      <c r="E703" s="10" t="s">
        <v>26</v>
      </c>
      <c r="F703" s="10" t="s">
        <v>2856</v>
      </c>
      <c r="G703" s="7" t="s">
        <v>3225</v>
      </c>
      <c r="H703" s="10" t="s">
        <v>3160</v>
      </c>
      <c r="I703" s="10" t="s">
        <v>3203</v>
      </c>
      <c r="J703">
        <v>1</v>
      </c>
      <c r="K703" s="7" t="s">
        <v>3197</v>
      </c>
      <c r="L703" s="7" t="s">
        <v>94</v>
      </c>
      <c r="M703" s="7">
        <v>43866</v>
      </c>
      <c r="N703" s="1">
        <v>43888</v>
      </c>
      <c r="O703" s="6">
        <f>IF(WEEKDAY(Table_Database4___Data.accdb[[#This Row],[UD]])=2,Table_Database4___Data.accdb[[#This Row],[UD]]-3,Table_Database4___Data.accdb[[#This Row],[UD]]-1)</f>
        <v>43887</v>
      </c>
      <c r="P703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70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703"/>
      <c r="AD703"/>
      <c r="AE703"/>
      <c r="AF703"/>
      <c r="AG703"/>
      <c r="AK703"/>
    </row>
    <row r="704" spans="1:37" x14ac:dyDescent="0.35">
      <c r="A704" t="s">
        <v>2857</v>
      </c>
      <c r="B704" t="s">
        <v>2858</v>
      </c>
      <c r="C704" t="s">
        <v>2859</v>
      </c>
      <c r="D704" t="s">
        <v>92</v>
      </c>
      <c r="E704" s="10" t="s">
        <v>26</v>
      </c>
      <c r="F704" s="10" t="s">
        <v>2860</v>
      </c>
      <c r="G704" s="7" t="s">
        <v>3225</v>
      </c>
      <c r="H704" s="10" t="s">
        <v>3161</v>
      </c>
      <c r="I704" s="10" t="s">
        <v>3205</v>
      </c>
      <c r="J704">
        <v>1</v>
      </c>
      <c r="K704" s="7" t="s">
        <v>3197</v>
      </c>
      <c r="L704" s="7" t="s">
        <v>94</v>
      </c>
      <c r="M704" s="7">
        <v>43866</v>
      </c>
      <c r="N704" s="1">
        <v>43888</v>
      </c>
      <c r="O704" s="6">
        <f>IF(WEEKDAY(Table_Database4___Data.accdb[[#This Row],[UD]])=2,Table_Database4___Data.accdb[[#This Row],[UD]]-3,Table_Database4___Data.accdb[[#This Row],[UD]]-1)</f>
        <v>43887</v>
      </c>
      <c r="P704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70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704"/>
      <c r="AD704"/>
      <c r="AE704"/>
      <c r="AF704"/>
      <c r="AG704"/>
      <c r="AK704"/>
    </row>
    <row r="705" spans="1:37" x14ac:dyDescent="0.35">
      <c r="A705" t="s">
        <v>2866</v>
      </c>
      <c r="B705" t="s">
        <v>2867</v>
      </c>
      <c r="C705" t="s">
        <v>15</v>
      </c>
      <c r="D705" t="s">
        <v>2868</v>
      </c>
      <c r="E705" s="10" t="s">
        <v>26</v>
      </c>
      <c r="F705" s="10" t="s">
        <v>2869</v>
      </c>
      <c r="G705" s="7" t="s">
        <v>3225</v>
      </c>
      <c r="H705" s="10" t="s">
        <v>3161</v>
      </c>
      <c r="I705" s="10" t="s">
        <v>3202</v>
      </c>
      <c r="J705">
        <v>1</v>
      </c>
      <c r="K705" s="7" t="s">
        <v>3197</v>
      </c>
      <c r="L705" s="7" t="s">
        <v>94</v>
      </c>
      <c r="M705" s="7">
        <v>43866</v>
      </c>
      <c r="N705" s="1">
        <v>43888</v>
      </c>
      <c r="O705" s="6">
        <f>IF(WEEKDAY(Table_Database4___Data.accdb[[#This Row],[UD]])=2,Table_Database4___Data.accdb[[#This Row],[UD]]-3,Table_Database4___Data.accdb[[#This Row],[UD]]-1)</f>
        <v>43887</v>
      </c>
      <c r="P705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70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705"/>
      <c r="AD705"/>
      <c r="AE705"/>
      <c r="AF705"/>
      <c r="AG705"/>
      <c r="AK705"/>
    </row>
    <row r="706" spans="1:37" x14ac:dyDescent="0.35">
      <c r="A706" t="s">
        <v>2873</v>
      </c>
      <c r="B706" t="s">
        <v>2874</v>
      </c>
      <c r="C706" t="s">
        <v>2875</v>
      </c>
      <c r="D706" t="s">
        <v>2876</v>
      </c>
      <c r="E706" s="10" t="s">
        <v>26</v>
      </c>
      <c r="F706" s="10" t="s">
        <v>2877</v>
      </c>
      <c r="G706" s="7" t="s">
        <v>3225</v>
      </c>
      <c r="H706" s="10" t="s">
        <v>3160</v>
      </c>
      <c r="I706" s="10" t="s">
        <v>3203</v>
      </c>
      <c r="J706">
        <v>1</v>
      </c>
      <c r="K706" s="7" t="s">
        <v>3197</v>
      </c>
      <c r="L706" s="7" t="s">
        <v>94</v>
      </c>
      <c r="M706" s="7">
        <v>43866</v>
      </c>
      <c r="N706" s="1">
        <v>43888</v>
      </c>
      <c r="O706" s="6">
        <f>IF(WEEKDAY(Table_Database4___Data.accdb[[#This Row],[UD]])=2,Table_Database4___Data.accdb[[#This Row],[UD]]-3,Table_Database4___Data.accdb[[#This Row],[UD]]-1)</f>
        <v>43887</v>
      </c>
      <c r="P706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70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706"/>
      <c r="AD706"/>
      <c r="AE706"/>
      <c r="AF706"/>
      <c r="AG706"/>
      <c r="AK706"/>
    </row>
    <row r="707" spans="1:37" x14ac:dyDescent="0.35">
      <c r="A707" t="s">
        <v>2904</v>
      </c>
      <c r="B707" t="s">
        <v>2905</v>
      </c>
      <c r="C707" t="s">
        <v>15</v>
      </c>
      <c r="D707" t="s">
        <v>1404</v>
      </c>
      <c r="E707" s="10" t="s">
        <v>26</v>
      </c>
      <c r="F707" s="10" t="s">
        <v>2906</v>
      </c>
      <c r="G707" s="7" t="s">
        <v>3225</v>
      </c>
      <c r="H707" s="10" t="s">
        <v>3160</v>
      </c>
      <c r="I707" s="10" t="s">
        <v>3203</v>
      </c>
      <c r="J707">
        <v>1</v>
      </c>
      <c r="K707" s="7" t="s">
        <v>3197</v>
      </c>
      <c r="L707" s="7" t="s">
        <v>94</v>
      </c>
      <c r="M707" s="7">
        <v>43866</v>
      </c>
      <c r="N707" s="1">
        <v>43888</v>
      </c>
      <c r="O707" s="6">
        <f>IF(WEEKDAY(Table_Database4___Data.accdb[[#This Row],[UD]])=2,Table_Database4___Data.accdb[[#This Row],[UD]]-3,Table_Database4___Data.accdb[[#This Row],[UD]]-1)</f>
        <v>43887</v>
      </c>
      <c r="P707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70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707"/>
      <c r="AD707"/>
      <c r="AE707"/>
      <c r="AF707"/>
      <c r="AG707"/>
      <c r="AK707"/>
    </row>
    <row r="708" spans="1:37" x14ac:dyDescent="0.35">
      <c r="A708" t="s">
        <v>3066</v>
      </c>
      <c r="B708" t="s">
        <v>3067</v>
      </c>
      <c r="C708" t="s">
        <v>3068</v>
      </c>
      <c r="D708" t="s">
        <v>793</v>
      </c>
      <c r="E708" s="10" t="s">
        <v>26</v>
      </c>
      <c r="F708" s="10" t="s">
        <v>3069</v>
      </c>
      <c r="G708" s="7" t="s">
        <v>3225</v>
      </c>
      <c r="H708" s="10" t="s">
        <v>3160</v>
      </c>
      <c r="I708" s="10" t="s">
        <v>3203</v>
      </c>
      <c r="J708">
        <v>1</v>
      </c>
      <c r="K708" s="7" t="s">
        <v>3197</v>
      </c>
      <c r="L708" s="7" t="s">
        <v>94</v>
      </c>
      <c r="M708" s="7">
        <v>43866</v>
      </c>
      <c r="N708" s="1">
        <v>43888</v>
      </c>
      <c r="O708" s="6">
        <f>IF(WEEKDAY(Table_Database4___Data.accdb[[#This Row],[UD]])=2,Table_Database4___Data.accdb[[#This Row],[UD]]-3,Table_Database4___Data.accdb[[#This Row],[UD]]-1)</f>
        <v>43887</v>
      </c>
      <c r="P708">
        <f>IF(Table_Database4___Data.accdb[[#This Row],[UD1]]-Table_Database4___Data.accdb[[#This Row],[R Status Added Date]]=-1,0,Table_Database4___Data.accdb[[#This Row],[UD1]]-Table_Database4___Data.accdb[[#This Row],[R Status Added Date]])</f>
        <v>21</v>
      </c>
      <c r="Q70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21</v>
      </c>
      <c r="Z708"/>
      <c r="AD708"/>
      <c r="AE708"/>
      <c r="AF708"/>
      <c r="AG708"/>
      <c r="AK708"/>
    </row>
    <row r="709" spans="1:37" x14ac:dyDescent="0.35">
      <c r="A709" t="s">
        <v>5</v>
      </c>
      <c r="B709" t="s">
        <v>6</v>
      </c>
      <c r="C709" t="s">
        <v>7</v>
      </c>
      <c r="D709" t="s">
        <v>8</v>
      </c>
      <c r="E709" s="10" t="s">
        <v>9</v>
      </c>
      <c r="F709" s="10" t="s">
        <v>10</v>
      </c>
      <c r="G709" s="7" t="s">
        <v>3225</v>
      </c>
      <c r="H709" s="10" t="s">
        <v>3160</v>
      </c>
      <c r="I709" s="10" t="s">
        <v>3196</v>
      </c>
      <c r="J709">
        <v>40</v>
      </c>
      <c r="K709" s="7" t="s">
        <v>3197</v>
      </c>
      <c r="L709" s="7" t="s">
        <v>12</v>
      </c>
      <c r="M709" s="7">
        <v>43865</v>
      </c>
      <c r="N709" s="1">
        <v>43888</v>
      </c>
      <c r="O709" s="6">
        <f>IF(WEEKDAY(Table_Database4___Data.accdb[[#This Row],[UD]])=2,Table_Database4___Data.accdb[[#This Row],[UD]]-3,Table_Database4___Data.accdb[[#This Row],[UD]]-1)</f>
        <v>43887</v>
      </c>
      <c r="P709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0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09"/>
      <c r="AD709"/>
      <c r="AE709"/>
      <c r="AF709"/>
      <c r="AG709"/>
      <c r="AK709"/>
    </row>
    <row r="710" spans="1:37" x14ac:dyDescent="0.35">
      <c r="A710" t="s">
        <v>20</v>
      </c>
      <c r="B710" t="s">
        <v>6</v>
      </c>
      <c r="C710" t="s">
        <v>21</v>
      </c>
      <c r="D710" t="s">
        <v>8</v>
      </c>
      <c r="E710" s="10" t="s">
        <v>9</v>
      </c>
      <c r="F710" s="10" t="s">
        <v>22</v>
      </c>
      <c r="G710" s="7" t="s">
        <v>3225</v>
      </c>
      <c r="H710" s="10" t="s">
        <v>3160</v>
      </c>
      <c r="I710" s="10" t="s">
        <v>3196</v>
      </c>
      <c r="J710">
        <v>40</v>
      </c>
      <c r="K710" s="7" t="s">
        <v>3197</v>
      </c>
      <c r="L710" s="7" t="s">
        <v>12</v>
      </c>
      <c r="M710" s="7">
        <v>43865</v>
      </c>
      <c r="N710" s="1">
        <v>43888</v>
      </c>
      <c r="O710" s="6">
        <f>IF(WEEKDAY(Table_Database4___Data.accdb[[#This Row],[UD]])=2,Table_Database4___Data.accdb[[#This Row],[UD]]-3,Table_Database4___Data.accdb[[#This Row],[UD]]-1)</f>
        <v>43887</v>
      </c>
      <c r="P710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1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10"/>
      <c r="AD710"/>
      <c r="AE710"/>
      <c r="AF710"/>
      <c r="AG710"/>
      <c r="AK710"/>
    </row>
    <row r="711" spans="1:37" x14ac:dyDescent="0.35">
      <c r="A711" t="s">
        <v>80</v>
      </c>
      <c r="B711" t="s">
        <v>6</v>
      </c>
      <c r="C711" t="s">
        <v>40</v>
      </c>
      <c r="D711" t="s">
        <v>8</v>
      </c>
      <c r="E711" s="10" t="s">
        <v>9</v>
      </c>
      <c r="F711" s="10" t="s">
        <v>81</v>
      </c>
      <c r="G711" s="7" t="s">
        <v>3225</v>
      </c>
      <c r="H711" s="10" t="s">
        <v>3160</v>
      </c>
      <c r="I711" s="10" t="s">
        <v>3196</v>
      </c>
      <c r="J711">
        <v>40</v>
      </c>
      <c r="K711" s="7" t="s">
        <v>3197</v>
      </c>
      <c r="L711" s="7" t="s">
        <v>12</v>
      </c>
      <c r="M711" s="7">
        <v>43865</v>
      </c>
      <c r="N711" s="1">
        <v>43888</v>
      </c>
      <c r="O711" s="6">
        <f>IF(WEEKDAY(Table_Database4___Data.accdb[[#This Row],[UD]])=2,Table_Database4___Data.accdb[[#This Row],[UD]]-3,Table_Database4___Data.accdb[[#This Row],[UD]]-1)</f>
        <v>43887</v>
      </c>
      <c r="P711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1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11"/>
      <c r="AD711"/>
      <c r="AE711"/>
      <c r="AF711"/>
      <c r="AG711"/>
      <c r="AK711"/>
    </row>
    <row r="712" spans="1:37" x14ac:dyDescent="0.35">
      <c r="A712" t="s">
        <v>346</v>
      </c>
      <c r="B712" t="s">
        <v>347</v>
      </c>
      <c r="C712" t="s">
        <v>31</v>
      </c>
      <c r="D712" t="s">
        <v>348</v>
      </c>
      <c r="E712" s="10" t="s">
        <v>216</v>
      </c>
      <c r="F712" s="10" t="s">
        <v>349</v>
      </c>
      <c r="G712" s="7" t="s">
        <v>3225</v>
      </c>
      <c r="H712" s="10" t="s">
        <v>3161</v>
      </c>
      <c r="I712" s="10" t="s">
        <v>3200</v>
      </c>
      <c r="J712">
        <v>3</v>
      </c>
      <c r="K712" s="7" t="s">
        <v>3197</v>
      </c>
      <c r="L712" s="7" t="s">
        <v>12</v>
      </c>
      <c r="M712" s="7">
        <v>43865</v>
      </c>
      <c r="N712" s="1">
        <v>43888</v>
      </c>
      <c r="O712" s="6">
        <f>IF(WEEKDAY(Table_Database4___Data.accdb[[#This Row],[UD]])=2,Table_Database4___Data.accdb[[#This Row],[UD]]-3,Table_Database4___Data.accdb[[#This Row],[UD]]-1)</f>
        <v>43887</v>
      </c>
      <c r="P712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1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12"/>
      <c r="AD712"/>
      <c r="AE712"/>
      <c r="AF712"/>
      <c r="AG712"/>
      <c r="AK712"/>
    </row>
    <row r="713" spans="1:37" x14ac:dyDescent="0.35">
      <c r="A713" t="s">
        <v>636</v>
      </c>
      <c r="B713" t="s">
        <v>637</v>
      </c>
      <c r="C713" t="s">
        <v>638</v>
      </c>
      <c r="D713" t="s">
        <v>8</v>
      </c>
      <c r="E713" s="10" t="s">
        <v>9</v>
      </c>
      <c r="F713" s="10" t="s">
        <v>639</v>
      </c>
      <c r="G713" s="7" t="s">
        <v>3225</v>
      </c>
      <c r="H713" s="10" t="s">
        <v>3160</v>
      </c>
      <c r="I713" s="10" t="s">
        <v>3203</v>
      </c>
      <c r="J713">
        <v>60</v>
      </c>
      <c r="K713" s="7" t="s">
        <v>3197</v>
      </c>
      <c r="L713" s="7" t="s">
        <v>12</v>
      </c>
      <c r="M713" s="7">
        <v>43865</v>
      </c>
      <c r="N713" s="1">
        <v>43888</v>
      </c>
      <c r="O713" s="6">
        <f>IF(WEEKDAY(Table_Database4___Data.accdb[[#This Row],[UD]])=2,Table_Database4___Data.accdb[[#This Row],[UD]]-3,Table_Database4___Data.accdb[[#This Row],[UD]]-1)</f>
        <v>43887</v>
      </c>
      <c r="P713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1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13"/>
      <c r="AD713"/>
      <c r="AE713"/>
      <c r="AF713"/>
      <c r="AG713"/>
      <c r="AK713"/>
    </row>
    <row r="714" spans="1:37" x14ac:dyDescent="0.35">
      <c r="A714" t="s">
        <v>808</v>
      </c>
      <c r="B714" t="s">
        <v>809</v>
      </c>
      <c r="C714" t="s">
        <v>810</v>
      </c>
      <c r="D714" t="s">
        <v>8</v>
      </c>
      <c r="E714" s="10" t="s">
        <v>811</v>
      </c>
      <c r="F714" s="10" t="s">
        <v>812</v>
      </c>
      <c r="G714" s="7" t="s">
        <v>3225</v>
      </c>
      <c r="H714" s="10" t="s">
        <v>3160</v>
      </c>
      <c r="I714" s="10" t="s">
        <v>3203</v>
      </c>
      <c r="J714">
        <v>120</v>
      </c>
      <c r="K714" s="7" t="s">
        <v>3197</v>
      </c>
      <c r="L714" s="7" t="s">
        <v>12</v>
      </c>
      <c r="M714" s="7">
        <v>43865</v>
      </c>
      <c r="N714" s="1">
        <v>43888</v>
      </c>
      <c r="O714" s="6">
        <f>IF(WEEKDAY(Table_Database4___Data.accdb[[#This Row],[UD]])=2,Table_Database4___Data.accdb[[#This Row],[UD]]-3,Table_Database4___Data.accdb[[#This Row],[UD]]-1)</f>
        <v>43887</v>
      </c>
      <c r="P714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1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14"/>
      <c r="AD714"/>
      <c r="AE714"/>
      <c r="AF714"/>
      <c r="AG714"/>
      <c r="AK714"/>
    </row>
    <row r="715" spans="1:37" x14ac:dyDescent="0.35">
      <c r="A715" t="s">
        <v>828</v>
      </c>
      <c r="B715" t="s">
        <v>825</v>
      </c>
      <c r="C715" t="s">
        <v>829</v>
      </c>
      <c r="D715" t="s">
        <v>8</v>
      </c>
      <c r="E715" s="10" t="s">
        <v>811</v>
      </c>
      <c r="F715" s="10" t="s">
        <v>830</v>
      </c>
      <c r="G715" s="7" t="s">
        <v>3225</v>
      </c>
      <c r="H715" s="10" t="s">
        <v>3160</v>
      </c>
      <c r="I715" s="10" t="s">
        <v>3203</v>
      </c>
      <c r="J715">
        <v>100</v>
      </c>
      <c r="K715" s="7" t="s">
        <v>3197</v>
      </c>
      <c r="L715" s="7" t="s">
        <v>12</v>
      </c>
      <c r="M715" s="7">
        <v>43865</v>
      </c>
      <c r="N715" s="1">
        <v>43888</v>
      </c>
      <c r="O715" s="6">
        <f>IF(WEEKDAY(Table_Database4___Data.accdb[[#This Row],[UD]])=2,Table_Database4___Data.accdb[[#This Row],[UD]]-3,Table_Database4___Data.accdb[[#This Row],[UD]]-1)</f>
        <v>43887</v>
      </c>
      <c r="P715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1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15"/>
      <c r="AD715"/>
      <c r="AE715"/>
      <c r="AF715"/>
      <c r="AG715"/>
      <c r="AK715"/>
    </row>
    <row r="716" spans="1:37" x14ac:dyDescent="0.35">
      <c r="A716" t="s">
        <v>848</v>
      </c>
      <c r="B716" t="s">
        <v>849</v>
      </c>
      <c r="C716" t="s">
        <v>7</v>
      </c>
      <c r="D716" t="s">
        <v>8</v>
      </c>
      <c r="E716" s="10" t="s">
        <v>811</v>
      </c>
      <c r="F716" s="10" t="s">
        <v>850</v>
      </c>
      <c r="G716" s="7" t="s">
        <v>3225</v>
      </c>
      <c r="H716" s="10" t="s">
        <v>3160</v>
      </c>
      <c r="I716" s="10" t="s">
        <v>3196</v>
      </c>
      <c r="J716">
        <v>48</v>
      </c>
      <c r="K716" s="7" t="s">
        <v>3201</v>
      </c>
      <c r="L716" s="7" t="s">
        <v>11</v>
      </c>
      <c r="M716" s="7">
        <v>43865</v>
      </c>
      <c r="N716" s="1">
        <v>43888</v>
      </c>
      <c r="O716" s="6">
        <f>IF(WEEKDAY(Table_Database4___Data.accdb[[#This Row],[UD]])=2,Table_Database4___Data.accdb[[#This Row],[UD]]-3,Table_Database4___Data.accdb[[#This Row],[UD]]-1)</f>
        <v>43887</v>
      </c>
      <c r="P71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71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16"/>
      <c r="AD716"/>
      <c r="AE716"/>
      <c r="AF716"/>
      <c r="AG716"/>
      <c r="AK716"/>
    </row>
    <row r="717" spans="1:37" x14ac:dyDescent="0.35">
      <c r="A717" t="s">
        <v>856</v>
      </c>
      <c r="B717" t="s">
        <v>857</v>
      </c>
      <c r="C717" t="s">
        <v>858</v>
      </c>
      <c r="D717" t="s">
        <v>8</v>
      </c>
      <c r="E717" s="10" t="s">
        <v>811</v>
      </c>
      <c r="F717" s="10" t="s">
        <v>859</v>
      </c>
      <c r="G717" s="7" t="s">
        <v>3225</v>
      </c>
      <c r="H717" s="10" t="s">
        <v>3160</v>
      </c>
      <c r="I717" s="10" t="s">
        <v>3196</v>
      </c>
      <c r="J717">
        <v>48</v>
      </c>
      <c r="K717" s="7" t="s">
        <v>3197</v>
      </c>
      <c r="L717" s="7" t="s">
        <v>12</v>
      </c>
      <c r="M717" s="7">
        <v>43865</v>
      </c>
      <c r="N717" s="1">
        <v>43888</v>
      </c>
      <c r="O717" s="6">
        <f>IF(WEEKDAY(Table_Database4___Data.accdb[[#This Row],[UD]])=2,Table_Database4___Data.accdb[[#This Row],[UD]]-3,Table_Database4___Data.accdb[[#This Row],[UD]]-1)</f>
        <v>43887</v>
      </c>
      <c r="P717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1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17"/>
      <c r="AD717"/>
      <c r="AE717"/>
      <c r="AF717"/>
      <c r="AG717"/>
      <c r="AK717"/>
    </row>
    <row r="718" spans="1:37" x14ac:dyDescent="0.35">
      <c r="A718" t="s">
        <v>965</v>
      </c>
      <c r="B718" t="s">
        <v>966</v>
      </c>
      <c r="C718" t="s">
        <v>945</v>
      </c>
      <c r="D718" t="s">
        <v>8</v>
      </c>
      <c r="E718" s="10" t="s">
        <v>9</v>
      </c>
      <c r="F718" s="10" t="s">
        <v>967</v>
      </c>
      <c r="G718" s="7" t="s">
        <v>3225</v>
      </c>
      <c r="H718" s="10" t="s">
        <v>3160</v>
      </c>
      <c r="I718" s="10" t="s">
        <v>3196</v>
      </c>
      <c r="J718">
        <v>36</v>
      </c>
      <c r="K718" s="7" t="s">
        <v>3201</v>
      </c>
      <c r="L718" s="7" t="s">
        <v>11</v>
      </c>
      <c r="M718" s="7">
        <v>43865</v>
      </c>
      <c r="N718" s="1">
        <v>43888</v>
      </c>
      <c r="O718" s="6">
        <f>IF(WEEKDAY(Table_Database4___Data.accdb[[#This Row],[UD]])=2,Table_Database4___Data.accdb[[#This Row],[UD]]-3,Table_Database4___Data.accdb[[#This Row],[UD]]-1)</f>
        <v>43887</v>
      </c>
      <c r="P71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71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18"/>
      <c r="AD718"/>
      <c r="AE718"/>
      <c r="AF718"/>
      <c r="AG718"/>
      <c r="AK718"/>
    </row>
    <row r="719" spans="1:37" x14ac:dyDescent="0.35">
      <c r="A719" t="s">
        <v>968</v>
      </c>
      <c r="B719" t="s">
        <v>969</v>
      </c>
      <c r="C719" t="s">
        <v>15</v>
      </c>
      <c r="D719" t="s">
        <v>8</v>
      </c>
      <c r="E719" s="10" t="s">
        <v>970</v>
      </c>
      <c r="F719" s="10" t="s">
        <v>971</v>
      </c>
      <c r="G719" s="7" t="s">
        <v>3225</v>
      </c>
      <c r="H719" s="10" t="s">
        <v>3163</v>
      </c>
      <c r="I719" s="10" t="s">
        <v>3210</v>
      </c>
      <c r="J719">
        <v>5</v>
      </c>
      <c r="K719" s="7" t="s">
        <v>3197</v>
      </c>
      <c r="L719" s="7" t="s">
        <v>12</v>
      </c>
      <c r="M719" s="7">
        <v>43865</v>
      </c>
      <c r="N719" s="1">
        <v>43888</v>
      </c>
      <c r="O719" s="6">
        <f>IF(WEEKDAY(Table_Database4___Data.accdb[[#This Row],[UD]])=2,Table_Database4___Data.accdb[[#This Row],[UD]]-3,Table_Database4___Data.accdb[[#This Row],[UD]]-1)</f>
        <v>43887</v>
      </c>
      <c r="P719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1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19"/>
      <c r="AD719"/>
      <c r="AE719"/>
      <c r="AF719"/>
      <c r="AG719"/>
      <c r="AK719"/>
    </row>
    <row r="720" spans="1:37" x14ac:dyDescent="0.35">
      <c r="A720" t="s">
        <v>1087</v>
      </c>
      <c r="B720" t="s">
        <v>1088</v>
      </c>
      <c r="C720" t="s">
        <v>1089</v>
      </c>
      <c r="D720" t="s">
        <v>35</v>
      </c>
      <c r="E720" s="10" t="s">
        <v>458</v>
      </c>
      <c r="F720" s="10" t="s">
        <v>1090</v>
      </c>
      <c r="G720" s="7" t="s">
        <v>3225</v>
      </c>
      <c r="H720" s="10" t="s">
        <v>3161</v>
      </c>
      <c r="I720" s="10" t="s">
        <v>3200</v>
      </c>
      <c r="J720">
        <v>2</v>
      </c>
      <c r="K720" s="7" t="s">
        <v>3197</v>
      </c>
      <c r="L720" s="7" t="s">
        <v>12</v>
      </c>
      <c r="M720" s="7">
        <v>43865</v>
      </c>
      <c r="N720" s="1">
        <v>43888</v>
      </c>
      <c r="O720" s="6">
        <f>IF(WEEKDAY(Table_Database4___Data.accdb[[#This Row],[UD]])=2,Table_Database4___Data.accdb[[#This Row],[UD]]-3,Table_Database4___Data.accdb[[#This Row],[UD]]-1)</f>
        <v>43887</v>
      </c>
      <c r="P720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2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20"/>
      <c r="AD720"/>
      <c r="AE720"/>
      <c r="AF720"/>
      <c r="AG720"/>
      <c r="AK720"/>
    </row>
    <row r="721" spans="1:37" x14ac:dyDescent="0.35">
      <c r="A721" t="s">
        <v>1091</v>
      </c>
      <c r="B721" t="s">
        <v>1092</v>
      </c>
      <c r="C721" t="s">
        <v>1089</v>
      </c>
      <c r="D721" t="s">
        <v>35</v>
      </c>
      <c r="E721" s="10" t="s">
        <v>458</v>
      </c>
      <c r="F721" s="10" t="s">
        <v>1093</v>
      </c>
      <c r="G721" s="7" t="s">
        <v>3225</v>
      </c>
      <c r="H721" s="10" t="s">
        <v>3161</v>
      </c>
      <c r="I721" s="10" t="s">
        <v>3200</v>
      </c>
      <c r="J721">
        <v>2</v>
      </c>
      <c r="K721" s="7" t="s">
        <v>3197</v>
      </c>
      <c r="L721" s="7" t="s">
        <v>12</v>
      </c>
      <c r="M721" s="7">
        <v>43865</v>
      </c>
      <c r="N721" s="1">
        <v>43888</v>
      </c>
      <c r="O721" s="6">
        <f>IF(WEEKDAY(Table_Database4___Data.accdb[[#This Row],[UD]])=2,Table_Database4___Data.accdb[[#This Row],[UD]]-3,Table_Database4___Data.accdb[[#This Row],[UD]]-1)</f>
        <v>43887</v>
      </c>
      <c r="P721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2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21"/>
      <c r="AD721"/>
      <c r="AE721"/>
      <c r="AF721"/>
      <c r="AG721"/>
      <c r="AK721"/>
    </row>
    <row r="722" spans="1:37" x14ac:dyDescent="0.35">
      <c r="A722" t="s">
        <v>1109</v>
      </c>
      <c r="B722" t="s">
        <v>105</v>
      </c>
      <c r="C722" t="s">
        <v>15</v>
      </c>
      <c r="D722" t="s">
        <v>483</v>
      </c>
      <c r="E722" s="10" t="s">
        <v>64</v>
      </c>
      <c r="F722" s="10" t="s">
        <v>1110</v>
      </c>
      <c r="G722" s="7" t="s">
        <v>3225</v>
      </c>
      <c r="H722" s="10" t="s">
        <v>3161</v>
      </c>
      <c r="I722" s="10" t="s">
        <v>3202</v>
      </c>
      <c r="J722">
        <v>12</v>
      </c>
      <c r="K722" s="7" t="s">
        <v>3197</v>
      </c>
      <c r="L722" s="7" t="s">
        <v>12</v>
      </c>
      <c r="M722" s="7">
        <v>43865</v>
      </c>
      <c r="N722" s="1">
        <v>43888</v>
      </c>
      <c r="O722" s="6">
        <f>IF(WEEKDAY(Table_Database4___Data.accdb[[#This Row],[UD]])=2,Table_Database4___Data.accdb[[#This Row],[UD]]-3,Table_Database4___Data.accdb[[#This Row],[UD]]-1)</f>
        <v>43887</v>
      </c>
      <c r="P722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2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22"/>
      <c r="AD722"/>
      <c r="AE722"/>
      <c r="AF722"/>
      <c r="AG722"/>
      <c r="AK722"/>
    </row>
    <row r="723" spans="1:37" x14ac:dyDescent="0.35">
      <c r="A723" t="s">
        <v>1317</v>
      </c>
      <c r="B723" t="s">
        <v>3393</v>
      </c>
      <c r="C723" t="s">
        <v>997</v>
      </c>
      <c r="D723" t="s">
        <v>998</v>
      </c>
      <c r="E723" s="10" t="s">
        <v>26</v>
      </c>
      <c r="F723" s="10" t="s">
        <v>1318</v>
      </c>
      <c r="G723" s="7" t="s">
        <v>3225</v>
      </c>
      <c r="H723" s="10" t="s">
        <v>3161</v>
      </c>
      <c r="I723" s="10" t="s">
        <v>3200</v>
      </c>
      <c r="J723">
        <v>3</v>
      </c>
      <c r="K723" s="7" t="s">
        <v>3197</v>
      </c>
      <c r="L723" s="7" t="s">
        <v>12</v>
      </c>
      <c r="M723" s="7">
        <v>43865</v>
      </c>
      <c r="N723" s="1">
        <v>43888</v>
      </c>
      <c r="O723" s="6">
        <f>IF(WEEKDAY(Table_Database4___Data.accdb[[#This Row],[UD]])=2,Table_Database4___Data.accdb[[#This Row],[UD]]-3,Table_Database4___Data.accdb[[#This Row],[UD]]-1)</f>
        <v>43887</v>
      </c>
      <c r="P723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2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23"/>
      <c r="AD723"/>
      <c r="AE723"/>
      <c r="AF723"/>
      <c r="AG723"/>
      <c r="AK723"/>
    </row>
    <row r="724" spans="1:37" x14ac:dyDescent="0.35">
      <c r="A724" t="s">
        <v>1321</v>
      </c>
      <c r="B724" t="s">
        <v>1322</v>
      </c>
      <c r="C724" t="s">
        <v>1323</v>
      </c>
      <c r="D724" t="s">
        <v>8</v>
      </c>
      <c r="E724" s="10" t="s">
        <v>9</v>
      </c>
      <c r="F724" s="10" t="s">
        <v>1324</v>
      </c>
      <c r="G724" s="7" t="s">
        <v>3225</v>
      </c>
      <c r="H724" s="10" t="s">
        <v>3160</v>
      </c>
      <c r="I724" s="10" t="s">
        <v>3203</v>
      </c>
      <c r="J724">
        <v>40</v>
      </c>
      <c r="K724" s="7" t="s">
        <v>3197</v>
      </c>
      <c r="L724" s="7" t="s">
        <v>12</v>
      </c>
      <c r="M724" s="7">
        <v>43865</v>
      </c>
      <c r="N724" s="1">
        <v>43888</v>
      </c>
      <c r="O724" s="6">
        <f>IF(WEEKDAY(Table_Database4___Data.accdb[[#This Row],[UD]])=2,Table_Database4___Data.accdb[[#This Row],[UD]]-3,Table_Database4___Data.accdb[[#This Row],[UD]]-1)</f>
        <v>43887</v>
      </c>
      <c r="P724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2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24"/>
      <c r="AD724"/>
      <c r="AE724"/>
      <c r="AF724"/>
      <c r="AG724"/>
      <c r="AK724"/>
    </row>
    <row r="725" spans="1:37" x14ac:dyDescent="0.35">
      <c r="A725" t="s">
        <v>1370</v>
      </c>
      <c r="B725" t="s">
        <v>1371</v>
      </c>
      <c r="C725" t="s">
        <v>1372</v>
      </c>
      <c r="D725" t="s">
        <v>8</v>
      </c>
      <c r="E725" s="10" t="s">
        <v>9</v>
      </c>
      <c r="F725" s="10" t="s">
        <v>1373</v>
      </c>
      <c r="G725" s="7" t="s">
        <v>3225</v>
      </c>
      <c r="H725" s="10" t="s">
        <v>3160</v>
      </c>
      <c r="I725" s="10" t="s">
        <v>3203</v>
      </c>
      <c r="J725">
        <v>40</v>
      </c>
      <c r="K725" s="7" t="s">
        <v>3197</v>
      </c>
      <c r="L725" s="7" t="s">
        <v>12</v>
      </c>
      <c r="M725" s="7">
        <v>43865</v>
      </c>
      <c r="N725" s="1">
        <v>43888</v>
      </c>
      <c r="O725" s="6">
        <f>IF(WEEKDAY(Table_Database4___Data.accdb[[#This Row],[UD]])=2,Table_Database4___Data.accdb[[#This Row],[UD]]-3,Table_Database4___Data.accdb[[#This Row],[UD]]-1)</f>
        <v>43887</v>
      </c>
      <c r="P725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2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25"/>
      <c r="AD725"/>
      <c r="AE725"/>
      <c r="AF725"/>
      <c r="AG725"/>
      <c r="AK725"/>
    </row>
    <row r="726" spans="1:37" x14ac:dyDescent="0.35">
      <c r="A726" t="s">
        <v>1559</v>
      </c>
      <c r="B726" t="s">
        <v>1560</v>
      </c>
      <c r="C726" t="s">
        <v>1561</v>
      </c>
      <c r="D726" t="s">
        <v>125</v>
      </c>
      <c r="E726" s="10" t="s">
        <v>17</v>
      </c>
      <c r="F726" s="10" t="s">
        <v>1562</v>
      </c>
      <c r="G726" s="7" t="s">
        <v>3225</v>
      </c>
      <c r="H726" s="10" t="s">
        <v>3161</v>
      </c>
      <c r="I726" s="10" t="s">
        <v>3199</v>
      </c>
      <c r="J726">
        <v>10</v>
      </c>
      <c r="K726" s="7" t="s">
        <v>3197</v>
      </c>
      <c r="L726" s="7" t="s">
        <v>12</v>
      </c>
      <c r="M726" s="7">
        <v>43865</v>
      </c>
      <c r="N726" s="1">
        <v>43888</v>
      </c>
      <c r="O726" s="6">
        <f>IF(WEEKDAY(Table_Database4___Data.accdb[[#This Row],[UD]])=2,Table_Database4___Data.accdb[[#This Row],[UD]]-3,Table_Database4___Data.accdb[[#This Row],[UD]]-1)</f>
        <v>43887</v>
      </c>
      <c r="P726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2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26"/>
      <c r="AD726"/>
      <c r="AE726"/>
      <c r="AF726"/>
      <c r="AG726"/>
      <c r="AK726"/>
    </row>
    <row r="727" spans="1:37" x14ac:dyDescent="0.35">
      <c r="A727" t="s">
        <v>1704</v>
      </c>
      <c r="B727" t="s">
        <v>1634</v>
      </c>
      <c r="C727" t="s">
        <v>7</v>
      </c>
      <c r="D727" t="s">
        <v>8</v>
      </c>
      <c r="E727" s="10" t="s">
        <v>9</v>
      </c>
      <c r="F727" s="10" t="s">
        <v>1705</v>
      </c>
      <c r="G727" s="7" t="s">
        <v>3225</v>
      </c>
      <c r="H727" s="10" t="s">
        <v>3160</v>
      </c>
      <c r="I727" s="10" t="s">
        <v>3196</v>
      </c>
      <c r="J727">
        <v>40</v>
      </c>
      <c r="K727" s="7" t="s">
        <v>3197</v>
      </c>
      <c r="L727" s="7" t="s">
        <v>12</v>
      </c>
      <c r="M727" s="7">
        <v>43865</v>
      </c>
      <c r="N727" s="1">
        <v>43888</v>
      </c>
      <c r="O727" s="6">
        <f>IF(WEEKDAY(Table_Database4___Data.accdb[[#This Row],[UD]])=2,Table_Database4___Data.accdb[[#This Row],[UD]]-3,Table_Database4___Data.accdb[[#This Row],[UD]]-1)</f>
        <v>43887</v>
      </c>
      <c r="P727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2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27"/>
      <c r="AD727"/>
      <c r="AE727"/>
      <c r="AF727"/>
      <c r="AG727"/>
      <c r="AK727"/>
    </row>
    <row r="728" spans="1:37" x14ac:dyDescent="0.35">
      <c r="A728" t="s">
        <v>1706</v>
      </c>
      <c r="B728" t="s">
        <v>1707</v>
      </c>
      <c r="C728" t="s">
        <v>59</v>
      </c>
      <c r="D728" t="s">
        <v>8</v>
      </c>
      <c r="E728" s="10" t="s">
        <v>9</v>
      </c>
      <c r="F728" s="10" t="s">
        <v>1708</v>
      </c>
      <c r="G728" s="7" t="s">
        <v>3225</v>
      </c>
      <c r="H728" s="10" t="s">
        <v>3160</v>
      </c>
      <c r="I728" s="10" t="s">
        <v>3196</v>
      </c>
      <c r="J728">
        <v>40</v>
      </c>
      <c r="K728" s="7" t="s">
        <v>3197</v>
      </c>
      <c r="L728" s="7" t="s">
        <v>12</v>
      </c>
      <c r="M728" s="7">
        <v>43865</v>
      </c>
      <c r="N728" s="1">
        <v>43888</v>
      </c>
      <c r="O728" s="6">
        <f>IF(WEEKDAY(Table_Database4___Data.accdb[[#This Row],[UD]])=2,Table_Database4___Data.accdb[[#This Row],[UD]]-3,Table_Database4___Data.accdb[[#This Row],[UD]]-1)</f>
        <v>43887</v>
      </c>
      <c r="P728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2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28"/>
      <c r="AD728"/>
      <c r="AE728"/>
      <c r="AF728"/>
      <c r="AG728"/>
      <c r="AK728"/>
    </row>
    <row r="729" spans="1:37" x14ac:dyDescent="0.35">
      <c r="A729" t="s">
        <v>2552</v>
      </c>
      <c r="B729" t="s">
        <v>2553</v>
      </c>
      <c r="C729" t="s">
        <v>2554</v>
      </c>
      <c r="D729" t="s">
        <v>8</v>
      </c>
      <c r="E729" s="10" t="s">
        <v>26</v>
      </c>
      <c r="F729" s="10" t="s">
        <v>2555</v>
      </c>
      <c r="G729" s="7" t="s">
        <v>3225</v>
      </c>
      <c r="H729" s="10" t="s">
        <v>3160</v>
      </c>
      <c r="I729" s="10" t="s">
        <v>3196</v>
      </c>
      <c r="J729">
        <v>72</v>
      </c>
      <c r="K729" s="7" t="s">
        <v>3197</v>
      </c>
      <c r="L729" s="7" t="s">
        <v>12</v>
      </c>
      <c r="M729" s="7">
        <v>43865</v>
      </c>
      <c r="N729" s="1">
        <v>43888</v>
      </c>
      <c r="O729" s="6">
        <f>IF(WEEKDAY(Table_Database4___Data.accdb[[#This Row],[UD]])=2,Table_Database4___Data.accdb[[#This Row],[UD]]-3,Table_Database4___Data.accdb[[#This Row],[UD]]-1)</f>
        <v>43887</v>
      </c>
      <c r="P729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2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29"/>
      <c r="AD729"/>
      <c r="AE729"/>
      <c r="AF729"/>
      <c r="AG729"/>
      <c r="AK729"/>
    </row>
    <row r="730" spans="1:37" x14ac:dyDescent="0.35">
      <c r="A730" t="s">
        <v>2556</v>
      </c>
      <c r="B730" t="s">
        <v>2456</v>
      </c>
      <c r="C730" t="s">
        <v>40</v>
      </c>
      <c r="D730" t="s">
        <v>8</v>
      </c>
      <c r="E730" s="10" t="s">
        <v>26</v>
      </c>
      <c r="F730" s="10" t="s">
        <v>2557</v>
      </c>
      <c r="G730" s="7" t="s">
        <v>3225</v>
      </c>
      <c r="H730" s="10" t="s">
        <v>3160</v>
      </c>
      <c r="I730" s="10" t="s">
        <v>3196</v>
      </c>
      <c r="J730">
        <v>68</v>
      </c>
      <c r="K730" s="7" t="s">
        <v>3197</v>
      </c>
      <c r="L730" s="7" t="s">
        <v>12</v>
      </c>
      <c r="M730" s="7">
        <v>43865</v>
      </c>
      <c r="N730" s="1">
        <v>43888</v>
      </c>
      <c r="O730" s="6">
        <f>IF(WEEKDAY(Table_Database4___Data.accdb[[#This Row],[UD]])=2,Table_Database4___Data.accdb[[#This Row],[UD]]-3,Table_Database4___Data.accdb[[#This Row],[UD]]-1)</f>
        <v>43887</v>
      </c>
      <c r="P730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3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30"/>
      <c r="AD730"/>
      <c r="AE730"/>
      <c r="AF730"/>
      <c r="AG730"/>
      <c r="AK730"/>
    </row>
    <row r="731" spans="1:37" x14ac:dyDescent="0.35">
      <c r="A731" t="s">
        <v>2730</v>
      </c>
      <c r="B731" t="s">
        <v>2731</v>
      </c>
      <c r="C731" t="s">
        <v>15</v>
      </c>
      <c r="D731" t="s">
        <v>8</v>
      </c>
      <c r="E731" s="10" t="s">
        <v>2732</v>
      </c>
      <c r="F731" s="10" t="s">
        <v>2733</v>
      </c>
      <c r="G731" s="7" t="s">
        <v>3225</v>
      </c>
      <c r="H731" s="10" t="s">
        <v>3160</v>
      </c>
      <c r="I731" s="10" t="s">
        <v>3203</v>
      </c>
      <c r="J731">
        <v>240</v>
      </c>
      <c r="K731" s="7" t="s">
        <v>3197</v>
      </c>
      <c r="L731" s="7" t="s">
        <v>12</v>
      </c>
      <c r="M731" s="7">
        <v>43865</v>
      </c>
      <c r="N731" s="1">
        <v>43888</v>
      </c>
      <c r="O731" s="6">
        <f>IF(WEEKDAY(Table_Database4___Data.accdb[[#This Row],[UD]])=2,Table_Database4___Data.accdb[[#This Row],[UD]]-3,Table_Database4___Data.accdb[[#This Row],[UD]]-1)</f>
        <v>43887</v>
      </c>
      <c r="P731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3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31"/>
      <c r="AD731"/>
      <c r="AE731"/>
      <c r="AF731"/>
      <c r="AG731"/>
      <c r="AK731"/>
    </row>
    <row r="732" spans="1:37" x14ac:dyDescent="0.35">
      <c r="A732" t="s">
        <v>2884</v>
      </c>
      <c r="B732" t="s">
        <v>2885</v>
      </c>
      <c r="C732" t="s">
        <v>2435</v>
      </c>
      <c r="D732" t="s">
        <v>8</v>
      </c>
      <c r="E732" s="10" t="s">
        <v>208</v>
      </c>
      <c r="F732" s="10" t="s">
        <v>2886</v>
      </c>
      <c r="G732" s="7" t="s">
        <v>3225</v>
      </c>
      <c r="H732" s="10" t="s">
        <v>3160</v>
      </c>
      <c r="I732" s="10" t="s">
        <v>3203</v>
      </c>
      <c r="J732">
        <v>44</v>
      </c>
      <c r="K732" s="7" t="s">
        <v>3197</v>
      </c>
      <c r="L732" s="7" t="s">
        <v>12</v>
      </c>
      <c r="M732" s="7">
        <v>43865</v>
      </c>
      <c r="N732" s="1">
        <v>43888</v>
      </c>
      <c r="O732" s="6">
        <f>IF(WEEKDAY(Table_Database4___Data.accdb[[#This Row],[UD]])=2,Table_Database4___Data.accdb[[#This Row],[UD]]-3,Table_Database4___Data.accdb[[#This Row],[UD]]-1)</f>
        <v>43887</v>
      </c>
      <c r="P732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3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32"/>
      <c r="AD732"/>
      <c r="AE732"/>
      <c r="AF732"/>
      <c r="AG732"/>
      <c r="AK732"/>
    </row>
    <row r="733" spans="1:37" x14ac:dyDescent="0.35">
      <c r="A733" t="s">
        <v>3028</v>
      </c>
      <c r="B733" t="s">
        <v>3029</v>
      </c>
      <c r="C733" t="s">
        <v>3030</v>
      </c>
      <c r="D733" t="s">
        <v>35</v>
      </c>
      <c r="E733" s="10" t="s">
        <v>3162</v>
      </c>
      <c r="F733" s="10" t="s">
        <v>3031</v>
      </c>
      <c r="G733" s="7" t="s">
        <v>3226</v>
      </c>
      <c r="H733" s="10" t="s">
        <v>3160</v>
      </c>
      <c r="I733" s="10" t="s">
        <v>3203</v>
      </c>
      <c r="J733">
        <v>12</v>
      </c>
      <c r="K733" s="7" t="s">
        <v>3197</v>
      </c>
      <c r="L733" s="7" t="s">
        <v>12</v>
      </c>
      <c r="M733" s="7">
        <v>43865</v>
      </c>
      <c r="N733" s="1">
        <v>43888</v>
      </c>
      <c r="O733" s="6">
        <f>IF(WEEKDAY(Table_Database4___Data.accdb[[#This Row],[UD]])=2,Table_Database4___Data.accdb[[#This Row],[UD]]-3,Table_Database4___Data.accdb[[#This Row],[UD]]-1)</f>
        <v>43887</v>
      </c>
      <c r="P733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3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33"/>
      <c r="AD733"/>
      <c r="AE733"/>
      <c r="AF733"/>
      <c r="AG733"/>
      <c r="AK733"/>
    </row>
    <row r="734" spans="1:37" x14ac:dyDescent="0.35">
      <c r="A734" t="s">
        <v>3032</v>
      </c>
      <c r="B734" t="s">
        <v>3033</v>
      </c>
      <c r="C734" t="s">
        <v>3030</v>
      </c>
      <c r="D734" t="s">
        <v>35</v>
      </c>
      <c r="E734" s="10" t="s">
        <v>3162</v>
      </c>
      <c r="F734" s="10" t="s">
        <v>3034</v>
      </c>
      <c r="G734" s="7" t="s">
        <v>3226</v>
      </c>
      <c r="H734" s="10" t="s">
        <v>3160</v>
      </c>
      <c r="I734" s="10" t="s">
        <v>3203</v>
      </c>
      <c r="J734">
        <v>12</v>
      </c>
      <c r="K734" s="7" t="s">
        <v>3197</v>
      </c>
      <c r="L734" s="7" t="s">
        <v>12</v>
      </c>
      <c r="M734" s="7">
        <v>43865</v>
      </c>
      <c r="N734" s="1">
        <v>43888</v>
      </c>
      <c r="O734" s="6">
        <f>IF(WEEKDAY(Table_Database4___Data.accdb[[#This Row],[UD]])=2,Table_Database4___Data.accdb[[#This Row],[UD]]-3,Table_Database4___Data.accdb[[#This Row],[UD]]-1)</f>
        <v>43887</v>
      </c>
      <c r="P734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3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34"/>
      <c r="AD734"/>
      <c r="AE734"/>
      <c r="AF734"/>
      <c r="AG734"/>
      <c r="AK734"/>
    </row>
    <row r="735" spans="1:37" x14ac:dyDescent="0.35">
      <c r="A735" t="s">
        <v>3120</v>
      </c>
      <c r="B735" t="s">
        <v>3121</v>
      </c>
      <c r="C735" t="s">
        <v>113</v>
      </c>
      <c r="D735" t="s">
        <v>35</v>
      </c>
      <c r="E735" s="10" t="s">
        <v>9</v>
      </c>
      <c r="F735" s="10" t="s">
        <v>3122</v>
      </c>
      <c r="G735" s="7" t="s">
        <v>3225</v>
      </c>
      <c r="H735" s="10" t="s">
        <v>3161</v>
      </c>
      <c r="I735" s="10" t="s">
        <v>3200</v>
      </c>
      <c r="J735">
        <v>2</v>
      </c>
      <c r="K735" s="7" t="s">
        <v>3197</v>
      </c>
      <c r="L735" s="7" t="s">
        <v>12</v>
      </c>
      <c r="M735" s="7">
        <v>43865</v>
      </c>
      <c r="N735" s="1">
        <v>43888</v>
      </c>
      <c r="O735" s="6">
        <f>IF(WEEKDAY(Table_Database4___Data.accdb[[#This Row],[UD]])=2,Table_Database4___Data.accdb[[#This Row],[UD]]-3,Table_Database4___Data.accdb[[#This Row],[UD]]-1)</f>
        <v>43887</v>
      </c>
      <c r="P735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3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35"/>
      <c r="AD735"/>
      <c r="AE735"/>
      <c r="AF735"/>
      <c r="AG735"/>
      <c r="AK735"/>
    </row>
    <row r="736" spans="1:37" x14ac:dyDescent="0.35">
      <c r="A736" t="s">
        <v>3123</v>
      </c>
      <c r="B736" t="s">
        <v>3121</v>
      </c>
      <c r="C736" t="s">
        <v>2728</v>
      </c>
      <c r="D736" t="s">
        <v>35</v>
      </c>
      <c r="E736" s="10" t="s">
        <v>9</v>
      </c>
      <c r="F736" s="10" t="s">
        <v>3124</v>
      </c>
      <c r="G736" s="7" t="s">
        <v>3225</v>
      </c>
      <c r="H736" s="10" t="s">
        <v>3161</v>
      </c>
      <c r="I736" s="10" t="s">
        <v>3200</v>
      </c>
      <c r="J736">
        <v>2</v>
      </c>
      <c r="K736" s="7" t="s">
        <v>3197</v>
      </c>
      <c r="L736" s="7" t="s">
        <v>12</v>
      </c>
      <c r="M736" s="7">
        <v>43865</v>
      </c>
      <c r="N736" s="1">
        <v>43888</v>
      </c>
      <c r="O736" s="6">
        <f>IF(WEEKDAY(Table_Database4___Data.accdb[[#This Row],[UD]])=2,Table_Database4___Data.accdb[[#This Row],[UD]]-3,Table_Database4___Data.accdb[[#This Row],[UD]]-1)</f>
        <v>43887</v>
      </c>
      <c r="P736">
        <f>IF(Table_Database4___Data.accdb[[#This Row],[UD1]]-Table_Database4___Data.accdb[[#This Row],[R Status Added Date]]=-1,0,Table_Database4___Data.accdb[[#This Row],[UD1]]-Table_Database4___Data.accdb[[#This Row],[R Status Added Date]])</f>
        <v>22</v>
      </c>
      <c r="Q73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22</v>
      </c>
      <c r="Z736"/>
      <c r="AD736"/>
      <c r="AE736"/>
      <c r="AF736"/>
      <c r="AG736"/>
      <c r="AK736"/>
    </row>
    <row r="737" spans="1:37" x14ac:dyDescent="0.35">
      <c r="A737" t="s">
        <v>23</v>
      </c>
      <c r="B737" t="s">
        <v>24</v>
      </c>
      <c r="C737" t="s">
        <v>7</v>
      </c>
      <c r="D737" t="s">
        <v>25</v>
      </c>
      <c r="E737" s="10" t="s">
        <v>26</v>
      </c>
      <c r="F737" s="10" t="s">
        <v>27</v>
      </c>
      <c r="G737" s="7" t="s">
        <v>3225</v>
      </c>
      <c r="H737" s="10" t="s">
        <v>3161</v>
      </c>
      <c r="I737" s="10" t="s">
        <v>3199</v>
      </c>
      <c r="J737">
        <v>5</v>
      </c>
      <c r="K737" s="7" t="s">
        <v>3197</v>
      </c>
      <c r="L737" s="7" t="s">
        <v>28</v>
      </c>
      <c r="M737" s="7">
        <v>43864</v>
      </c>
      <c r="N737" s="1">
        <v>43888</v>
      </c>
      <c r="O737" s="6">
        <f>IF(WEEKDAY(Table_Database4___Data.accdb[[#This Row],[UD]])=2,Table_Database4___Data.accdb[[#This Row],[UD]]-3,Table_Database4___Data.accdb[[#This Row],[UD]]-1)</f>
        <v>43887</v>
      </c>
      <c r="P737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3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37"/>
      <c r="AD737"/>
      <c r="AE737"/>
      <c r="AF737"/>
      <c r="AG737"/>
      <c r="AK737"/>
    </row>
    <row r="738" spans="1:37" x14ac:dyDescent="0.35">
      <c r="A738" t="s">
        <v>151</v>
      </c>
      <c r="B738" t="s">
        <v>152</v>
      </c>
      <c r="C738" t="s">
        <v>153</v>
      </c>
      <c r="D738" t="s">
        <v>16</v>
      </c>
      <c r="E738" s="10" t="s">
        <v>3162</v>
      </c>
      <c r="F738" s="10" t="s">
        <v>154</v>
      </c>
      <c r="G738" s="7" t="s">
        <v>3226</v>
      </c>
      <c r="H738" s="10" t="s">
        <v>3161</v>
      </c>
      <c r="I738" s="10" t="s">
        <v>3199</v>
      </c>
      <c r="J738">
        <v>5</v>
      </c>
      <c r="K738" s="7" t="s">
        <v>3197</v>
      </c>
      <c r="L738" s="7" t="s">
        <v>28</v>
      </c>
      <c r="M738" s="7">
        <v>43864</v>
      </c>
      <c r="N738" s="1">
        <v>43888</v>
      </c>
      <c r="O738" s="6">
        <f>IF(WEEKDAY(Table_Database4___Data.accdb[[#This Row],[UD]])=2,Table_Database4___Data.accdb[[#This Row],[UD]]-3,Table_Database4___Data.accdb[[#This Row],[UD]]-1)</f>
        <v>43887</v>
      </c>
      <c r="P738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3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38"/>
      <c r="AD738"/>
      <c r="AE738"/>
      <c r="AF738"/>
      <c r="AG738"/>
      <c r="AK738"/>
    </row>
    <row r="739" spans="1:37" x14ac:dyDescent="0.35">
      <c r="A739" t="s">
        <v>160</v>
      </c>
      <c r="B739" t="s">
        <v>152</v>
      </c>
      <c r="C739" t="s">
        <v>161</v>
      </c>
      <c r="D739" t="s">
        <v>16</v>
      </c>
      <c r="E739" s="10" t="s">
        <v>3162</v>
      </c>
      <c r="F739" s="10" t="s">
        <v>162</v>
      </c>
      <c r="G739" s="7" t="s">
        <v>3226</v>
      </c>
      <c r="H739" s="10" t="s">
        <v>3161</v>
      </c>
      <c r="I739" s="10" t="s">
        <v>3199</v>
      </c>
      <c r="J739">
        <v>5</v>
      </c>
      <c r="K739" s="7" t="s">
        <v>3197</v>
      </c>
      <c r="L739" s="7" t="s">
        <v>28</v>
      </c>
      <c r="M739" s="7">
        <v>43864</v>
      </c>
      <c r="N739" s="1">
        <v>43888</v>
      </c>
      <c r="O739" s="6">
        <f>IF(WEEKDAY(Table_Database4___Data.accdb[[#This Row],[UD]])=2,Table_Database4___Data.accdb[[#This Row],[UD]]-3,Table_Database4___Data.accdb[[#This Row],[UD]]-1)</f>
        <v>43887</v>
      </c>
      <c r="P739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3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39"/>
      <c r="AD739"/>
      <c r="AE739"/>
      <c r="AF739"/>
      <c r="AG739"/>
      <c r="AK739"/>
    </row>
    <row r="740" spans="1:37" x14ac:dyDescent="0.35">
      <c r="A740" t="s">
        <v>194</v>
      </c>
      <c r="B740" t="s">
        <v>195</v>
      </c>
      <c r="C740" t="s">
        <v>153</v>
      </c>
      <c r="D740" t="s">
        <v>16</v>
      </c>
      <c r="E740" s="10" t="s">
        <v>3162</v>
      </c>
      <c r="F740" s="10" t="s">
        <v>196</v>
      </c>
      <c r="G740" s="7" t="s">
        <v>3226</v>
      </c>
      <c r="H740" s="10" t="s">
        <v>3161</v>
      </c>
      <c r="I740" s="10" t="s">
        <v>3199</v>
      </c>
      <c r="J740">
        <v>5</v>
      </c>
      <c r="K740" s="7" t="s">
        <v>3197</v>
      </c>
      <c r="L740" s="7" t="s">
        <v>28</v>
      </c>
      <c r="M740" s="7">
        <v>43864</v>
      </c>
      <c r="N740" s="1">
        <v>43888</v>
      </c>
      <c r="O740" s="6">
        <f>IF(WEEKDAY(Table_Database4___Data.accdb[[#This Row],[UD]])=2,Table_Database4___Data.accdb[[#This Row],[UD]]-3,Table_Database4___Data.accdb[[#This Row],[UD]]-1)</f>
        <v>43887</v>
      </c>
      <c r="P740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4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40"/>
      <c r="AD740"/>
      <c r="AE740"/>
      <c r="AF740"/>
      <c r="AG740"/>
      <c r="AK740"/>
    </row>
    <row r="741" spans="1:37" x14ac:dyDescent="0.35">
      <c r="A741" t="s">
        <v>197</v>
      </c>
      <c r="B741" t="s">
        <v>195</v>
      </c>
      <c r="C741" t="s">
        <v>161</v>
      </c>
      <c r="D741" t="s">
        <v>16</v>
      </c>
      <c r="E741" s="10" t="s">
        <v>3162</v>
      </c>
      <c r="F741" s="10" t="s">
        <v>198</v>
      </c>
      <c r="G741" s="7" t="s">
        <v>3226</v>
      </c>
      <c r="H741" s="10" t="s">
        <v>3161</v>
      </c>
      <c r="I741" s="10" t="s">
        <v>3199</v>
      </c>
      <c r="J741">
        <v>5</v>
      </c>
      <c r="K741" s="7" t="s">
        <v>3197</v>
      </c>
      <c r="L741" s="7" t="s">
        <v>28</v>
      </c>
      <c r="M741" s="7">
        <v>43864</v>
      </c>
      <c r="N741" s="1">
        <v>43888</v>
      </c>
      <c r="O741" s="6">
        <f>IF(WEEKDAY(Table_Database4___Data.accdb[[#This Row],[UD]])=2,Table_Database4___Data.accdb[[#This Row],[UD]]-3,Table_Database4___Data.accdb[[#This Row],[UD]]-1)</f>
        <v>43887</v>
      </c>
      <c r="P741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4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41"/>
      <c r="AD741"/>
      <c r="AE741"/>
      <c r="AF741"/>
      <c r="AG741"/>
      <c r="AK741"/>
    </row>
    <row r="742" spans="1:37" x14ac:dyDescent="0.35">
      <c r="A742" t="s">
        <v>241</v>
      </c>
      <c r="B742" t="s">
        <v>242</v>
      </c>
      <c r="C742" t="s">
        <v>243</v>
      </c>
      <c r="D742" t="s">
        <v>121</v>
      </c>
      <c r="E742" s="10" t="s">
        <v>244</v>
      </c>
      <c r="F742" s="10" t="s">
        <v>245</v>
      </c>
      <c r="G742" s="7" t="s">
        <v>3225</v>
      </c>
      <c r="H742" s="10" t="s">
        <v>3161</v>
      </c>
      <c r="I742" s="10" t="s">
        <v>3198</v>
      </c>
      <c r="J742">
        <v>12</v>
      </c>
      <c r="K742" s="7" t="s">
        <v>3197</v>
      </c>
      <c r="L742" s="7" t="s">
        <v>28</v>
      </c>
      <c r="M742" s="7">
        <v>43864</v>
      </c>
      <c r="N742" s="1">
        <v>43888</v>
      </c>
      <c r="O742" s="6">
        <f>IF(WEEKDAY(Table_Database4___Data.accdb[[#This Row],[UD]])=2,Table_Database4___Data.accdb[[#This Row],[UD]]-3,Table_Database4___Data.accdb[[#This Row],[UD]]-1)</f>
        <v>43887</v>
      </c>
      <c r="P742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4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42"/>
      <c r="AD742"/>
      <c r="AE742"/>
      <c r="AF742"/>
      <c r="AG742"/>
      <c r="AK742"/>
    </row>
    <row r="743" spans="1:37" x14ac:dyDescent="0.35">
      <c r="A743" t="s">
        <v>307</v>
      </c>
      <c r="B743" t="s">
        <v>270</v>
      </c>
      <c r="C743" t="s">
        <v>287</v>
      </c>
      <c r="D743" t="s">
        <v>16</v>
      </c>
      <c r="E743" s="10" t="s">
        <v>26</v>
      </c>
      <c r="F743" s="10" t="s">
        <v>308</v>
      </c>
      <c r="G743" s="7" t="s">
        <v>3225</v>
      </c>
      <c r="H743" s="10" t="s">
        <v>3164</v>
      </c>
      <c r="I743" s="10" t="s">
        <v>3207</v>
      </c>
      <c r="J743">
        <v>10</v>
      </c>
      <c r="K743" s="7" t="s">
        <v>3197</v>
      </c>
      <c r="L743" s="7" t="s">
        <v>28</v>
      </c>
      <c r="M743" s="7">
        <v>43864</v>
      </c>
      <c r="N743" s="1">
        <v>43888</v>
      </c>
      <c r="O743" s="6">
        <f>IF(WEEKDAY(Table_Database4___Data.accdb[[#This Row],[UD]])=2,Table_Database4___Data.accdb[[#This Row],[UD]]-3,Table_Database4___Data.accdb[[#This Row],[UD]]-1)</f>
        <v>43887</v>
      </c>
      <c r="P743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4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43"/>
      <c r="AD743"/>
      <c r="AE743"/>
      <c r="AF743"/>
      <c r="AG743"/>
      <c r="AK743"/>
    </row>
    <row r="744" spans="1:37" x14ac:dyDescent="0.35">
      <c r="A744" t="s">
        <v>322</v>
      </c>
      <c r="B744" t="s">
        <v>270</v>
      </c>
      <c r="C744" t="s">
        <v>145</v>
      </c>
      <c r="D744" t="s">
        <v>16</v>
      </c>
      <c r="E744" s="10" t="s">
        <v>26</v>
      </c>
      <c r="F744" s="10" t="s">
        <v>323</v>
      </c>
      <c r="G744" s="7" t="s">
        <v>3225</v>
      </c>
      <c r="H744" s="10" t="s">
        <v>3164</v>
      </c>
      <c r="I744" s="10" t="s">
        <v>3207</v>
      </c>
      <c r="J744">
        <v>10</v>
      </c>
      <c r="K744" s="7" t="s">
        <v>3197</v>
      </c>
      <c r="L744" s="7" t="s">
        <v>28</v>
      </c>
      <c r="M744" s="7">
        <v>43864</v>
      </c>
      <c r="N744" s="1">
        <v>43888</v>
      </c>
      <c r="O744" s="6">
        <f>IF(WEEKDAY(Table_Database4___Data.accdb[[#This Row],[UD]])=2,Table_Database4___Data.accdb[[#This Row],[UD]]-3,Table_Database4___Data.accdb[[#This Row],[UD]]-1)</f>
        <v>43887</v>
      </c>
      <c r="P744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4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44"/>
      <c r="AD744"/>
      <c r="AE744"/>
      <c r="AF744"/>
      <c r="AG744"/>
      <c r="AK744"/>
    </row>
    <row r="745" spans="1:37" x14ac:dyDescent="0.35">
      <c r="A745" t="s">
        <v>450</v>
      </c>
      <c r="B745" t="s">
        <v>451</v>
      </c>
      <c r="C745" t="s">
        <v>161</v>
      </c>
      <c r="D745" t="s">
        <v>16</v>
      </c>
      <c r="E745" s="10" t="s">
        <v>208</v>
      </c>
      <c r="F745" s="10" t="s">
        <v>452</v>
      </c>
      <c r="G745" s="7" t="s">
        <v>3225</v>
      </c>
      <c r="H745" s="10" t="s">
        <v>3161</v>
      </c>
      <c r="I745" s="10" t="s">
        <v>3199</v>
      </c>
      <c r="J745">
        <v>5</v>
      </c>
      <c r="K745" s="7" t="s">
        <v>3197</v>
      </c>
      <c r="L745" s="7" t="s">
        <v>28</v>
      </c>
      <c r="M745" s="7">
        <v>43864</v>
      </c>
      <c r="N745" s="1">
        <v>43888</v>
      </c>
      <c r="O745" s="6">
        <f>IF(WEEKDAY(Table_Database4___Data.accdb[[#This Row],[UD]])=2,Table_Database4___Data.accdb[[#This Row],[UD]]-3,Table_Database4___Data.accdb[[#This Row],[UD]]-1)</f>
        <v>43887</v>
      </c>
      <c r="P745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4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45"/>
      <c r="AD745"/>
      <c r="AE745"/>
      <c r="AF745"/>
      <c r="AG745"/>
      <c r="AK745"/>
    </row>
    <row r="746" spans="1:37" x14ac:dyDescent="0.35">
      <c r="A746" t="s">
        <v>775</v>
      </c>
      <c r="B746" t="s">
        <v>776</v>
      </c>
      <c r="C746" t="s">
        <v>15</v>
      </c>
      <c r="D746" t="s">
        <v>777</v>
      </c>
      <c r="E746" s="10" t="s">
        <v>769</v>
      </c>
      <c r="F746" s="10" t="s">
        <v>778</v>
      </c>
      <c r="G746" s="7" t="s">
        <v>3225</v>
      </c>
      <c r="H746" s="10" t="s">
        <v>3161</v>
      </c>
      <c r="I746" s="10" t="s">
        <v>3198</v>
      </c>
      <c r="J746">
        <v>12</v>
      </c>
      <c r="K746" s="7" t="s">
        <v>3197</v>
      </c>
      <c r="L746" s="7" t="s">
        <v>28</v>
      </c>
      <c r="M746" s="7">
        <v>43864</v>
      </c>
      <c r="N746" s="1">
        <v>43888</v>
      </c>
      <c r="O746" s="6">
        <f>IF(WEEKDAY(Table_Database4___Data.accdb[[#This Row],[UD]])=2,Table_Database4___Data.accdb[[#This Row],[UD]]-3,Table_Database4___Data.accdb[[#This Row],[UD]]-1)</f>
        <v>43887</v>
      </c>
      <c r="P746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4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46"/>
      <c r="AD746"/>
      <c r="AE746"/>
      <c r="AF746"/>
      <c r="AG746"/>
      <c r="AK746"/>
    </row>
    <row r="747" spans="1:37" x14ac:dyDescent="0.35">
      <c r="A747" t="s">
        <v>782</v>
      </c>
      <c r="B747" t="s">
        <v>783</v>
      </c>
      <c r="C747" t="s">
        <v>15</v>
      </c>
      <c r="D747" t="s">
        <v>784</v>
      </c>
      <c r="E747" s="10" t="s">
        <v>407</v>
      </c>
      <c r="F747" s="10" t="s">
        <v>785</v>
      </c>
      <c r="G747" s="7" t="s">
        <v>3225</v>
      </c>
      <c r="H747" s="10" t="s">
        <v>3161</v>
      </c>
      <c r="I747" s="10" t="s">
        <v>3206</v>
      </c>
      <c r="J747">
        <v>8</v>
      </c>
      <c r="K747" s="7" t="s">
        <v>3197</v>
      </c>
      <c r="L747" s="7" t="s">
        <v>28</v>
      </c>
      <c r="M747" s="7">
        <v>43864</v>
      </c>
      <c r="N747" s="1">
        <v>43888</v>
      </c>
      <c r="O747" s="6">
        <f>IF(WEEKDAY(Table_Database4___Data.accdb[[#This Row],[UD]])=2,Table_Database4___Data.accdb[[#This Row],[UD]]-3,Table_Database4___Data.accdb[[#This Row],[UD]]-1)</f>
        <v>43887</v>
      </c>
      <c r="P747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4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47"/>
      <c r="AD747"/>
      <c r="AE747"/>
      <c r="AF747"/>
      <c r="AG747"/>
      <c r="AK747"/>
    </row>
    <row r="748" spans="1:37" x14ac:dyDescent="0.35">
      <c r="A748" t="s">
        <v>962</v>
      </c>
      <c r="B748" t="s">
        <v>963</v>
      </c>
      <c r="C748" t="s">
        <v>890</v>
      </c>
      <c r="D748" t="s">
        <v>8</v>
      </c>
      <c r="E748" s="10" t="s">
        <v>407</v>
      </c>
      <c r="F748" s="10" t="s">
        <v>964</v>
      </c>
      <c r="G748" s="7" t="s">
        <v>3225</v>
      </c>
      <c r="H748" s="10" t="s">
        <v>3161</v>
      </c>
      <c r="I748" s="10" t="s">
        <v>3206</v>
      </c>
      <c r="J748">
        <v>9</v>
      </c>
      <c r="K748" s="7" t="s">
        <v>3197</v>
      </c>
      <c r="L748" s="7" t="s">
        <v>28</v>
      </c>
      <c r="M748" s="7">
        <v>43864</v>
      </c>
      <c r="N748" s="1">
        <v>43888</v>
      </c>
      <c r="O748" s="6">
        <f>IF(WEEKDAY(Table_Database4___Data.accdb[[#This Row],[UD]])=2,Table_Database4___Data.accdb[[#This Row],[UD]]-3,Table_Database4___Data.accdb[[#This Row],[UD]]-1)</f>
        <v>43887</v>
      </c>
      <c r="P748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4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48"/>
      <c r="AD748"/>
      <c r="AE748"/>
      <c r="AF748"/>
      <c r="AG748"/>
      <c r="AK748"/>
    </row>
    <row r="749" spans="1:37" x14ac:dyDescent="0.35">
      <c r="A749" t="s">
        <v>1245</v>
      </c>
      <c r="B749" t="s">
        <v>1246</v>
      </c>
      <c r="C749" t="s">
        <v>1247</v>
      </c>
      <c r="D749" t="s">
        <v>1248</v>
      </c>
      <c r="E749" s="10" t="s">
        <v>1249</v>
      </c>
      <c r="F749" s="10" t="s">
        <v>1250</v>
      </c>
      <c r="G749" s="7" t="s">
        <v>3225</v>
      </c>
      <c r="H749" s="10" t="s">
        <v>3161</v>
      </c>
      <c r="I749" s="10" t="s">
        <v>3206</v>
      </c>
      <c r="J749">
        <v>12</v>
      </c>
      <c r="K749" s="7" t="s">
        <v>3197</v>
      </c>
      <c r="L749" s="7" t="s">
        <v>28</v>
      </c>
      <c r="M749" s="7">
        <v>43864</v>
      </c>
      <c r="N749" s="1">
        <v>43888</v>
      </c>
      <c r="O749" s="6">
        <f>IF(WEEKDAY(Table_Database4___Data.accdb[[#This Row],[UD]])=2,Table_Database4___Data.accdb[[#This Row],[UD]]-3,Table_Database4___Data.accdb[[#This Row],[UD]]-1)</f>
        <v>43887</v>
      </c>
      <c r="P749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4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49"/>
      <c r="AD749"/>
      <c r="AE749"/>
      <c r="AF749"/>
      <c r="AG749"/>
      <c r="AK749"/>
    </row>
    <row r="750" spans="1:37" x14ac:dyDescent="0.35">
      <c r="A750" t="s">
        <v>1305</v>
      </c>
      <c r="B750" t="s">
        <v>1306</v>
      </c>
      <c r="C750" t="s">
        <v>1307</v>
      </c>
      <c r="D750" t="s">
        <v>212</v>
      </c>
      <c r="E750" s="10" t="s">
        <v>26</v>
      </c>
      <c r="F750" s="10" t="s">
        <v>1308</v>
      </c>
      <c r="G750" s="7" t="s">
        <v>3225</v>
      </c>
      <c r="H750" s="10" t="s">
        <v>3161</v>
      </c>
      <c r="I750" s="10" t="s">
        <v>3202</v>
      </c>
      <c r="J750">
        <v>4</v>
      </c>
      <c r="K750" s="7" t="s">
        <v>3197</v>
      </c>
      <c r="L750" s="7" t="s">
        <v>28</v>
      </c>
      <c r="M750" s="7">
        <v>43864</v>
      </c>
      <c r="N750" s="1">
        <v>43888</v>
      </c>
      <c r="O750" s="6">
        <f>IF(WEEKDAY(Table_Database4___Data.accdb[[#This Row],[UD]])=2,Table_Database4___Data.accdb[[#This Row],[UD]]-3,Table_Database4___Data.accdb[[#This Row],[UD]]-1)</f>
        <v>43887</v>
      </c>
      <c r="P750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5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50"/>
      <c r="AD750"/>
      <c r="AE750"/>
      <c r="AF750"/>
      <c r="AG750"/>
      <c r="AK750"/>
    </row>
    <row r="751" spans="1:37" x14ac:dyDescent="0.35">
      <c r="A751" t="s">
        <v>1520</v>
      </c>
      <c r="B751" t="s">
        <v>1521</v>
      </c>
      <c r="C751" t="s">
        <v>1522</v>
      </c>
      <c r="D751" t="s">
        <v>1523</v>
      </c>
      <c r="E751" s="10" t="s">
        <v>407</v>
      </c>
      <c r="F751" s="10" t="s">
        <v>1524</v>
      </c>
      <c r="G751" s="7" t="s">
        <v>3225</v>
      </c>
      <c r="H751" s="10" t="s">
        <v>3161</v>
      </c>
      <c r="I751" s="10" t="s">
        <v>3206</v>
      </c>
      <c r="J751">
        <v>12</v>
      </c>
      <c r="K751" s="7" t="s">
        <v>3197</v>
      </c>
      <c r="L751" s="7" t="s">
        <v>28</v>
      </c>
      <c r="M751" s="7">
        <v>43864</v>
      </c>
      <c r="N751" s="1">
        <v>43888</v>
      </c>
      <c r="O751" s="6">
        <f>IF(WEEKDAY(Table_Database4___Data.accdb[[#This Row],[UD]])=2,Table_Database4___Data.accdb[[#This Row],[UD]]-3,Table_Database4___Data.accdb[[#This Row],[UD]]-1)</f>
        <v>43887</v>
      </c>
      <c r="P751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5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51"/>
      <c r="AD751"/>
      <c r="AE751"/>
      <c r="AF751"/>
      <c r="AG751"/>
      <c r="AK751"/>
    </row>
    <row r="752" spans="1:37" x14ac:dyDescent="0.35">
      <c r="A752" t="s">
        <v>1525</v>
      </c>
      <c r="B752" t="s">
        <v>1526</v>
      </c>
      <c r="C752" t="s">
        <v>1527</v>
      </c>
      <c r="D752" t="s">
        <v>1528</v>
      </c>
      <c r="E752" s="10" t="s">
        <v>407</v>
      </c>
      <c r="F752" s="10" t="s">
        <v>1529</v>
      </c>
      <c r="G752" s="7" t="s">
        <v>3225</v>
      </c>
      <c r="H752" s="10" t="s">
        <v>3161</v>
      </c>
      <c r="I752" s="10" t="s">
        <v>3206</v>
      </c>
      <c r="J752">
        <v>6</v>
      </c>
      <c r="K752" s="7" t="s">
        <v>3197</v>
      </c>
      <c r="L752" s="7" t="s">
        <v>28</v>
      </c>
      <c r="M752" s="7">
        <v>43864</v>
      </c>
      <c r="N752" s="1">
        <v>43888</v>
      </c>
      <c r="O752" s="6">
        <f>IF(WEEKDAY(Table_Database4___Data.accdb[[#This Row],[UD]])=2,Table_Database4___Data.accdb[[#This Row],[UD]]-3,Table_Database4___Data.accdb[[#This Row],[UD]]-1)</f>
        <v>43887</v>
      </c>
      <c r="P752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5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52"/>
      <c r="AD752"/>
      <c r="AE752"/>
      <c r="AF752"/>
      <c r="AG752"/>
      <c r="AK752"/>
    </row>
    <row r="753" spans="1:37" x14ac:dyDescent="0.35">
      <c r="A753" t="s">
        <v>1729</v>
      </c>
      <c r="B753" t="s">
        <v>1730</v>
      </c>
      <c r="C753" t="s">
        <v>1731</v>
      </c>
      <c r="D753" t="s">
        <v>1732</v>
      </c>
      <c r="E753" s="10" t="s">
        <v>407</v>
      </c>
      <c r="F753" s="10" t="s">
        <v>1733</v>
      </c>
      <c r="G753" s="7" t="s">
        <v>3225</v>
      </c>
      <c r="H753" s="10" t="s">
        <v>3161</v>
      </c>
      <c r="I753" s="10" t="s">
        <v>3206</v>
      </c>
      <c r="J753">
        <v>9</v>
      </c>
      <c r="K753" s="7" t="s">
        <v>3197</v>
      </c>
      <c r="L753" s="7" t="s">
        <v>28</v>
      </c>
      <c r="M753" s="7">
        <v>43864</v>
      </c>
      <c r="N753" s="1">
        <v>43888</v>
      </c>
      <c r="O753" s="6">
        <f>IF(WEEKDAY(Table_Database4___Data.accdb[[#This Row],[UD]])=2,Table_Database4___Data.accdb[[#This Row],[UD]]-3,Table_Database4___Data.accdb[[#This Row],[UD]]-1)</f>
        <v>43887</v>
      </c>
      <c r="P753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5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53"/>
      <c r="AD753"/>
      <c r="AE753"/>
      <c r="AF753"/>
      <c r="AG753"/>
      <c r="AK753"/>
    </row>
    <row r="754" spans="1:37" x14ac:dyDescent="0.35">
      <c r="A754" t="s">
        <v>1783</v>
      </c>
      <c r="B754" t="s">
        <v>1784</v>
      </c>
      <c r="C754" t="s">
        <v>1785</v>
      </c>
      <c r="D754" t="s">
        <v>8</v>
      </c>
      <c r="E754" s="10" t="s">
        <v>244</v>
      </c>
      <c r="F754" s="10" t="s">
        <v>1786</v>
      </c>
      <c r="G754" s="7" t="s">
        <v>3225</v>
      </c>
      <c r="H754" s="10" t="s">
        <v>3161</v>
      </c>
      <c r="I754" s="10" t="s">
        <v>3198</v>
      </c>
      <c r="J754">
        <v>12</v>
      </c>
      <c r="K754" s="7" t="s">
        <v>3197</v>
      </c>
      <c r="L754" s="7" t="s">
        <v>28</v>
      </c>
      <c r="M754" s="7">
        <v>43864</v>
      </c>
      <c r="N754" s="1">
        <v>43888</v>
      </c>
      <c r="O754" s="6">
        <f>IF(WEEKDAY(Table_Database4___Data.accdb[[#This Row],[UD]])=2,Table_Database4___Data.accdb[[#This Row],[UD]]-3,Table_Database4___Data.accdb[[#This Row],[UD]]-1)</f>
        <v>43887</v>
      </c>
      <c r="P754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5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54"/>
      <c r="AD754"/>
      <c r="AE754"/>
      <c r="AF754"/>
      <c r="AG754"/>
      <c r="AK754"/>
    </row>
    <row r="755" spans="1:37" x14ac:dyDescent="0.35">
      <c r="A755" t="s">
        <v>1926</v>
      </c>
      <c r="B755" t="s">
        <v>1927</v>
      </c>
      <c r="C755" t="s">
        <v>7</v>
      </c>
      <c r="D755" t="s">
        <v>1928</v>
      </c>
      <c r="E755" s="10" t="s">
        <v>407</v>
      </c>
      <c r="F755" s="10" t="s">
        <v>1929</v>
      </c>
      <c r="G755" s="7" t="s">
        <v>3225</v>
      </c>
      <c r="H755" s="10" t="s">
        <v>3161</v>
      </c>
      <c r="I755" s="10" t="s">
        <v>3206</v>
      </c>
      <c r="J755">
        <v>6</v>
      </c>
      <c r="K755" s="7" t="s">
        <v>3197</v>
      </c>
      <c r="L755" s="7" t="s">
        <v>28</v>
      </c>
      <c r="M755" s="7">
        <v>43864</v>
      </c>
      <c r="N755" s="1">
        <v>43888</v>
      </c>
      <c r="O755" s="6">
        <f>IF(WEEKDAY(Table_Database4___Data.accdb[[#This Row],[UD]])=2,Table_Database4___Data.accdb[[#This Row],[UD]]-3,Table_Database4___Data.accdb[[#This Row],[UD]]-1)</f>
        <v>43887</v>
      </c>
      <c r="P755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5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55"/>
      <c r="AD755"/>
      <c r="AE755"/>
      <c r="AF755"/>
      <c r="AG755"/>
      <c r="AK755"/>
    </row>
    <row r="756" spans="1:37" x14ac:dyDescent="0.35">
      <c r="A756" t="s">
        <v>1930</v>
      </c>
      <c r="B756" t="s">
        <v>1931</v>
      </c>
      <c r="C756" t="s">
        <v>15</v>
      </c>
      <c r="D756" t="s">
        <v>1932</v>
      </c>
      <c r="E756" s="10" t="s">
        <v>407</v>
      </c>
      <c r="F756" s="10" t="s">
        <v>1933</v>
      </c>
      <c r="G756" s="7" t="s">
        <v>3225</v>
      </c>
      <c r="H756" s="10" t="s">
        <v>3161</v>
      </c>
      <c r="I756" s="10" t="s">
        <v>3206</v>
      </c>
      <c r="J756">
        <v>12</v>
      </c>
      <c r="K756" s="7" t="s">
        <v>3197</v>
      </c>
      <c r="L756" s="7" t="s">
        <v>28</v>
      </c>
      <c r="M756" s="7">
        <v>43864</v>
      </c>
      <c r="N756" s="1">
        <v>43888</v>
      </c>
      <c r="O756" s="6">
        <f>IF(WEEKDAY(Table_Database4___Data.accdb[[#This Row],[UD]])=2,Table_Database4___Data.accdb[[#This Row],[UD]]-3,Table_Database4___Data.accdb[[#This Row],[UD]]-1)</f>
        <v>43887</v>
      </c>
      <c r="P756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5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56"/>
      <c r="AD756"/>
      <c r="AE756"/>
      <c r="AF756"/>
      <c r="AG756"/>
      <c r="AK756"/>
    </row>
    <row r="757" spans="1:37" x14ac:dyDescent="0.35">
      <c r="A757" t="s">
        <v>1956</v>
      </c>
      <c r="B757" t="s">
        <v>1957</v>
      </c>
      <c r="C757" t="s">
        <v>15</v>
      </c>
      <c r="D757" t="s">
        <v>8</v>
      </c>
      <c r="E757" s="10" t="s">
        <v>1958</v>
      </c>
      <c r="F757" s="10" t="s">
        <v>1959</v>
      </c>
      <c r="G757" s="7" t="s">
        <v>3225</v>
      </c>
      <c r="H757" s="10" t="s">
        <v>3161</v>
      </c>
      <c r="I757" s="10" t="s">
        <v>3202</v>
      </c>
      <c r="J757">
        <v>12</v>
      </c>
      <c r="K757" s="7" t="s">
        <v>3197</v>
      </c>
      <c r="L757" s="7" t="s">
        <v>28</v>
      </c>
      <c r="M757" s="7">
        <v>43864</v>
      </c>
      <c r="N757" s="1">
        <v>43888</v>
      </c>
      <c r="O757" s="6">
        <f>IF(WEEKDAY(Table_Database4___Data.accdb[[#This Row],[UD]])=2,Table_Database4___Data.accdb[[#This Row],[UD]]-3,Table_Database4___Data.accdb[[#This Row],[UD]]-1)</f>
        <v>43887</v>
      </c>
      <c r="P757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5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57"/>
      <c r="AD757"/>
      <c r="AE757"/>
      <c r="AF757"/>
      <c r="AG757"/>
      <c r="AK757"/>
    </row>
    <row r="758" spans="1:37" x14ac:dyDescent="0.35">
      <c r="A758" t="s">
        <v>1986</v>
      </c>
      <c r="B758" t="s">
        <v>1987</v>
      </c>
      <c r="C758" t="s">
        <v>15</v>
      </c>
      <c r="D758" t="s">
        <v>1117</v>
      </c>
      <c r="E758" s="10" t="s">
        <v>407</v>
      </c>
      <c r="F758" s="10" t="s">
        <v>1988</v>
      </c>
      <c r="G758" s="7" t="s">
        <v>3225</v>
      </c>
      <c r="H758" s="10" t="s">
        <v>3161</v>
      </c>
      <c r="I758" s="10" t="s">
        <v>3202</v>
      </c>
      <c r="J758">
        <v>3</v>
      </c>
      <c r="K758" s="7" t="s">
        <v>3197</v>
      </c>
      <c r="L758" s="7" t="s">
        <v>28</v>
      </c>
      <c r="M758" s="7">
        <v>43864</v>
      </c>
      <c r="N758" s="1">
        <v>43888</v>
      </c>
      <c r="O758" s="6">
        <f>IF(WEEKDAY(Table_Database4___Data.accdb[[#This Row],[UD]])=2,Table_Database4___Data.accdb[[#This Row],[UD]]-3,Table_Database4___Data.accdb[[#This Row],[UD]]-1)</f>
        <v>43887</v>
      </c>
      <c r="P758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5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58"/>
      <c r="AD758"/>
      <c r="AE758"/>
      <c r="AF758"/>
      <c r="AG758"/>
      <c r="AK758"/>
    </row>
    <row r="759" spans="1:37" x14ac:dyDescent="0.35">
      <c r="A759" t="s">
        <v>2334</v>
      </c>
      <c r="B759" t="s">
        <v>2335</v>
      </c>
      <c r="C759" t="s">
        <v>1042</v>
      </c>
      <c r="D759" t="s">
        <v>937</v>
      </c>
      <c r="E759" s="10" t="s">
        <v>244</v>
      </c>
      <c r="F759" s="10" t="s">
        <v>2336</v>
      </c>
      <c r="G759" s="7" t="s">
        <v>3225</v>
      </c>
      <c r="H759" s="10" t="s">
        <v>3161</v>
      </c>
      <c r="I759" s="10" t="s">
        <v>3198</v>
      </c>
      <c r="J759">
        <v>12</v>
      </c>
      <c r="K759" s="7" t="s">
        <v>3197</v>
      </c>
      <c r="L759" s="7" t="s">
        <v>28</v>
      </c>
      <c r="M759" s="7">
        <v>43864</v>
      </c>
      <c r="N759" s="1">
        <v>43888</v>
      </c>
      <c r="O759" s="6">
        <f>IF(WEEKDAY(Table_Database4___Data.accdb[[#This Row],[UD]])=2,Table_Database4___Data.accdb[[#This Row],[UD]]-3,Table_Database4___Data.accdb[[#This Row],[UD]]-1)</f>
        <v>43887</v>
      </c>
      <c r="P759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5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59"/>
      <c r="AD759"/>
      <c r="AE759"/>
      <c r="AF759"/>
      <c r="AG759"/>
      <c r="AK759"/>
    </row>
    <row r="760" spans="1:37" x14ac:dyDescent="0.35">
      <c r="A760" t="s">
        <v>2344</v>
      </c>
      <c r="B760" t="s">
        <v>2345</v>
      </c>
      <c r="C760" t="s">
        <v>2346</v>
      </c>
      <c r="D760" t="s">
        <v>8</v>
      </c>
      <c r="E760" s="10" t="s">
        <v>244</v>
      </c>
      <c r="F760" s="10" t="s">
        <v>2347</v>
      </c>
      <c r="G760" s="7" t="s">
        <v>3225</v>
      </c>
      <c r="H760" s="10" t="s">
        <v>3161</v>
      </c>
      <c r="I760" s="10" t="s">
        <v>3198</v>
      </c>
      <c r="J760">
        <v>12</v>
      </c>
      <c r="K760" s="7" t="s">
        <v>3197</v>
      </c>
      <c r="L760" s="7" t="s">
        <v>28</v>
      </c>
      <c r="M760" s="7">
        <v>43864</v>
      </c>
      <c r="N760" s="1">
        <v>43888</v>
      </c>
      <c r="O760" s="6">
        <f>IF(WEEKDAY(Table_Database4___Data.accdb[[#This Row],[UD]])=2,Table_Database4___Data.accdb[[#This Row],[UD]]-3,Table_Database4___Data.accdb[[#This Row],[UD]]-1)</f>
        <v>43887</v>
      </c>
      <c r="P760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6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60"/>
      <c r="AD760"/>
      <c r="AE760"/>
      <c r="AF760"/>
      <c r="AG760"/>
      <c r="AK760"/>
    </row>
    <row r="761" spans="1:37" x14ac:dyDescent="0.35">
      <c r="A761" t="s">
        <v>2371</v>
      </c>
      <c r="B761" t="s">
        <v>2372</v>
      </c>
      <c r="C761" t="s">
        <v>1042</v>
      </c>
      <c r="D761" t="s">
        <v>8</v>
      </c>
      <c r="E761" s="10" t="s">
        <v>244</v>
      </c>
      <c r="F761" s="10" t="s">
        <v>2373</v>
      </c>
      <c r="G761" s="7" t="s">
        <v>3225</v>
      </c>
      <c r="H761" s="10" t="s">
        <v>3161</v>
      </c>
      <c r="I761" s="10" t="s">
        <v>3198</v>
      </c>
      <c r="J761">
        <v>12</v>
      </c>
      <c r="K761" s="7" t="s">
        <v>3197</v>
      </c>
      <c r="L761" s="7" t="s">
        <v>28</v>
      </c>
      <c r="M761" s="7">
        <v>43864</v>
      </c>
      <c r="N761" s="1">
        <v>43888</v>
      </c>
      <c r="O761" s="6">
        <f>IF(WEEKDAY(Table_Database4___Data.accdb[[#This Row],[UD]])=2,Table_Database4___Data.accdb[[#This Row],[UD]]-3,Table_Database4___Data.accdb[[#This Row],[UD]]-1)</f>
        <v>43887</v>
      </c>
      <c r="P761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6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61"/>
      <c r="AD761"/>
      <c r="AE761"/>
      <c r="AF761"/>
      <c r="AG761"/>
      <c r="AK761"/>
    </row>
    <row r="762" spans="1:37" x14ac:dyDescent="0.35">
      <c r="A762" t="s">
        <v>2374</v>
      </c>
      <c r="B762" t="s">
        <v>2375</v>
      </c>
      <c r="C762" t="s">
        <v>1042</v>
      </c>
      <c r="D762" t="s">
        <v>8</v>
      </c>
      <c r="E762" s="10" t="s">
        <v>244</v>
      </c>
      <c r="F762" s="10" t="s">
        <v>2376</v>
      </c>
      <c r="G762" s="7" t="s">
        <v>3225</v>
      </c>
      <c r="H762" s="10" t="s">
        <v>3161</v>
      </c>
      <c r="I762" s="10" t="s">
        <v>3198</v>
      </c>
      <c r="J762">
        <v>4</v>
      </c>
      <c r="K762" s="7" t="s">
        <v>3197</v>
      </c>
      <c r="L762" s="7" t="s">
        <v>28</v>
      </c>
      <c r="M762" s="7">
        <v>43864</v>
      </c>
      <c r="N762" s="1">
        <v>43888</v>
      </c>
      <c r="O762" s="6">
        <f>IF(WEEKDAY(Table_Database4___Data.accdb[[#This Row],[UD]])=2,Table_Database4___Data.accdb[[#This Row],[UD]]-3,Table_Database4___Data.accdb[[#This Row],[UD]]-1)</f>
        <v>43887</v>
      </c>
      <c r="P762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6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62"/>
      <c r="AD762"/>
      <c r="AE762"/>
      <c r="AF762"/>
      <c r="AG762"/>
      <c r="AK762"/>
    </row>
    <row r="763" spans="1:37" x14ac:dyDescent="0.35">
      <c r="A763" t="s">
        <v>2410</v>
      </c>
      <c r="B763" t="s">
        <v>2411</v>
      </c>
      <c r="C763" t="s">
        <v>2412</v>
      </c>
      <c r="D763" t="s">
        <v>121</v>
      </c>
      <c r="E763" s="10" t="s">
        <v>244</v>
      </c>
      <c r="F763" s="10" t="s">
        <v>2413</v>
      </c>
      <c r="G763" s="7" t="s">
        <v>3225</v>
      </c>
      <c r="H763" s="10" t="s">
        <v>3161</v>
      </c>
      <c r="I763" s="10" t="s">
        <v>3198</v>
      </c>
      <c r="J763">
        <v>12</v>
      </c>
      <c r="K763" s="7" t="s">
        <v>3197</v>
      </c>
      <c r="L763" s="7" t="s">
        <v>28</v>
      </c>
      <c r="M763" s="7">
        <v>43864</v>
      </c>
      <c r="N763" s="1">
        <v>43888</v>
      </c>
      <c r="O763" s="6">
        <f>IF(WEEKDAY(Table_Database4___Data.accdb[[#This Row],[UD]])=2,Table_Database4___Data.accdb[[#This Row],[UD]]-3,Table_Database4___Data.accdb[[#This Row],[UD]]-1)</f>
        <v>43887</v>
      </c>
      <c r="P763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6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63"/>
      <c r="AD763"/>
      <c r="AE763"/>
      <c r="AF763"/>
      <c r="AG763"/>
      <c r="AK763"/>
    </row>
    <row r="764" spans="1:37" x14ac:dyDescent="0.35">
      <c r="A764" t="s">
        <v>2484</v>
      </c>
      <c r="B764" t="s">
        <v>2485</v>
      </c>
      <c r="C764" t="s">
        <v>56</v>
      </c>
      <c r="D764" t="s">
        <v>8</v>
      </c>
      <c r="E764" s="10" t="s">
        <v>26</v>
      </c>
      <c r="F764" s="10" t="s">
        <v>2486</v>
      </c>
      <c r="G764" s="7" t="s">
        <v>3225</v>
      </c>
      <c r="H764" s="10" t="s">
        <v>3160</v>
      </c>
      <c r="I764" s="10" t="s">
        <v>3196</v>
      </c>
      <c r="J764">
        <v>5</v>
      </c>
      <c r="K764" s="7" t="s">
        <v>3197</v>
      </c>
      <c r="L764" s="7" t="s">
        <v>28</v>
      </c>
      <c r="M764" s="7">
        <v>43864</v>
      </c>
      <c r="N764" s="1">
        <v>43888</v>
      </c>
      <c r="O764" s="6">
        <f>IF(WEEKDAY(Table_Database4___Data.accdb[[#This Row],[UD]])=2,Table_Database4___Data.accdb[[#This Row],[UD]]-3,Table_Database4___Data.accdb[[#This Row],[UD]]-1)</f>
        <v>43887</v>
      </c>
      <c r="P764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6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64"/>
      <c r="AD764"/>
      <c r="AE764"/>
      <c r="AF764"/>
      <c r="AG764"/>
      <c r="AK764"/>
    </row>
    <row r="765" spans="1:37" x14ac:dyDescent="0.35">
      <c r="A765" t="s">
        <v>2608</v>
      </c>
      <c r="B765" t="s">
        <v>2609</v>
      </c>
      <c r="C765" t="s">
        <v>161</v>
      </c>
      <c r="D765" t="s">
        <v>16</v>
      </c>
      <c r="E765" s="10" t="s">
        <v>26</v>
      </c>
      <c r="F765" s="10" t="s">
        <v>2610</v>
      </c>
      <c r="G765" s="7" t="s">
        <v>3225</v>
      </c>
      <c r="H765" s="10" t="s">
        <v>3161</v>
      </c>
      <c r="I765" s="10" t="s">
        <v>3199</v>
      </c>
      <c r="J765">
        <v>5</v>
      </c>
      <c r="K765" s="7" t="s">
        <v>3197</v>
      </c>
      <c r="L765" s="7" t="s">
        <v>28</v>
      </c>
      <c r="M765" s="7">
        <v>43864</v>
      </c>
      <c r="N765" s="1">
        <v>43888</v>
      </c>
      <c r="O765" s="6">
        <f>IF(WEEKDAY(Table_Database4___Data.accdb[[#This Row],[UD]])=2,Table_Database4___Data.accdb[[#This Row],[UD]]-3,Table_Database4___Data.accdb[[#This Row],[UD]]-1)</f>
        <v>43887</v>
      </c>
      <c r="P765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6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65"/>
      <c r="AD765"/>
      <c r="AE765"/>
      <c r="AF765"/>
      <c r="AG765"/>
      <c r="AK765"/>
    </row>
    <row r="766" spans="1:37" x14ac:dyDescent="0.35">
      <c r="A766" t="s">
        <v>3025</v>
      </c>
      <c r="B766" t="s">
        <v>3026</v>
      </c>
      <c r="C766" t="s">
        <v>15</v>
      </c>
      <c r="D766" t="s">
        <v>3013</v>
      </c>
      <c r="E766" s="10" t="s">
        <v>3162</v>
      </c>
      <c r="F766" s="10" t="s">
        <v>3027</v>
      </c>
      <c r="G766" s="7" t="s">
        <v>3226</v>
      </c>
      <c r="H766" s="10" t="s">
        <v>3161</v>
      </c>
      <c r="I766" s="10" t="s">
        <v>3198</v>
      </c>
      <c r="J766">
        <v>32</v>
      </c>
      <c r="K766" s="7" t="s">
        <v>3197</v>
      </c>
      <c r="L766" s="7" t="s">
        <v>28</v>
      </c>
      <c r="M766" s="7">
        <v>43864</v>
      </c>
      <c r="N766" s="1">
        <v>43888</v>
      </c>
      <c r="O766" s="6">
        <f>IF(WEEKDAY(Table_Database4___Data.accdb[[#This Row],[UD]])=2,Table_Database4___Data.accdb[[#This Row],[UD]]-3,Table_Database4___Data.accdb[[#This Row],[UD]]-1)</f>
        <v>43887</v>
      </c>
      <c r="P766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6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66"/>
      <c r="AD766"/>
      <c r="AE766"/>
      <c r="AF766"/>
      <c r="AG766"/>
      <c r="AK766"/>
    </row>
    <row r="767" spans="1:37" x14ac:dyDescent="0.35">
      <c r="A767" t="s">
        <v>3093</v>
      </c>
      <c r="B767" t="s">
        <v>3094</v>
      </c>
      <c r="C767" t="s">
        <v>3095</v>
      </c>
      <c r="D767" t="s">
        <v>8</v>
      </c>
      <c r="E767" s="10" t="s">
        <v>244</v>
      </c>
      <c r="F767" s="10" t="s">
        <v>3096</v>
      </c>
      <c r="G767" s="7" t="s">
        <v>3225</v>
      </c>
      <c r="H767" s="10" t="s">
        <v>3161</v>
      </c>
      <c r="I767" s="10" t="s">
        <v>3198</v>
      </c>
      <c r="J767">
        <v>12</v>
      </c>
      <c r="K767" s="7" t="s">
        <v>3197</v>
      </c>
      <c r="L767" s="7" t="s">
        <v>28</v>
      </c>
      <c r="M767" s="7">
        <v>43864</v>
      </c>
      <c r="N767" s="1">
        <v>43888</v>
      </c>
      <c r="O767" s="6">
        <f>IF(WEEKDAY(Table_Database4___Data.accdb[[#This Row],[UD]])=2,Table_Database4___Data.accdb[[#This Row],[UD]]-3,Table_Database4___Data.accdb[[#This Row],[UD]]-1)</f>
        <v>43887</v>
      </c>
      <c r="P767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6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67"/>
      <c r="AD767"/>
      <c r="AE767"/>
      <c r="AF767"/>
      <c r="AG767"/>
      <c r="AK767"/>
    </row>
    <row r="768" spans="1:37" x14ac:dyDescent="0.35">
      <c r="A768" t="s">
        <v>3104</v>
      </c>
      <c r="B768" t="s">
        <v>3105</v>
      </c>
      <c r="C768" t="s">
        <v>3106</v>
      </c>
      <c r="D768" t="s">
        <v>3107</v>
      </c>
      <c r="E768" s="10" t="s">
        <v>244</v>
      </c>
      <c r="F768" s="10" t="s">
        <v>3108</v>
      </c>
      <c r="G768" s="7" t="s">
        <v>3225</v>
      </c>
      <c r="H768" s="10" t="s">
        <v>3161</v>
      </c>
      <c r="I768" s="10" t="s">
        <v>3198</v>
      </c>
      <c r="J768">
        <v>12</v>
      </c>
      <c r="K768" s="7" t="s">
        <v>3197</v>
      </c>
      <c r="L768" s="7" t="s">
        <v>28</v>
      </c>
      <c r="M768" s="7">
        <v>43864</v>
      </c>
      <c r="N768" s="1">
        <v>43888</v>
      </c>
      <c r="O768" s="6">
        <f>IF(WEEKDAY(Table_Database4___Data.accdb[[#This Row],[UD]])=2,Table_Database4___Data.accdb[[#This Row],[UD]]-3,Table_Database4___Data.accdb[[#This Row],[UD]]-1)</f>
        <v>43887</v>
      </c>
      <c r="P768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6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68"/>
      <c r="AD768"/>
      <c r="AE768"/>
      <c r="AF768"/>
      <c r="AG768"/>
      <c r="AK768"/>
    </row>
    <row r="769" spans="1:37" x14ac:dyDescent="0.35">
      <c r="A769" t="s">
        <v>3137</v>
      </c>
      <c r="B769" t="s">
        <v>3138</v>
      </c>
      <c r="C769" t="s">
        <v>161</v>
      </c>
      <c r="D769" t="s">
        <v>888</v>
      </c>
      <c r="E769" s="10" t="s">
        <v>9</v>
      </c>
      <c r="F769" s="10" t="s">
        <v>3139</v>
      </c>
      <c r="G769" s="7" t="s">
        <v>3225</v>
      </c>
      <c r="H769" s="10" t="s">
        <v>3161</v>
      </c>
      <c r="I769" s="10" t="s">
        <v>3199</v>
      </c>
      <c r="J769">
        <v>10</v>
      </c>
      <c r="K769" s="7" t="s">
        <v>3197</v>
      </c>
      <c r="L769" s="7" t="s">
        <v>28</v>
      </c>
      <c r="M769" s="7">
        <v>43864</v>
      </c>
      <c r="N769" s="1">
        <v>43888</v>
      </c>
      <c r="O769" s="6">
        <f>IF(WEEKDAY(Table_Database4___Data.accdb[[#This Row],[UD]])=2,Table_Database4___Data.accdb[[#This Row],[UD]]-3,Table_Database4___Data.accdb[[#This Row],[UD]]-1)</f>
        <v>43887</v>
      </c>
      <c r="P769">
        <f>IF(Table_Database4___Data.accdb[[#This Row],[UD1]]-Table_Database4___Data.accdb[[#This Row],[R Status Added Date]]=-1,0,Table_Database4___Data.accdb[[#This Row],[UD1]]-Table_Database4___Data.accdb[[#This Row],[R Status Added Date]])</f>
        <v>23</v>
      </c>
      <c r="Q76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23</v>
      </c>
      <c r="Z769"/>
      <c r="AD769"/>
      <c r="AE769"/>
      <c r="AF769"/>
      <c r="AG769"/>
      <c r="AK769"/>
    </row>
    <row r="770" spans="1:37" x14ac:dyDescent="0.35">
      <c r="A770" t="s">
        <v>13</v>
      </c>
      <c r="B770" t="s">
        <v>14</v>
      </c>
      <c r="C770" t="s">
        <v>15</v>
      </c>
      <c r="D770" t="s">
        <v>16</v>
      </c>
      <c r="E770" s="10" t="s">
        <v>17</v>
      </c>
      <c r="F770" s="10" t="s">
        <v>18</v>
      </c>
      <c r="G770" s="7" t="s">
        <v>3225</v>
      </c>
      <c r="H770" s="10" t="s">
        <v>3161</v>
      </c>
      <c r="I770" s="10" t="s">
        <v>3198</v>
      </c>
      <c r="J770">
        <v>70</v>
      </c>
      <c r="K770" s="7" t="s">
        <v>3197</v>
      </c>
      <c r="L770" s="7" t="s">
        <v>19</v>
      </c>
      <c r="M770" s="7">
        <v>43861</v>
      </c>
      <c r="N770" s="1">
        <v>43888</v>
      </c>
      <c r="O770" s="6">
        <f>IF(WEEKDAY(Table_Database4___Data.accdb[[#This Row],[UD]])=2,Table_Database4___Data.accdb[[#This Row],[UD]]-3,Table_Database4___Data.accdb[[#This Row],[UD]]-1)</f>
        <v>43887</v>
      </c>
      <c r="P770">
        <f>IF(Table_Database4___Data.accdb[[#This Row],[UD1]]-Table_Database4___Data.accdb[[#This Row],[R Status Added Date]]=-1,0,Table_Database4___Data.accdb[[#This Row],[UD1]]-Table_Database4___Data.accdb[[#This Row],[R Status Added Date]])</f>
        <v>26</v>
      </c>
      <c r="Q77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26</v>
      </c>
      <c r="Z770"/>
      <c r="AD770"/>
      <c r="AE770"/>
      <c r="AF770"/>
      <c r="AG770"/>
      <c r="AK770"/>
    </row>
    <row r="771" spans="1:37" x14ac:dyDescent="0.35">
      <c r="A771" t="s">
        <v>104</v>
      </c>
      <c r="B771" t="s">
        <v>105</v>
      </c>
      <c r="C771" t="s">
        <v>106</v>
      </c>
      <c r="D771" t="s">
        <v>107</v>
      </c>
      <c r="E771" s="10" t="s">
        <v>3162</v>
      </c>
      <c r="F771" s="10" t="s">
        <v>108</v>
      </c>
      <c r="G771" s="7" t="s">
        <v>3226</v>
      </c>
      <c r="H771" s="10" t="s">
        <v>3161</v>
      </c>
      <c r="I771" s="10" t="s">
        <v>3202</v>
      </c>
      <c r="J771">
        <v>12</v>
      </c>
      <c r="K771" s="7" t="s">
        <v>3197</v>
      </c>
      <c r="L771" s="7" t="s">
        <v>19</v>
      </c>
      <c r="M771" s="7">
        <v>43861</v>
      </c>
      <c r="N771" s="1">
        <v>43888</v>
      </c>
      <c r="O771" s="6">
        <f>IF(WEEKDAY(Table_Database4___Data.accdb[[#This Row],[UD]])=2,Table_Database4___Data.accdb[[#This Row],[UD]]-3,Table_Database4___Data.accdb[[#This Row],[UD]]-1)</f>
        <v>43887</v>
      </c>
      <c r="P771">
        <f>IF(Table_Database4___Data.accdb[[#This Row],[UD1]]-Table_Database4___Data.accdb[[#This Row],[R Status Added Date]]=-1,0,Table_Database4___Data.accdb[[#This Row],[UD1]]-Table_Database4___Data.accdb[[#This Row],[R Status Added Date]])</f>
        <v>26</v>
      </c>
      <c r="Q77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26</v>
      </c>
      <c r="Z771"/>
      <c r="AD771"/>
      <c r="AE771"/>
      <c r="AF771"/>
      <c r="AG771"/>
      <c r="AK771"/>
    </row>
    <row r="772" spans="1:37" x14ac:dyDescent="0.35">
      <c r="A772" t="s">
        <v>269</v>
      </c>
      <c r="B772" t="s">
        <v>270</v>
      </c>
      <c r="C772" t="s">
        <v>271</v>
      </c>
      <c r="D772" t="s">
        <v>16</v>
      </c>
      <c r="E772" s="10" t="s">
        <v>26</v>
      </c>
      <c r="F772" s="10" t="s">
        <v>272</v>
      </c>
      <c r="G772" s="7" t="s">
        <v>3225</v>
      </c>
      <c r="H772" s="10" t="s">
        <v>3164</v>
      </c>
      <c r="I772" s="10" t="s">
        <v>3207</v>
      </c>
      <c r="J772">
        <v>10</v>
      </c>
      <c r="K772" s="7" t="s">
        <v>3197</v>
      </c>
      <c r="L772" s="7" t="s">
        <v>19</v>
      </c>
      <c r="M772" s="7">
        <v>43861</v>
      </c>
      <c r="N772" s="1">
        <v>43888</v>
      </c>
      <c r="O772" s="6">
        <f>IF(WEEKDAY(Table_Database4___Data.accdb[[#This Row],[UD]])=2,Table_Database4___Data.accdb[[#This Row],[UD]]-3,Table_Database4___Data.accdb[[#This Row],[UD]]-1)</f>
        <v>43887</v>
      </c>
      <c r="P772">
        <f>IF(Table_Database4___Data.accdb[[#This Row],[UD1]]-Table_Database4___Data.accdb[[#This Row],[R Status Added Date]]=-1,0,Table_Database4___Data.accdb[[#This Row],[UD1]]-Table_Database4___Data.accdb[[#This Row],[R Status Added Date]])</f>
        <v>26</v>
      </c>
      <c r="Q77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26</v>
      </c>
      <c r="Z772"/>
      <c r="AD772"/>
      <c r="AE772"/>
      <c r="AF772"/>
      <c r="AG772"/>
      <c r="AK772"/>
    </row>
    <row r="773" spans="1:37" x14ac:dyDescent="0.35">
      <c r="A773" t="s">
        <v>309</v>
      </c>
      <c r="B773" t="s">
        <v>310</v>
      </c>
      <c r="C773" t="s">
        <v>311</v>
      </c>
      <c r="D773" t="s">
        <v>8</v>
      </c>
      <c r="E773" s="10" t="s">
        <v>256</v>
      </c>
      <c r="F773" s="10" t="s">
        <v>312</v>
      </c>
      <c r="G773" s="7" t="s">
        <v>3225</v>
      </c>
      <c r="H773" s="10" t="s">
        <v>3161</v>
      </c>
      <c r="I773" s="10" t="s">
        <v>3202</v>
      </c>
      <c r="J773">
        <v>5</v>
      </c>
      <c r="K773" s="7" t="s">
        <v>3197</v>
      </c>
      <c r="L773" s="7" t="s">
        <v>19</v>
      </c>
      <c r="M773" s="7">
        <v>43861</v>
      </c>
      <c r="N773" s="1">
        <v>43888</v>
      </c>
      <c r="O773" s="6">
        <f>IF(WEEKDAY(Table_Database4___Data.accdb[[#This Row],[UD]])=2,Table_Database4___Data.accdb[[#This Row],[UD]]-3,Table_Database4___Data.accdb[[#This Row],[UD]]-1)</f>
        <v>43887</v>
      </c>
      <c r="P773">
        <f>IF(Table_Database4___Data.accdb[[#This Row],[UD1]]-Table_Database4___Data.accdb[[#This Row],[R Status Added Date]]=-1,0,Table_Database4___Data.accdb[[#This Row],[UD1]]-Table_Database4___Data.accdb[[#This Row],[R Status Added Date]])</f>
        <v>26</v>
      </c>
      <c r="Q77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26</v>
      </c>
      <c r="Z773"/>
      <c r="AD773"/>
      <c r="AE773"/>
      <c r="AF773"/>
      <c r="AG773"/>
      <c r="AK773"/>
    </row>
    <row r="774" spans="1:37" x14ac:dyDescent="0.35">
      <c r="A774" t="s">
        <v>779</v>
      </c>
      <c r="B774" t="s">
        <v>780</v>
      </c>
      <c r="C774" t="s">
        <v>15</v>
      </c>
      <c r="D774" t="s">
        <v>35</v>
      </c>
      <c r="E774" s="10" t="s">
        <v>407</v>
      </c>
      <c r="F774" s="10" t="s">
        <v>781</v>
      </c>
      <c r="G774" s="7" t="s">
        <v>3225</v>
      </c>
      <c r="H774" s="10" t="s">
        <v>3160</v>
      </c>
      <c r="I774" s="10" t="s">
        <v>3213</v>
      </c>
      <c r="J774">
        <v>40</v>
      </c>
      <c r="K774" s="7" t="s">
        <v>3197</v>
      </c>
      <c r="L774" s="7" t="s">
        <v>19</v>
      </c>
      <c r="M774" s="7">
        <v>43861</v>
      </c>
      <c r="N774" s="1">
        <v>43888</v>
      </c>
      <c r="O774" s="6">
        <f>IF(WEEKDAY(Table_Database4___Data.accdb[[#This Row],[UD]])=2,Table_Database4___Data.accdb[[#This Row],[UD]]-3,Table_Database4___Data.accdb[[#This Row],[UD]]-1)</f>
        <v>43887</v>
      </c>
      <c r="P774">
        <f>IF(Table_Database4___Data.accdb[[#This Row],[UD1]]-Table_Database4___Data.accdb[[#This Row],[R Status Added Date]]=-1,0,Table_Database4___Data.accdb[[#This Row],[UD1]]-Table_Database4___Data.accdb[[#This Row],[R Status Added Date]])</f>
        <v>26</v>
      </c>
      <c r="Q77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26</v>
      </c>
      <c r="Z774"/>
      <c r="AD774"/>
      <c r="AE774"/>
      <c r="AF774"/>
      <c r="AG774"/>
      <c r="AK774"/>
    </row>
    <row r="775" spans="1:37" x14ac:dyDescent="0.35">
      <c r="A775" t="s">
        <v>842</v>
      </c>
      <c r="B775" t="s">
        <v>843</v>
      </c>
      <c r="C775" t="s">
        <v>7</v>
      </c>
      <c r="D775" t="s">
        <v>8</v>
      </c>
      <c r="E775" s="10" t="s">
        <v>811</v>
      </c>
      <c r="F775" s="10" t="s">
        <v>844</v>
      </c>
      <c r="G775" s="7" t="s">
        <v>3225</v>
      </c>
      <c r="H775" s="10" t="s">
        <v>3160</v>
      </c>
      <c r="I775" s="10" t="s">
        <v>3196</v>
      </c>
      <c r="J775">
        <v>48</v>
      </c>
      <c r="K775" s="7" t="s">
        <v>3197</v>
      </c>
      <c r="L775" s="7" t="s">
        <v>19</v>
      </c>
      <c r="M775" s="7">
        <v>43861</v>
      </c>
      <c r="N775" s="1">
        <v>43888</v>
      </c>
      <c r="O775" s="6">
        <f>IF(WEEKDAY(Table_Database4___Data.accdb[[#This Row],[UD]])=2,Table_Database4___Data.accdb[[#This Row],[UD]]-3,Table_Database4___Data.accdb[[#This Row],[UD]]-1)</f>
        <v>43887</v>
      </c>
      <c r="P775">
        <f>IF(Table_Database4___Data.accdb[[#This Row],[UD1]]-Table_Database4___Data.accdb[[#This Row],[R Status Added Date]]=-1,0,Table_Database4___Data.accdb[[#This Row],[UD1]]-Table_Database4___Data.accdb[[#This Row],[R Status Added Date]])</f>
        <v>26</v>
      </c>
      <c r="Q77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26</v>
      </c>
      <c r="Z775"/>
      <c r="AD775"/>
      <c r="AE775"/>
      <c r="AF775"/>
      <c r="AG775"/>
      <c r="AK775"/>
    </row>
    <row r="776" spans="1:37" x14ac:dyDescent="0.35">
      <c r="A776" t="s">
        <v>845</v>
      </c>
      <c r="B776" t="s">
        <v>843</v>
      </c>
      <c r="C776" t="s">
        <v>846</v>
      </c>
      <c r="D776" t="s">
        <v>8</v>
      </c>
      <c r="E776" s="10" t="s">
        <v>811</v>
      </c>
      <c r="F776" s="10" t="s">
        <v>847</v>
      </c>
      <c r="G776" s="7" t="s">
        <v>3225</v>
      </c>
      <c r="H776" s="10" t="s">
        <v>3160</v>
      </c>
      <c r="I776" s="10" t="s">
        <v>3196</v>
      </c>
      <c r="J776">
        <v>48</v>
      </c>
      <c r="K776" s="7" t="s">
        <v>3197</v>
      </c>
      <c r="L776" s="7" t="s">
        <v>19</v>
      </c>
      <c r="M776" s="7">
        <v>43861</v>
      </c>
      <c r="N776" s="1">
        <v>43888</v>
      </c>
      <c r="O776" s="6">
        <f>IF(WEEKDAY(Table_Database4___Data.accdb[[#This Row],[UD]])=2,Table_Database4___Data.accdb[[#This Row],[UD]]-3,Table_Database4___Data.accdb[[#This Row],[UD]]-1)</f>
        <v>43887</v>
      </c>
      <c r="P776">
        <f>IF(Table_Database4___Data.accdb[[#This Row],[UD1]]-Table_Database4___Data.accdb[[#This Row],[R Status Added Date]]=-1,0,Table_Database4___Data.accdb[[#This Row],[UD1]]-Table_Database4___Data.accdb[[#This Row],[R Status Added Date]])</f>
        <v>26</v>
      </c>
      <c r="Q77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26</v>
      </c>
      <c r="Z776"/>
      <c r="AD776"/>
      <c r="AE776"/>
      <c r="AF776"/>
      <c r="AG776"/>
      <c r="AK776"/>
    </row>
    <row r="777" spans="1:37" x14ac:dyDescent="0.35">
      <c r="A777" t="s">
        <v>1016</v>
      </c>
      <c r="B777" t="s">
        <v>1017</v>
      </c>
      <c r="C777" t="s">
        <v>1018</v>
      </c>
      <c r="D777" t="s">
        <v>121</v>
      </c>
      <c r="E777" s="10" t="s">
        <v>811</v>
      </c>
      <c r="F777" s="10" t="s">
        <v>1019</v>
      </c>
      <c r="G777" s="7" t="s">
        <v>3225</v>
      </c>
      <c r="H777" s="10" t="s">
        <v>3160</v>
      </c>
      <c r="I777" s="10" t="s">
        <v>3196</v>
      </c>
      <c r="J777">
        <v>2</v>
      </c>
      <c r="K777" s="7" t="s">
        <v>3197</v>
      </c>
      <c r="L777" s="7" t="s">
        <v>19</v>
      </c>
      <c r="M777" s="7">
        <v>43861</v>
      </c>
      <c r="N777" s="1">
        <v>43888</v>
      </c>
      <c r="O777" s="6">
        <f>IF(WEEKDAY(Table_Database4___Data.accdb[[#This Row],[UD]])=2,Table_Database4___Data.accdb[[#This Row],[UD]]-3,Table_Database4___Data.accdb[[#This Row],[UD]]-1)</f>
        <v>43887</v>
      </c>
      <c r="P777">
        <f>IF(Table_Database4___Data.accdb[[#This Row],[UD1]]-Table_Database4___Data.accdb[[#This Row],[R Status Added Date]]=-1,0,Table_Database4___Data.accdb[[#This Row],[UD1]]-Table_Database4___Data.accdb[[#This Row],[R Status Added Date]])</f>
        <v>26</v>
      </c>
      <c r="Q77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26</v>
      </c>
      <c r="Z777"/>
      <c r="AD777"/>
      <c r="AE777"/>
      <c r="AF777"/>
      <c r="AG777"/>
      <c r="AK777"/>
    </row>
    <row r="778" spans="1:37" x14ac:dyDescent="0.35">
      <c r="A778" t="s">
        <v>1081</v>
      </c>
      <c r="B778" t="s">
        <v>1082</v>
      </c>
      <c r="C778" t="s">
        <v>40</v>
      </c>
      <c r="D778" t="s">
        <v>121</v>
      </c>
      <c r="E778" s="10" t="s">
        <v>811</v>
      </c>
      <c r="F778" s="10" t="s">
        <v>1083</v>
      </c>
      <c r="G778" s="7" t="s">
        <v>3225</v>
      </c>
      <c r="H778" s="10" t="s">
        <v>3160</v>
      </c>
      <c r="I778" s="10" t="s">
        <v>3196</v>
      </c>
      <c r="J778">
        <v>2</v>
      </c>
      <c r="K778" s="7" t="s">
        <v>3197</v>
      </c>
      <c r="L778" s="7" t="s">
        <v>19</v>
      </c>
      <c r="M778" s="7">
        <v>43861</v>
      </c>
      <c r="N778" s="1">
        <v>43888</v>
      </c>
      <c r="O778" s="6">
        <f>IF(WEEKDAY(Table_Database4___Data.accdb[[#This Row],[UD]])=2,Table_Database4___Data.accdb[[#This Row],[UD]]-3,Table_Database4___Data.accdb[[#This Row],[UD]]-1)</f>
        <v>43887</v>
      </c>
      <c r="P778">
        <f>IF(Table_Database4___Data.accdb[[#This Row],[UD1]]-Table_Database4___Data.accdb[[#This Row],[R Status Added Date]]=-1,0,Table_Database4___Data.accdb[[#This Row],[UD1]]-Table_Database4___Data.accdb[[#This Row],[R Status Added Date]])</f>
        <v>26</v>
      </c>
      <c r="Q77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26</v>
      </c>
      <c r="Z778"/>
      <c r="AD778"/>
      <c r="AE778"/>
      <c r="AF778"/>
      <c r="AG778"/>
      <c r="AK778"/>
    </row>
    <row r="779" spans="1:37" x14ac:dyDescent="0.35">
      <c r="A779" t="s">
        <v>1111</v>
      </c>
      <c r="B779" t="s">
        <v>1112</v>
      </c>
      <c r="C779" t="s">
        <v>1113</v>
      </c>
      <c r="D779" t="s">
        <v>118</v>
      </c>
      <c r="E779" s="10" t="s">
        <v>64</v>
      </c>
      <c r="F779" s="10" t="s">
        <v>1114</v>
      </c>
      <c r="G779" s="7" t="s">
        <v>3225</v>
      </c>
      <c r="H779" s="10" t="s">
        <v>3161</v>
      </c>
      <c r="I779" s="10" t="s">
        <v>3198</v>
      </c>
      <c r="J779">
        <v>72</v>
      </c>
      <c r="K779" s="7" t="s">
        <v>3197</v>
      </c>
      <c r="L779" s="7" t="s">
        <v>19</v>
      </c>
      <c r="M779" s="7">
        <v>43861</v>
      </c>
      <c r="N779" s="1">
        <v>43888</v>
      </c>
      <c r="O779" s="6">
        <f>IF(WEEKDAY(Table_Database4___Data.accdb[[#This Row],[UD]])=2,Table_Database4___Data.accdb[[#This Row],[UD]]-3,Table_Database4___Data.accdb[[#This Row],[UD]]-1)</f>
        <v>43887</v>
      </c>
      <c r="P779">
        <f>IF(Table_Database4___Data.accdb[[#This Row],[UD1]]-Table_Database4___Data.accdb[[#This Row],[R Status Added Date]]=-1,0,Table_Database4___Data.accdb[[#This Row],[UD1]]-Table_Database4___Data.accdb[[#This Row],[R Status Added Date]])</f>
        <v>26</v>
      </c>
      <c r="Q77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26</v>
      </c>
      <c r="Z779"/>
      <c r="AD779"/>
      <c r="AE779"/>
      <c r="AF779"/>
      <c r="AG779"/>
      <c r="AK779"/>
    </row>
    <row r="780" spans="1:37" x14ac:dyDescent="0.35">
      <c r="A780" t="s">
        <v>1880</v>
      </c>
      <c r="B780" t="s">
        <v>1881</v>
      </c>
      <c r="C780" t="s">
        <v>15</v>
      </c>
      <c r="D780" t="s">
        <v>1882</v>
      </c>
      <c r="E780" s="10" t="s">
        <v>394</v>
      </c>
      <c r="F780" s="10" t="s">
        <v>1883</v>
      </c>
      <c r="G780" s="7" t="s">
        <v>3225</v>
      </c>
      <c r="H780" s="10" t="s">
        <v>3161</v>
      </c>
      <c r="I780" s="10" t="s">
        <v>3198</v>
      </c>
      <c r="J780">
        <v>48</v>
      </c>
      <c r="K780" s="7" t="s">
        <v>3197</v>
      </c>
      <c r="L780" s="7" t="s">
        <v>19</v>
      </c>
      <c r="M780" s="7">
        <v>43861</v>
      </c>
      <c r="N780" s="1">
        <v>43888</v>
      </c>
      <c r="O780" s="6">
        <f>IF(WEEKDAY(Table_Database4___Data.accdb[[#This Row],[UD]])=2,Table_Database4___Data.accdb[[#This Row],[UD]]-3,Table_Database4___Data.accdb[[#This Row],[UD]]-1)</f>
        <v>43887</v>
      </c>
      <c r="P780">
        <f>IF(Table_Database4___Data.accdb[[#This Row],[UD1]]-Table_Database4___Data.accdb[[#This Row],[R Status Added Date]]=-1,0,Table_Database4___Data.accdb[[#This Row],[UD1]]-Table_Database4___Data.accdb[[#This Row],[R Status Added Date]])</f>
        <v>26</v>
      </c>
      <c r="Q78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26</v>
      </c>
      <c r="Z780"/>
      <c r="AD780"/>
      <c r="AE780"/>
      <c r="AF780"/>
      <c r="AG780"/>
      <c r="AK780"/>
    </row>
    <row r="781" spans="1:37" x14ac:dyDescent="0.35">
      <c r="A781" t="s">
        <v>2381</v>
      </c>
      <c r="B781" t="s">
        <v>2382</v>
      </c>
      <c r="C781" t="s">
        <v>2383</v>
      </c>
      <c r="D781" t="s">
        <v>8</v>
      </c>
      <c r="E781" s="10" t="s">
        <v>244</v>
      </c>
      <c r="F781" s="10" t="s">
        <v>2384</v>
      </c>
      <c r="G781" s="7" t="s">
        <v>3225</v>
      </c>
      <c r="H781" s="10" t="s">
        <v>3161</v>
      </c>
      <c r="I781" s="10" t="s">
        <v>3198</v>
      </c>
      <c r="J781">
        <v>72</v>
      </c>
      <c r="K781" s="7" t="s">
        <v>3197</v>
      </c>
      <c r="L781" s="7" t="s">
        <v>19</v>
      </c>
      <c r="M781" s="7">
        <v>43861</v>
      </c>
      <c r="N781" s="1">
        <v>43888</v>
      </c>
      <c r="O781" s="6">
        <f>IF(WEEKDAY(Table_Database4___Data.accdb[[#This Row],[UD]])=2,Table_Database4___Data.accdb[[#This Row],[UD]]-3,Table_Database4___Data.accdb[[#This Row],[UD]]-1)</f>
        <v>43887</v>
      </c>
      <c r="P781">
        <f>IF(Table_Database4___Data.accdb[[#This Row],[UD1]]-Table_Database4___Data.accdb[[#This Row],[R Status Added Date]]=-1,0,Table_Database4___Data.accdb[[#This Row],[UD1]]-Table_Database4___Data.accdb[[#This Row],[R Status Added Date]])</f>
        <v>26</v>
      </c>
      <c r="Q78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26</v>
      </c>
      <c r="Z781"/>
      <c r="AD781"/>
      <c r="AE781"/>
      <c r="AF781"/>
      <c r="AG781"/>
      <c r="AK781"/>
    </row>
    <row r="782" spans="1:37" x14ac:dyDescent="0.35">
      <c r="A782" t="s">
        <v>2672</v>
      </c>
      <c r="B782" t="s">
        <v>2673</v>
      </c>
      <c r="C782" t="s">
        <v>2674</v>
      </c>
      <c r="D782" t="s">
        <v>340</v>
      </c>
      <c r="E782" s="10" t="s">
        <v>1022</v>
      </c>
      <c r="F782" s="10" t="s">
        <v>2675</v>
      </c>
      <c r="G782" s="7" t="s">
        <v>3225</v>
      </c>
      <c r="H782" s="10" t="s">
        <v>3164</v>
      </c>
      <c r="I782" s="10" t="s">
        <v>3209</v>
      </c>
      <c r="J782">
        <v>4</v>
      </c>
      <c r="K782" s="7" t="s">
        <v>3197</v>
      </c>
      <c r="L782" s="7" t="s">
        <v>19</v>
      </c>
      <c r="M782" s="7">
        <v>43861</v>
      </c>
      <c r="N782" s="1">
        <v>43888</v>
      </c>
      <c r="O782" s="6">
        <f>IF(WEEKDAY(Table_Database4___Data.accdb[[#This Row],[UD]])=2,Table_Database4___Data.accdb[[#This Row],[UD]]-3,Table_Database4___Data.accdb[[#This Row],[UD]]-1)</f>
        <v>43887</v>
      </c>
      <c r="P782">
        <f>IF(Table_Database4___Data.accdb[[#This Row],[UD1]]-Table_Database4___Data.accdb[[#This Row],[R Status Added Date]]=-1,0,Table_Database4___Data.accdb[[#This Row],[UD1]]-Table_Database4___Data.accdb[[#This Row],[R Status Added Date]])</f>
        <v>26</v>
      </c>
      <c r="Q78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26</v>
      </c>
      <c r="Z782"/>
      <c r="AD782"/>
      <c r="AE782"/>
      <c r="AF782"/>
      <c r="AG782"/>
      <c r="AK782"/>
    </row>
    <row r="783" spans="1:37" x14ac:dyDescent="0.35">
      <c r="A783" t="s">
        <v>2972</v>
      </c>
      <c r="B783" t="s">
        <v>2973</v>
      </c>
      <c r="C783" t="s">
        <v>2974</v>
      </c>
      <c r="D783" t="s">
        <v>8</v>
      </c>
      <c r="E783" s="10" t="s">
        <v>1069</v>
      </c>
      <c r="F783" s="10" t="s">
        <v>2975</v>
      </c>
      <c r="G783" s="7" t="s">
        <v>3225</v>
      </c>
      <c r="H783" s="10" t="s">
        <v>3161</v>
      </c>
      <c r="I783" s="10" t="s">
        <v>3198</v>
      </c>
      <c r="J783">
        <v>96</v>
      </c>
      <c r="K783" s="7" t="s">
        <v>3197</v>
      </c>
      <c r="L783" s="7" t="s">
        <v>19</v>
      </c>
      <c r="M783" s="7">
        <v>43861</v>
      </c>
      <c r="N783" s="1">
        <v>43888</v>
      </c>
      <c r="O783" s="6">
        <f>IF(WEEKDAY(Table_Database4___Data.accdb[[#This Row],[UD]])=2,Table_Database4___Data.accdb[[#This Row],[UD]]-3,Table_Database4___Data.accdb[[#This Row],[UD]]-1)</f>
        <v>43887</v>
      </c>
      <c r="P783">
        <f>IF(Table_Database4___Data.accdb[[#This Row],[UD1]]-Table_Database4___Data.accdb[[#This Row],[R Status Added Date]]=-1,0,Table_Database4___Data.accdb[[#This Row],[UD1]]-Table_Database4___Data.accdb[[#This Row],[R Status Added Date]])</f>
        <v>26</v>
      </c>
      <c r="Q78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26</v>
      </c>
      <c r="Z783"/>
      <c r="AD783"/>
      <c r="AE783"/>
      <c r="AF783"/>
      <c r="AG783"/>
      <c r="AK783"/>
    </row>
    <row r="784" spans="1:37" x14ac:dyDescent="0.35">
      <c r="A784" t="s">
        <v>181</v>
      </c>
      <c r="B784" t="s">
        <v>182</v>
      </c>
      <c r="C784" t="s">
        <v>15</v>
      </c>
      <c r="D784" t="s">
        <v>183</v>
      </c>
      <c r="E784" s="10" t="s">
        <v>3162</v>
      </c>
      <c r="F784" s="10" t="s">
        <v>184</v>
      </c>
      <c r="G784" s="7" t="s">
        <v>3226</v>
      </c>
      <c r="H784" s="10" t="s">
        <v>3161</v>
      </c>
      <c r="I784" s="10" t="s">
        <v>3198</v>
      </c>
      <c r="J784">
        <v>12</v>
      </c>
      <c r="K784" s="7" t="s">
        <v>3197</v>
      </c>
      <c r="L784" s="7" t="s">
        <v>185</v>
      </c>
      <c r="M784" s="7">
        <v>43860</v>
      </c>
      <c r="N784" s="1">
        <v>43888</v>
      </c>
      <c r="O784" s="6">
        <f>IF(WEEKDAY(Table_Database4___Data.accdb[[#This Row],[UD]])=2,Table_Database4___Data.accdb[[#This Row],[UD]]-3,Table_Database4___Data.accdb[[#This Row],[UD]]-1)</f>
        <v>43887</v>
      </c>
      <c r="P784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78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784"/>
      <c r="AD784"/>
      <c r="AE784"/>
      <c r="AF784"/>
      <c r="AG784"/>
      <c r="AK784"/>
    </row>
    <row r="785" spans="1:37" x14ac:dyDescent="0.35">
      <c r="A785" t="s">
        <v>468</v>
      </c>
      <c r="B785" t="s">
        <v>469</v>
      </c>
      <c r="C785" t="s">
        <v>470</v>
      </c>
      <c r="D785" t="s">
        <v>471</v>
      </c>
      <c r="E785" s="10" t="s">
        <v>244</v>
      </c>
      <c r="F785" s="10" t="s">
        <v>472</v>
      </c>
      <c r="G785" s="7" t="s">
        <v>3225</v>
      </c>
      <c r="H785" s="10" t="s">
        <v>3161</v>
      </c>
      <c r="I785" s="10" t="s">
        <v>3198</v>
      </c>
      <c r="J785">
        <v>12</v>
      </c>
      <c r="K785" s="7" t="s">
        <v>3197</v>
      </c>
      <c r="L785" s="7" t="s">
        <v>185</v>
      </c>
      <c r="M785" s="7">
        <v>43860</v>
      </c>
      <c r="N785" s="1">
        <v>43888</v>
      </c>
      <c r="O785" s="6">
        <f>IF(WEEKDAY(Table_Database4___Data.accdb[[#This Row],[UD]])=2,Table_Database4___Data.accdb[[#This Row],[UD]]-3,Table_Database4___Data.accdb[[#This Row],[UD]]-1)</f>
        <v>43887</v>
      </c>
      <c r="P785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78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785"/>
      <c r="AD785"/>
      <c r="AE785"/>
      <c r="AF785"/>
      <c r="AG785"/>
      <c r="AK785"/>
    </row>
    <row r="786" spans="1:37" x14ac:dyDescent="0.35">
      <c r="A786" t="s">
        <v>574</v>
      </c>
      <c r="B786" t="s">
        <v>575</v>
      </c>
      <c r="C786" t="s">
        <v>271</v>
      </c>
      <c r="D786" t="s">
        <v>35</v>
      </c>
      <c r="E786" s="10" t="s">
        <v>3162</v>
      </c>
      <c r="F786" s="10" t="s">
        <v>576</v>
      </c>
      <c r="G786" s="7" t="s">
        <v>3226</v>
      </c>
      <c r="H786" s="10" t="s">
        <v>3164</v>
      </c>
      <c r="I786" s="10" t="s">
        <v>3207</v>
      </c>
      <c r="J786">
        <v>10</v>
      </c>
      <c r="K786" s="7" t="s">
        <v>3197</v>
      </c>
      <c r="L786" s="7" t="s">
        <v>185</v>
      </c>
      <c r="M786" s="7">
        <v>43860</v>
      </c>
      <c r="N786" s="1">
        <v>43888</v>
      </c>
      <c r="O786" s="6">
        <f>IF(WEEKDAY(Table_Database4___Data.accdb[[#This Row],[UD]])=2,Table_Database4___Data.accdb[[#This Row],[UD]]-3,Table_Database4___Data.accdb[[#This Row],[UD]]-1)</f>
        <v>43887</v>
      </c>
      <c r="P786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78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786"/>
      <c r="AD786"/>
      <c r="AE786"/>
      <c r="AF786"/>
      <c r="AG786"/>
      <c r="AK786"/>
    </row>
    <row r="787" spans="1:37" x14ac:dyDescent="0.35">
      <c r="A787" t="s">
        <v>577</v>
      </c>
      <c r="B787" t="s">
        <v>575</v>
      </c>
      <c r="C787" t="s">
        <v>287</v>
      </c>
      <c r="D787" t="s">
        <v>35</v>
      </c>
      <c r="E787" s="10" t="s">
        <v>3162</v>
      </c>
      <c r="F787" s="10" t="s">
        <v>578</v>
      </c>
      <c r="G787" s="7" t="s">
        <v>3226</v>
      </c>
      <c r="H787" s="10" t="s">
        <v>3164</v>
      </c>
      <c r="I787" s="10" t="s">
        <v>3207</v>
      </c>
      <c r="J787">
        <v>10</v>
      </c>
      <c r="K787" s="7" t="s">
        <v>3197</v>
      </c>
      <c r="L787" s="7" t="s">
        <v>185</v>
      </c>
      <c r="M787" s="7">
        <v>43860</v>
      </c>
      <c r="N787" s="1">
        <v>43888</v>
      </c>
      <c r="O787" s="6">
        <f>IF(WEEKDAY(Table_Database4___Data.accdb[[#This Row],[UD]])=2,Table_Database4___Data.accdb[[#This Row],[UD]]-3,Table_Database4___Data.accdb[[#This Row],[UD]]-1)</f>
        <v>43887</v>
      </c>
      <c r="P787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78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787"/>
      <c r="AD787"/>
      <c r="AE787"/>
      <c r="AF787"/>
      <c r="AG787"/>
      <c r="AK787"/>
    </row>
    <row r="788" spans="1:37" x14ac:dyDescent="0.35">
      <c r="A788" t="s">
        <v>579</v>
      </c>
      <c r="B788" t="s">
        <v>575</v>
      </c>
      <c r="C788" t="s">
        <v>145</v>
      </c>
      <c r="D788" t="s">
        <v>35</v>
      </c>
      <c r="E788" s="10" t="s">
        <v>3162</v>
      </c>
      <c r="F788" s="10" t="s">
        <v>580</v>
      </c>
      <c r="G788" s="7" t="s">
        <v>3226</v>
      </c>
      <c r="H788" s="10" t="s">
        <v>3164</v>
      </c>
      <c r="I788" s="10" t="s">
        <v>3207</v>
      </c>
      <c r="J788">
        <v>10</v>
      </c>
      <c r="K788" s="7" t="s">
        <v>3197</v>
      </c>
      <c r="L788" s="7" t="s">
        <v>185</v>
      </c>
      <c r="M788" s="7">
        <v>43860</v>
      </c>
      <c r="N788" s="1">
        <v>43888</v>
      </c>
      <c r="O788" s="6">
        <f>IF(WEEKDAY(Table_Database4___Data.accdb[[#This Row],[UD]])=2,Table_Database4___Data.accdb[[#This Row],[UD]]-3,Table_Database4___Data.accdb[[#This Row],[UD]]-1)</f>
        <v>43887</v>
      </c>
      <c r="P788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78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788"/>
      <c r="AD788"/>
      <c r="AE788"/>
      <c r="AF788"/>
      <c r="AG788"/>
      <c r="AK788"/>
    </row>
    <row r="789" spans="1:37" x14ac:dyDescent="0.35">
      <c r="A789" t="s">
        <v>581</v>
      </c>
      <c r="B789" t="s">
        <v>575</v>
      </c>
      <c r="C789" t="s">
        <v>7</v>
      </c>
      <c r="D789" t="s">
        <v>35</v>
      </c>
      <c r="E789" s="10" t="s">
        <v>3162</v>
      </c>
      <c r="F789" s="10" t="s">
        <v>582</v>
      </c>
      <c r="G789" s="7" t="s">
        <v>3226</v>
      </c>
      <c r="H789" s="10" t="s">
        <v>3164</v>
      </c>
      <c r="I789" s="10" t="s">
        <v>3207</v>
      </c>
      <c r="J789">
        <v>10</v>
      </c>
      <c r="K789" s="7" t="s">
        <v>3197</v>
      </c>
      <c r="L789" s="7" t="s">
        <v>185</v>
      </c>
      <c r="M789" s="7">
        <v>43860</v>
      </c>
      <c r="N789" s="1">
        <v>43888</v>
      </c>
      <c r="O789" s="6">
        <f>IF(WEEKDAY(Table_Database4___Data.accdb[[#This Row],[UD]])=2,Table_Database4___Data.accdb[[#This Row],[UD]]-3,Table_Database4___Data.accdb[[#This Row],[UD]]-1)</f>
        <v>43887</v>
      </c>
      <c r="P789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78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789"/>
      <c r="AD789"/>
      <c r="AE789"/>
      <c r="AF789"/>
      <c r="AG789"/>
      <c r="AK789"/>
    </row>
    <row r="790" spans="1:37" x14ac:dyDescent="0.35">
      <c r="A790" t="s">
        <v>583</v>
      </c>
      <c r="B790" t="s">
        <v>575</v>
      </c>
      <c r="C790" t="s">
        <v>40</v>
      </c>
      <c r="D790" t="s">
        <v>35</v>
      </c>
      <c r="E790" s="10" t="s">
        <v>3162</v>
      </c>
      <c r="F790" s="10" t="s">
        <v>584</v>
      </c>
      <c r="G790" s="7" t="s">
        <v>3226</v>
      </c>
      <c r="H790" s="10" t="s">
        <v>3164</v>
      </c>
      <c r="I790" s="10" t="s">
        <v>3207</v>
      </c>
      <c r="J790">
        <v>10</v>
      </c>
      <c r="K790" s="7" t="s">
        <v>3197</v>
      </c>
      <c r="L790" s="7" t="s">
        <v>185</v>
      </c>
      <c r="M790" s="7">
        <v>43860</v>
      </c>
      <c r="N790" s="1">
        <v>43888</v>
      </c>
      <c r="O790" s="6">
        <f>IF(WEEKDAY(Table_Database4___Data.accdb[[#This Row],[UD]])=2,Table_Database4___Data.accdb[[#This Row],[UD]]-3,Table_Database4___Data.accdb[[#This Row],[UD]]-1)</f>
        <v>43887</v>
      </c>
      <c r="P790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79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790"/>
      <c r="AD790"/>
      <c r="AE790"/>
      <c r="AF790"/>
      <c r="AG790"/>
      <c r="AK790"/>
    </row>
    <row r="791" spans="1:37" x14ac:dyDescent="0.35">
      <c r="A791" t="s">
        <v>1020</v>
      </c>
      <c r="B791" t="s">
        <v>1021</v>
      </c>
      <c r="C791" t="s">
        <v>59</v>
      </c>
      <c r="D791" t="s">
        <v>478</v>
      </c>
      <c r="E791" s="10" t="s">
        <v>1022</v>
      </c>
      <c r="F791" s="10" t="s">
        <v>1023</v>
      </c>
      <c r="G791" s="7" t="s">
        <v>3225</v>
      </c>
      <c r="H791" s="10" t="s">
        <v>3164</v>
      </c>
      <c r="I791" s="10" t="s">
        <v>3207</v>
      </c>
      <c r="J791">
        <v>10</v>
      </c>
      <c r="K791" s="7" t="s">
        <v>3197</v>
      </c>
      <c r="L791" s="7" t="s">
        <v>185</v>
      </c>
      <c r="M791" s="7">
        <v>43860</v>
      </c>
      <c r="N791" s="1">
        <v>43888</v>
      </c>
      <c r="O791" s="6">
        <f>IF(WEEKDAY(Table_Database4___Data.accdb[[#This Row],[UD]])=2,Table_Database4___Data.accdb[[#This Row],[UD]]-3,Table_Database4___Data.accdb[[#This Row],[UD]]-1)</f>
        <v>43887</v>
      </c>
      <c r="P791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79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791"/>
      <c r="AD791"/>
      <c r="AE791"/>
      <c r="AF791"/>
      <c r="AG791"/>
      <c r="AK791"/>
    </row>
    <row r="792" spans="1:37" x14ac:dyDescent="0.35">
      <c r="A792" t="s">
        <v>1036</v>
      </c>
      <c r="B792" t="s">
        <v>1037</v>
      </c>
      <c r="C792" t="s">
        <v>1038</v>
      </c>
      <c r="D792" t="s">
        <v>8</v>
      </c>
      <c r="E792" s="10" t="s">
        <v>244</v>
      </c>
      <c r="F792" s="10" t="s">
        <v>1039</v>
      </c>
      <c r="G792" s="7" t="s">
        <v>3225</v>
      </c>
      <c r="H792" s="10" t="s">
        <v>3161</v>
      </c>
      <c r="I792" s="10" t="s">
        <v>3198</v>
      </c>
      <c r="J792">
        <v>6</v>
      </c>
      <c r="K792" s="7" t="s">
        <v>3197</v>
      </c>
      <c r="L792" s="7" t="s">
        <v>185</v>
      </c>
      <c r="M792" s="7">
        <v>43860</v>
      </c>
      <c r="N792" s="1">
        <v>43888</v>
      </c>
      <c r="O792" s="6">
        <f>IF(WEEKDAY(Table_Database4___Data.accdb[[#This Row],[UD]])=2,Table_Database4___Data.accdb[[#This Row],[UD]]-3,Table_Database4___Data.accdb[[#This Row],[UD]]-1)</f>
        <v>43887</v>
      </c>
      <c r="P792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79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792"/>
      <c r="AD792"/>
      <c r="AE792"/>
      <c r="AF792"/>
      <c r="AG792"/>
      <c r="AK792"/>
    </row>
    <row r="793" spans="1:37" x14ac:dyDescent="0.35">
      <c r="A793" t="s">
        <v>1540</v>
      </c>
      <c r="B793" t="s">
        <v>1541</v>
      </c>
      <c r="C793" t="s">
        <v>59</v>
      </c>
      <c r="D793" t="s">
        <v>16</v>
      </c>
      <c r="E793" s="10" t="s">
        <v>1542</v>
      </c>
      <c r="F793" s="10" t="s">
        <v>1543</v>
      </c>
      <c r="G793" s="7" t="s">
        <v>3225</v>
      </c>
      <c r="H793" s="10" t="s">
        <v>3164</v>
      </c>
      <c r="I793" s="10" t="s">
        <v>3207</v>
      </c>
      <c r="J793">
        <v>10</v>
      </c>
      <c r="K793" s="7" t="s">
        <v>3197</v>
      </c>
      <c r="L793" s="7" t="s">
        <v>185</v>
      </c>
      <c r="M793" s="7">
        <v>43860</v>
      </c>
      <c r="N793" s="1">
        <v>43888</v>
      </c>
      <c r="O793" s="6">
        <f>IF(WEEKDAY(Table_Database4___Data.accdb[[#This Row],[UD]])=2,Table_Database4___Data.accdb[[#This Row],[UD]]-3,Table_Database4___Data.accdb[[#This Row],[UD]]-1)</f>
        <v>43887</v>
      </c>
      <c r="P793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79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793"/>
      <c r="AD793"/>
      <c r="AE793"/>
      <c r="AF793"/>
      <c r="AG793"/>
      <c r="AK793"/>
    </row>
    <row r="794" spans="1:37" x14ac:dyDescent="0.35">
      <c r="A794" t="s">
        <v>1774</v>
      </c>
      <c r="B794" t="s">
        <v>1775</v>
      </c>
      <c r="C794" t="s">
        <v>15</v>
      </c>
      <c r="D794" t="s">
        <v>1776</v>
      </c>
      <c r="E794" s="10" t="s">
        <v>244</v>
      </c>
      <c r="F794" s="10" t="s">
        <v>1777</v>
      </c>
      <c r="G794" s="7" t="s">
        <v>3225</v>
      </c>
      <c r="H794" s="10" t="s">
        <v>3161</v>
      </c>
      <c r="I794" s="10" t="s">
        <v>3198</v>
      </c>
      <c r="J794">
        <v>12</v>
      </c>
      <c r="K794" s="7" t="s">
        <v>3197</v>
      </c>
      <c r="L794" s="7" t="s">
        <v>185</v>
      </c>
      <c r="M794" s="7">
        <v>43860</v>
      </c>
      <c r="N794" s="1">
        <v>43888</v>
      </c>
      <c r="O794" s="6">
        <f>IF(WEEKDAY(Table_Database4___Data.accdb[[#This Row],[UD]])=2,Table_Database4___Data.accdb[[#This Row],[UD]]-3,Table_Database4___Data.accdb[[#This Row],[UD]]-1)</f>
        <v>43887</v>
      </c>
      <c r="P794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79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794"/>
      <c r="AD794"/>
      <c r="AE794"/>
      <c r="AF794"/>
      <c r="AG794"/>
      <c r="AK794"/>
    </row>
    <row r="795" spans="1:37" x14ac:dyDescent="0.35">
      <c r="A795" t="s">
        <v>1791</v>
      </c>
      <c r="B795" t="s">
        <v>1792</v>
      </c>
      <c r="C795" t="s">
        <v>1793</v>
      </c>
      <c r="D795" t="s">
        <v>8</v>
      </c>
      <c r="E795" s="10" t="s">
        <v>244</v>
      </c>
      <c r="F795" s="10" t="s">
        <v>1794</v>
      </c>
      <c r="G795" s="7" t="s">
        <v>3225</v>
      </c>
      <c r="H795" s="10" t="s">
        <v>3161</v>
      </c>
      <c r="I795" s="10" t="s">
        <v>3198</v>
      </c>
      <c r="J795">
        <v>12</v>
      </c>
      <c r="K795" s="7" t="s">
        <v>3197</v>
      </c>
      <c r="L795" s="7" t="s">
        <v>185</v>
      </c>
      <c r="M795" s="7">
        <v>43860</v>
      </c>
      <c r="N795" s="1">
        <v>43888</v>
      </c>
      <c r="O795" s="6">
        <f>IF(WEEKDAY(Table_Database4___Data.accdb[[#This Row],[UD]])=2,Table_Database4___Data.accdb[[#This Row],[UD]]-3,Table_Database4___Data.accdb[[#This Row],[UD]]-1)</f>
        <v>43887</v>
      </c>
      <c r="P795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79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795"/>
      <c r="AD795"/>
      <c r="AE795"/>
      <c r="AF795"/>
      <c r="AG795"/>
      <c r="AK795"/>
    </row>
    <row r="796" spans="1:37" x14ac:dyDescent="0.35">
      <c r="A796" t="s">
        <v>1876</v>
      </c>
      <c r="B796" t="s">
        <v>1877</v>
      </c>
      <c r="C796" t="s">
        <v>1878</v>
      </c>
      <c r="D796" t="s">
        <v>8</v>
      </c>
      <c r="E796" s="10" t="s">
        <v>407</v>
      </c>
      <c r="F796" s="10" t="s">
        <v>1879</v>
      </c>
      <c r="G796" s="7" t="s">
        <v>3225</v>
      </c>
      <c r="H796" s="10" t="s">
        <v>3161</v>
      </c>
      <c r="I796" s="10" t="s">
        <v>3198</v>
      </c>
      <c r="J796">
        <v>12</v>
      </c>
      <c r="K796" s="7" t="s">
        <v>3197</v>
      </c>
      <c r="L796" s="7" t="s">
        <v>185</v>
      </c>
      <c r="M796" s="7">
        <v>43860</v>
      </c>
      <c r="N796" s="1">
        <v>43888</v>
      </c>
      <c r="O796" s="6">
        <f>IF(WEEKDAY(Table_Database4___Data.accdb[[#This Row],[UD]])=2,Table_Database4___Data.accdb[[#This Row],[UD]]-3,Table_Database4___Data.accdb[[#This Row],[UD]]-1)</f>
        <v>43887</v>
      </c>
      <c r="P796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79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796"/>
      <c r="AD796"/>
      <c r="AE796"/>
      <c r="AF796"/>
      <c r="AG796"/>
      <c r="AK796"/>
    </row>
    <row r="797" spans="1:37" x14ac:dyDescent="0.35">
      <c r="A797" t="s">
        <v>1884</v>
      </c>
      <c r="B797" t="s">
        <v>1885</v>
      </c>
      <c r="C797" t="s">
        <v>1132</v>
      </c>
      <c r="D797" t="s">
        <v>793</v>
      </c>
      <c r="E797" s="10" t="s">
        <v>244</v>
      </c>
      <c r="F797" s="10" t="s">
        <v>1886</v>
      </c>
      <c r="G797" s="7" t="s">
        <v>3225</v>
      </c>
      <c r="H797" s="10" t="s">
        <v>3161</v>
      </c>
      <c r="I797" s="10" t="s">
        <v>3198</v>
      </c>
      <c r="J797">
        <v>12</v>
      </c>
      <c r="K797" s="7" t="s">
        <v>3197</v>
      </c>
      <c r="L797" s="7" t="s">
        <v>185</v>
      </c>
      <c r="M797" s="7">
        <v>43860</v>
      </c>
      <c r="N797" s="1">
        <v>43888</v>
      </c>
      <c r="O797" s="6">
        <f>IF(WEEKDAY(Table_Database4___Data.accdb[[#This Row],[UD]])=2,Table_Database4___Data.accdb[[#This Row],[UD]]-3,Table_Database4___Data.accdb[[#This Row],[UD]]-1)</f>
        <v>43887</v>
      </c>
      <c r="P797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79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797"/>
      <c r="AD797"/>
      <c r="AE797"/>
      <c r="AF797"/>
      <c r="AG797"/>
      <c r="AK797"/>
    </row>
    <row r="798" spans="1:37" x14ac:dyDescent="0.35">
      <c r="A798" t="s">
        <v>1887</v>
      </c>
      <c r="B798" t="s">
        <v>1888</v>
      </c>
      <c r="C798" t="s">
        <v>1132</v>
      </c>
      <c r="D798" t="s">
        <v>8</v>
      </c>
      <c r="E798" s="10" t="s">
        <v>244</v>
      </c>
      <c r="F798" s="10" t="s">
        <v>1889</v>
      </c>
      <c r="G798" s="7" t="s">
        <v>3225</v>
      </c>
      <c r="H798" s="10" t="s">
        <v>3161</v>
      </c>
      <c r="I798" s="10" t="s">
        <v>3198</v>
      </c>
      <c r="J798">
        <v>12</v>
      </c>
      <c r="K798" s="7" t="s">
        <v>3197</v>
      </c>
      <c r="L798" s="7" t="s">
        <v>185</v>
      </c>
      <c r="M798" s="7">
        <v>43860</v>
      </c>
      <c r="N798" s="1">
        <v>43888</v>
      </c>
      <c r="O798" s="6">
        <f>IF(WEEKDAY(Table_Database4___Data.accdb[[#This Row],[UD]])=2,Table_Database4___Data.accdb[[#This Row],[UD]]-3,Table_Database4___Data.accdb[[#This Row],[UD]]-1)</f>
        <v>43887</v>
      </c>
      <c r="P798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79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798"/>
      <c r="AD798"/>
      <c r="AE798"/>
      <c r="AF798"/>
      <c r="AG798"/>
      <c r="AK798"/>
    </row>
    <row r="799" spans="1:37" x14ac:dyDescent="0.35">
      <c r="A799" t="s">
        <v>1906</v>
      </c>
      <c r="B799" t="s">
        <v>1907</v>
      </c>
      <c r="C799" t="s">
        <v>1878</v>
      </c>
      <c r="D799" t="s">
        <v>8</v>
      </c>
      <c r="E799" s="10" t="s">
        <v>555</v>
      </c>
      <c r="F799" s="10" t="s">
        <v>1908</v>
      </c>
      <c r="G799" s="7" t="s">
        <v>3225</v>
      </c>
      <c r="H799" s="10" t="s">
        <v>3161</v>
      </c>
      <c r="I799" s="10" t="s">
        <v>3198</v>
      </c>
      <c r="J799">
        <v>12</v>
      </c>
      <c r="K799" s="7" t="s">
        <v>3197</v>
      </c>
      <c r="L799" s="7" t="s">
        <v>185</v>
      </c>
      <c r="M799" s="7">
        <v>43860</v>
      </c>
      <c r="N799" s="1">
        <v>43888</v>
      </c>
      <c r="O799" s="6">
        <f>IF(WEEKDAY(Table_Database4___Data.accdb[[#This Row],[UD]])=2,Table_Database4___Data.accdb[[#This Row],[UD]]-3,Table_Database4___Data.accdb[[#This Row],[UD]]-1)</f>
        <v>43887</v>
      </c>
      <c r="P799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79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799"/>
      <c r="AD799"/>
      <c r="AE799"/>
      <c r="AF799"/>
      <c r="AG799"/>
      <c r="AK799"/>
    </row>
    <row r="800" spans="1:37" x14ac:dyDescent="0.35">
      <c r="A800" t="s">
        <v>1909</v>
      </c>
      <c r="B800" t="s">
        <v>1910</v>
      </c>
      <c r="C800" t="s">
        <v>1874</v>
      </c>
      <c r="D800" t="s">
        <v>8</v>
      </c>
      <c r="E800" s="10" t="s">
        <v>555</v>
      </c>
      <c r="F800" s="10" t="s">
        <v>1911</v>
      </c>
      <c r="G800" s="7" t="s">
        <v>3225</v>
      </c>
      <c r="H800" s="10" t="s">
        <v>3161</v>
      </c>
      <c r="I800" s="10" t="s">
        <v>3198</v>
      </c>
      <c r="J800">
        <v>12</v>
      </c>
      <c r="K800" s="7" t="s">
        <v>3197</v>
      </c>
      <c r="L800" s="7" t="s">
        <v>185</v>
      </c>
      <c r="M800" s="7">
        <v>43860</v>
      </c>
      <c r="N800" s="1">
        <v>43888</v>
      </c>
      <c r="O800" s="6">
        <f>IF(WEEKDAY(Table_Database4___Data.accdb[[#This Row],[UD]])=2,Table_Database4___Data.accdb[[#This Row],[UD]]-3,Table_Database4___Data.accdb[[#This Row],[UD]]-1)</f>
        <v>43887</v>
      </c>
      <c r="P800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0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00"/>
      <c r="AD800"/>
      <c r="AE800"/>
      <c r="AF800"/>
      <c r="AG800"/>
      <c r="AK800"/>
    </row>
    <row r="801" spans="1:37" x14ac:dyDescent="0.35">
      <c r="A801" t="s">
        <v>1918</v>
      </c>
      <c r="B801" t="s">
        <v>1919</v>
      </c>
      <c r="C801" t="s">
        <v>15</v>
      </c>
      <c r="D801" t="s">
        <v>8</v>
      </c>
      <c r="E801" s="10" t="s">
        <v>244</v>
      </c>
      <c r="F801" s="10" t="s">
        <v>1920</v>
      </c>
      <c r="G801" s="7" t="s">
        <v>3225</v>
      </c>
      <c r="H801" s="10" t="s">
        <v>3161</v>
      </c>
      <c r="I801" s="10" t="s">
        <v>3198</v>
      </c>
      <c r="J801">
        <v>12</v>
      </c>
      <c r="K801" s="7" t="s">
        <v>3197</v>
      </c>
      <c r="L801" s="7" t="s">
        <v>185</v>
      </c>
      <c r="M801" s="7">
        <v>43860</v>
      </c>
      <c r="N801" s="1">
        <v>43888</v>
      </c>
      <c r="O801" s="6">
        <f>IF(WEEKDAY(Table_Database4___Data.accdb[[#This Row],[UD]])=2,Table_Database4___Data.accdb[[#This Row],[UD]]-3,Table_Database4___Data.accdb[[#This Row],[UD]]-1)</f>
        <v>43887</v>
      </c>
      <c r="P801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0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01"/>
      <c r="AD801"/>
      <c r="AE801"/>
      <c r="AF801"/>
      <c r="AG801"/>
      <c r="AK801"/>
    </row>
    <row r="802" spans="1:37" x14ac:dyDescent="0.35">
      <c r="A802" t="s">
        <v>2321</v>
      </c>
      <c r="B802" t="s">
        <v>2322</v>
      </c>
      <c r="C802" t="s">
        <v>2323</v>
      </c>
      <c r="D802" t="s">
        <v>2324</v>
      </c>
      <c r="E802" s="10" t="s">
        <v>244</v>
      </c>
      <c r="F802" s="10" t="s">
        <v>2325</v>
      </c>
      <c r="G802" s="7" t="s">
        <v>3225</v>
      </c>
      <c r="H802" s="10" t="s">
        <v>3161</v>
      </c>
      <c r="I802" s="10" t="s">
        <v>3198</v>
      </c>
      <c r="J802">
        <v>12</v>
      </c>
      <c r="K802" s="7" t="s">
        <v>3197</v>
      </c>
      <c r="L802" s="7" t="s">
        <v>185</v>
      </c>
      <c r="M802" s="7">
        <v>43860</v>
      </c>
      <c r="N802" s="1">
        <v>43888</v>
      </c>
      <c r="O802" s="6">
        <f>IF(WEEKDAY(Table_Database4___Data.accdb[[#This Row],[UD]])=2,Table_Database4___Data.accdb[[#This Row],[UD]]-3,Table_Database4___Data.accdb[[#This Row],[UD]]-1)</f>
        <v>43887</v>
      </c>
      <c r="P802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0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02"/>
      <c r="AD802"/>
      <c r="AE802"/>
      <c r="AF802"/>
      <c r="AG802"/>
      <c r="AK802"/>
    </row>
    <row r="803" spans="1:37" x14ac:dyDescent="0.35">
      <c r="A803" t="s">
        <v>2326</v>
      </c>
      <c r="B803" t="s">
        <v>2327</v>
      </c>
      <c r="C803" t="s">
        <v>2328</v>
      </c>
      <c r="D803" t="s">
        <v>793</v>
      </c>
      <c r="E803" s="10" t="s">
        <v>244</v>
      </c>
      <c r="F803" s="10" t="s">
        <v>2329</v>
      </c>
      <c r="G803" s="7" t="s">
        <v>3225</v>
      </c>
      <c r="H803" s="10" t="s">
        <v>3161</v>
      </c>
      <c r="I803" s="10" t="s">
        <v>3198</v>
      </c>
      <c r="J803">
        <v>12</v>
      </c>
      <c r="K803" s="7" t="s">
        <v>3197</v>
      </c>
      <c r="L803" s="7" t="s">
        <v>185</v>
      </c>
      <c r="M803" s="7">
        <v>43860</v>
      </c>
      <c r="N803" s="1">
        <v>43888</v>
      </c>
      <c r="O803" s="6">
        <f>IF(WEEKDAY(Table_Database4___Data.accdb[[#This Row],[UD]])=2,Table_Database4___Data.accdb[[#This Row],[UD]]-3,Table_Database4___Data.accdb[[#This Row],[UD]]-1)</f>
        <v>43887</v>
      </c>
      <c r="P803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0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03"/>
      <c r="AD803"/>
      <c r="AE803"/>
      <c r="AF803"/>
      <c r="AG803"/>
      <c r="AK803"/>
    </row>
    <row r="804" spans="1:37" x14ac:dyDescent="0.35">
      <c r="A804" t="s">
        <v>2339</v>
      </c>
      <c r="B804" t="s">
        <v>2340</v>
      </c>
      <c r="C804" t="s">
        <v>1132</v>
      </c>
      <c r="D804" t="s">
        <v>793</v>
      </c>
      <c r="E804" s="10" t="s">
        <v>244</v>
      </c>
      <c r="F804" s="10" t="s">
        <v>2341</v>
      </c>
      <c r="G804" s="7" t="s">
        <v>3225</v>
      </c>
      <c r="H804" s="10" t="s">
        <v>3161</v>
      </c>
      <c r="I804" s="10" t="s">
        <v>3198</v>
      </c>
      <c r="J804">
        <v>12</v>
      </c>
      <c r="K804" s="7" t="s">
        <v>3197</v>
      </c>
      <c r="L804" s="7" t="s">
        <v>185</v>
      </c>
      <c r="M804" s="7">
        <v>43860</v>
      </c>
      <c r="N804" s="1">
        <v>43888</v>
      </c>
      <c r="O804" s="6">
        <f>IF(WEEKDAY(Table_Database4___Data.accdb[[#This Row],[UD]])=2,Table_Database4___Data.accdb[[#This Row],[UD]]-3,Table_Database4___Data.accdb[[#This Row],[UD]]-1)</f>
        <v>43887</v>
      </c>
      <c r="P804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0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04"/>
      <c r="AD804"/>
      <c r="AE804"/>
      <c r="AF804"/>
      <c r="AG804"/>
      <c r="AK804"/>
    </row>
    <row r="805" spans="1:37" x14ac:dyDescent="0.35">
      <c r="A805" t="s">
        <v>2356</v>
      </c>
      <c r="B805" t="s">
        <v>2357</v>
      </c>
      <c r="C805" t="s">
        <v>2358</v>
      </c>
      <c r="D805" t="s">
        <v>1260</v>
      </c>
      <c r="E805" s="10" t="s">
        <v>244</v>
      </c>
      <c r="F805" s="10" t="s">
        <v>2359</v>
      </c>
      <c r="G805" s="7" t="s">
        <v>3225</v>
      </c>
      <c r="H805" s="10" t="s">
        <v>3161</v>
      </c>
      <c r="I805" s="10" t="s">
        <v>3198</v>
      </c>
      <c r="J805">
        <v>4</v>
      </c>
      <c r="K805" s="7" t="s">
        <v>3197</v>
      </c>
      <c r="L805" s="7" t="s">
        <v>185</v>
      </c>
      <c r="M805" s="7">
        <v>43860</v>
      </c>
      <c r="N805" s="1">
        <v>43888</v>
      </c>
      <c r="O805" s="6">
        <f>IF(WEEKDAY(Table_Database4___Data.accdb[[#This Row],[UD]])=2,Table_Database4___Data.accdb[[#This Row],[UD]]-3,Table_Database4___Data.accdb[[#This Row],[UD]]-1)</f>
        <v>43887</v>
      </c>
      <c r="P805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0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05"/>
      <c r="AD805"/>
      <c r="AE805"/>
      <c r="AF805"/>
      <c r="AG805"/>
      <c r="AK805"/>
    </row>
    <row r="806" spans="1:37" x14ac:dyDescent="0.35">
      <c r="A806" t="s">
        <v>2367</v>
      </c>
      <c r="B806" t="s">
        <v>2368</v>
      </c>
      <c r="C806" t="s">
        <v>2369</v>
      </c>
      <c r="D806" t="s">
        <v>16</v>
      </c>
      <c r="E806" s="10" t="s">
        <v>244</v>
      </c>
      <c r="F806" s="10" t="s">
        <v>2370</v>
      </c>
      <c r="G806" s="7" t="s">
        <v>3225</v>
      </c>
      <c r="H806" s="10" t="s">
        <v>3161</v>
      </c>
      <c r="I806" s="10" t="s">
        <v>3198</v>
      </c>
      <c r="J806">
        <v>10</v>
      </c>
      <c r="K806" s="7" t="s">
        <v>3197</v>
      </c>
      <c r="L806" s="7" t="s">
        <v>185</v>
      </c>
      <c r="M806" s="7">
        <v>43860</v>
      </c>
      <c r="N806" s="1">
        <v>43888</v>
      </c>
      <c r="O806" s="6">
        <f>IF(WEEKDAY(Table_Database4___Data.accdb[[#This Row],[UD]])=2,Table_Database4___Data.accdb[[#This Row],[UD]]-3,Table_Database4___Data.accdb[[#This Row],[UD]]-1)</f>
        <v>43887</v>
      </c>
      <c r="P806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0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06"/>
      <c r="AD806"/>
      <c r="AE806"/>
      <c r="AF806"/>
      <c r="AG806"/>
      <c r="AK806"/>
    </row>
    <row r="807" spans="1:37" x14ac:dyDescent="0.35">
      <c r="A807" t="s">
        <v>2397</v>
      </c>
      <c r="B807" t="s">
        <v>2398</v>
      </c>
      <c r="C807" t="s">
        <v>727</v>
      </c>
      <c r="D807" t="s">
        <v>728</v>
      </c>
      <c r="E807" s="10" t="s">
        <v>244</v>
      </c>
      <c r="F807" s="10" t="s">
        <v>2399</v>
      </c>
      <c r="G807" s="7" t="s">
        <v>3225</v>
      </c>
      <c r="H807" s="10" t="s">
        <v>3161</v>
      </c>
      <c r="I807" s="10" t="s">
        <v>3198</v>
      </c>
      <c r="J807">
        <v>12</v>
      </c>
      <c r="K807" s="7" t="s">
        <v>3197</v>
      </c>
      <c r="L807" s="7" t="s">
        <v>185</v>
      </c>
      <c r="M807" s="7">
        <v>43860</v>
      </c>
      <c r="N807" s="1">
        <v>43888</v>
      </c>
      <c r="O807" s="6">
        <f>IF(WEEKDAY(Table_Database4___Data.accdb[[#This Row],[UD]])=2,Table_Database4___Data.accdb[[#This Row],[UD]]-3,Table_Database4___Data.accdb[[#This Row],[UD]]-1)</f>
        <v>43887</v>
      </c>
      <c r="P807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0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07"/>
      <c r="AD807"/>
      <c r="AE807"/>
      <c r="AF807"/>
      <c r="AG807"/>
      <c r="AK807"/>
    </row>
    <row r="808" spans="1:37" x14ac:dyDescent="0.35">
      <c r="A808" t="s">
        <v>2437</v>
      </c>
      <c r="B808" t="s">
        <v>2438</v>
      </c>
      <c r="C808" t="s">
        <v>145</v>
      </c>
      <c r="D808" t="s">
        <v>16</v>
      </c>
      <c r="E808" s="10" t="s">
        <v>26</v>
      </c>
      <c r="F808" s="10" t="s">
        <v>2439</v>
      </c>
      <c r="G808" s="7" t="s">
        <v>3225</v>
      </c>
      <c r="H808" s="10" t="s">
        <v>3164</v>
      </c>
      <c r="I808" s="10" t="s">
        <v>3207</v>
      </c>
      <c r="J808">
        <v>10</v>
      </c>
      <c r="K808" s="7" t="s">
        <v>3197</v>
      </c>
      <c r="L808" s="7" t="s">
        <v>185</v>
      </c>
      <c r="M808" s="7">
        <v>43860</v>
      </c>
      <c r="N808" s="1">
        <v>43888</v>
      </c>
      <c r="O808" s="6">
        <f>IF(WEEKDAY(Table_Database4___Data.accdb[[#This Row],[UD]])=2,Table_Database4___Data.accdb[[#This Row],[UD]]-3,Table_Database4___Data.accdb[[#This Row],[UD]]-1)</f>
        <v>43887</v>
      </c>
      <c r="P808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0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08"/>
      <c r="AD808"/>
      <c r="AE808"/>
      <c r="AF808"/>
      <c r="AG808"/>
      <c r="AK808"/>
    </row>
    <row r="809" spans="1:37" x14ac:dyDescent="0.35">
      <c r="A809" t="s">
        <v>2487</v>
      </c>
      <c r="B809" t="s">
        <v>2488</v>
      </c>
      <c r="C809" t="s">
        <v>2489</v>
      </c>
      <c r="D809" t="s">
        <v>8</v>
      </c>
      <c r="E809" s="10" t="s">
        <v>26</v>
      </c>
      <c r="F809" s="10" t="s">
        <v>2490</v>
      </c>
      <c r="G809" s="7" t="s">
        <v>3225</v>
      </c>
      <c r="H809" s="10" t="s">
        <v>3160</v>
      </c>
      <c r="I809" s="10" t="s">
        <v>3196</v>
      </c>
      <c r="J809">
        <v>5</v>
      </c>
      <c r="K809" s="7" t="s">
        <v>3197</v>
      </c>
      <c r="L809" s="7" t="s">
        <v>185</v>
      </c>
      <c r="M809" s="7">
        <v>43860</v>
      </c>
      <c r="N809" s="1">
        <v>43888</v>
      </c>
      <c r="O809" s="6">
        <f>IF(WEEKDAY(Table_Database4___Data.accdb[[#This Row],[UD]])=2,Table_Database4___Data.accdb[[#This Row],[UD]]-3,Table_Database4___Data.accdb[[#This Row],[UD]]-1)</f>
        <v>43887</v>
      </c>
      <c r="P809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0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09"/>
      <c r="AD809"/>
      <c r="AE809"/>
      <c r="AF809"/>
      <c r="AG809"/>
      <c r="AK809"/>
    </row>
    <row r="810" spans="1:37" x14ac:dyDescent="0.35">
      <c r="A810" t="s">
        <v>2494</v>
      </c>
      <c r="B810" t="s">
        <v>2485</v>
      </c>
      <c r="C810" t="s">
        <v>2495</v>
      </c>
      <c r="D810" t="s">
        <v>8</v>
      </c>
      <c r="E810" s="10" t="s">
        <v>26</v>
      </c>
      <c r="F810" s="10" t="s">
        <v>2496</v>
      </c>
      <c r="G810" s="7" t="s">
        <v>3225</v>
      </c>
      <c r="H810" s="10" t="s">
        <v>3160</v>
      </c>
      <c r="I810" s="10" t="s">
        <v>3196</v>
      </c>
      <c r="J810">
        <v>5</v>
      </c>
      <c r="K810" s="7" t="s">
        <v>3197</v>
      </c>
      <c r="L810" s="7" t="s">
        <v>185</v>
      </c>
      <c r="M810" s="7">
        <v>43860</v>
      </c>
      <c r="N810" s="1">
        <v>43888</v>
      </c>
      <c r="O810" s="6">
        <f>IF(WEEKDAY(Table_Database4___Data.accdb[[#This Row],[UD]])=2,Table_Database4___Data.accdb[[#This Row],[UD]]-3,Table_Database4___Data.accdb[[#This Row],[UD]]-1)</f>
        <v>43887</v>
      </c>
      <c r="P810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1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10"/>
      <c r="AD810"/>
      <c r="AE810"/>
      <c r="AF810"/>
      <c r="AG810"/>
      <c r="AK810"/>
    </row>
    <row r="811" spans="1:37" x14ac:dyDescent="0.35">
      <c r="A811" t="s">
        <v>2516</v>
      </c>
      <c r="B811" t="s">
        <v>2517</v>
      </c>
      <c r="C811" t="s">
        <v>2518</v>
      </c>
      <c r="D811" t="s">
        <v>16</v>
      </c>
      <c r="E811" s="10" t="s">
        <v>26</v>
      </c>
      <c r="F811" s="10" t="s">
        <v>2519</v>
      </c>
      <c r="G811" s="7" t="s">
        <v>3225</v>
      </c>
      <c r="H811" s="10" t="s">
        <v>3164</v>
      </c>
      <c r="I811" s="10" t="s">
        <v>3207</v>
      </c>
      <c r="J811">
        <v>10</v>
      </c>
      <c r="K811" s="7" t="s">
        <v>3197</v>
      </c>
      <c r="L811" s="7" t="s">
        <v>185</v>
      </c>
      <c r="M811" s="7">
        <v>43860</v>
      </c>
      <c r="N811" s="1">
        <v>43888</v>
      </c>
      <c r="O811" s="6">
        <f>IF(WEEKDAY(Table_Database4___Data.accdb[[#This Row],[UD]])=2,Table_Database4___Data.accdb[[#This Row],[UD]]-3,Table_Database4___Data.accdb[[#This Row],[UD]]-1)</f>
        <v>43887</v>
      </c>
      <c r="P811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1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11"/>
      <c r="AD811"/>
      <c r="AE811"/>
      <c r="AF811"/>
      <c r="AG811"/>
      <c r="AK811"/>
    </row>
    <row r="812" spans="1:37" x14ac:dyDescent="0.35">
      <c r="A812" t="s">
        <v>2520</v>
      </c>
      <c r="B812" t="s">
        <v>2521</v>
      </c>
      <c r="C812" t="s">
        <v>7</v>
      </c>
      <c r="D812" t="s">
        <v>16</v>
      </c>
      <c r="E812" s="10" t="s">
        <v>26</v>
      </c>
      <c r="F812" s="10" t="s">
        <v>2522</v>
      </c>
      <c r="G812" s="7" t="s">
        <v>3225</v>
      </c>
      <c r="H812" s="10" t="s">
        <v>3164</v>
      </c>
      <c r="I812" s="10" t="s">
        <v>3207</v>
      </c>
      <c r="J812">
        <v>10</v>
      </c>
      <c r="K812" s="7" t="s">
        <v>3197</v>
      </c>
      <c r="L812" s="7" t="s">
        <v>185</v>
      </c>
      <c r="M812" s="7">
        <v>43860</v>
      </c>
      <c r="N812" s="1">
        <v>43888</v>
      </c>
      <c r="O812" s="6">
        <f>IF(WEEKDAY(Table_Database4___Data.accdb[[#This Row],[UD]])=2,Table_Database4___Data.accdb[[#This Row],[UD]]-3,Table_Database4___Data.accdb[[#This Row],[UD]]-1)</f>
        <v>43887</v>
      </c>
      <c r="P812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1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12"/>
      <c r="AD812"/>
      <c r="AE812"/>
      <c r="AF812"/>
      <c r="AG812"/>
      <c r="AK812"/>
    </row>
    <row r="813" spans="1:37" x14ac:dyDescent="0.35">
      <c r="A813" t="s">
        <v>2564</v>
      </c>
      <c r="B813" t="s">
        <v>2565</v>
      </c>
      <c r="C813" t="s">
        <v>145</v>
      </c>
      <c r="D813" t="s">
        <v>35</v>
      </c>
      <c r="E813" s="10" t="s">
        <v>26</v>
      </c>
      <c r="F813" s="10" t="s">
        <v>2566</v>
      </c>
      <c r="G813" s="7" t="s">
        <v>3225</v>
      </c>
      <c r="H813" s="10" t="s">
        <v>3164</v>
      </c>
      <c r="I813" s="10" t="s">
        <v>3207</v>
      </c>
      <c r="J813">
        <v>10</v>
      </c>
      <c r="K813" s="7" t="s">
        <v>3197</v>
      </c>
      <c r="L813" s="7" t="s">
        <v>185</v>
      </c>
      <c r="M813" s="7">
        <v>43860</v>
      </c>
      <c r="N813" s="1">
        <v>43888</v>
      </c>
      <c r="O813" s="6">
        <f>IF(WEEKDAY(Table_Database4___Data.accdb[[#This Row],[UD]])=2,Table_Database4___Data.accdb[[#This Row],[UD]]-3,Table_Database4___Data.accdb[[#This Row],[UD]]-1)</f>
        <v>43887</v>
      </c>
      <c r="P813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1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13"/>
      <c r="AD813"/>
      <c r="AE813"/>
      <c r="AF813"/>
      <c r="AG813"/>
      <c r="AK813"/>
    </row>
    <row r="814" spans="1:37" x14ac:dyDescent="0.35">
      <c r="A814" t="s">
        <v>2584</v>
      </c>
      <c r="B814" t="s">
        <v>2565</v>
      </c>
      <c r="C814" t="s">
        <v>40</v>
      </c>
      <c r="D814" t="s">
        <v>35</v>
      </c>
      <c r="E814" s="10" t="s">
        <v>26</v>
      </c>
      <c r="F814" s="10" t="s">
        <v>2585</v>
      </c>
      <c r="G814" s="7" t="s">
        <v>3225</v>
      </c>
      <c r="H814" s="10" t="s">
        <v>3164</v>
      </c>
      <c r="I814" s="10" t="s">
        <v>3207</v>
      </c>
      <c r="J814">
        <v>10</v>
      </c>
      <c r="K814" s="7" t="s">
        <v>3197</v>
      </c>
      <c r="L814" s="7" t="s">
        <v>185</v>
      </c>
      <c r="M814" s="7">
        <v>43860</v>
      </c>
      <c r="N814" s="1">
        <v>43888</v>
      </c>
      <c r="O814" s="6">
        <f>IF(WEEKDAY(Table_Database4___Data.accdb[[#This Row],[UD]])=2,Table_Database4___Data.accdb[[#This Row],[UD]]-3,Table_Database4___Data.accdb[[#This Row],[UD]]-1)</f>
        <v>43887</v>
      </c>
      <c r="P814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1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14"/>
      <c r="AD814"/>
      <c r="AE814"/>
      <c r="AF814"/>
      <c r="AG814"/>
      <c r="AK814"/>
    </row>
    <row r="815" spans="1:37" x14ac:dyDescent="0.35">
      <c r="A815" t="s">
        <v>2590</v>
      </c>
      <c r="B815" t="s">
        <v>2565</v>
      </c>
      <c r="C815" t="s">
        <v>7</v>
      </c>
      <c r="D815" t="s">
        <v>35</v>
      </c>
      <c r="E815" s="10" t="s">
        <v>26</v>
      </c>
      <c r="F815" s="10" t="s">
        <v>2591</v>
      </c>
      <c r="G815" s="7" t="s">
        <v>3225</v>
      </c>
      <c r="H815" s="10" t="s">
        <v>3164</v>
      </c>
      <c r="I815" s="10" t="s">
        <v>3207</v>
      </c>
      <c r="J815">
        <v>10</v>
      </c>
      <c r="K815" s="7" t="s">
        <v>3197</v>
      </c>
      <c r="L815" s="7" t="s">
        <v>185</v>
      </c>
      <c r="M815" s="7">
        <v>43860</v>
      </c>
      <c r="N815" s="1">
        <v>43888</v>
      </c>
      <c r="O815" s="6">
        <f>IF(WEEKDAY(Table_Database4___Data.accdb[[#This Row],[UD]])=2,Table_Database4___Data.accdb[[#This Row],[UD]]-3,Table_Database4___Data.accdb[[#This Row],[UD]]-1)</f>
        <v>43887</v>
      </c>
      <c r="P815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1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15"/>
      <c r="AD815"/>
      <c r="AE815"/>
      <c r="AF815"/>
      <c r="AG815"/>
      <c r="AK815"/>
    </row>
    <row r="816" spans="1:37" x14ac:dyDescent="0.35">
      <c r="A816" t="s">
        <v>2618</v>
      </c>
      <c r="B816" t="s">
        <v>2565</v>
      </c>
      <c r="C816" t="s">
        <v>287</v>
      </c>
      <c r="D816" t="s">
        <v>35</v>
      </c>
      <c r="E816" s="10" t="s">
        <v>26</v>
      </c>
      <c r="F816" s="10" t="s">
        <v>2619</v>
      </c>
      <c r="G816" s="7" t="s">
        <v>3225</v>
      </c>
      <c r="H816" s="10" t="s">
        <v>3164</v>
      </c>
      <c r="I816" s="10" t="s">
        <v>3207</v>
      </c>
      <c r="J816">
        <v>10</v>
      </c>
      <c r="K816" s="7" t="s">
        <v>3197</v>
      </c>
      <c r="L816" s="7" t="s">
        <v>185</v>
      </c>
      <c r="M816" s="7">
        <v>43860</v>
      </c>
      <c r="N816" s="1">
        <v>43888</v>
      </c>
      <c r="O816" s="6">
        <f>IF(WEEKDAY(Table_Database4___Data.accdb[[#This Row],[UD]])=2,Table_Database4___Data.accdb[[#This Row],[UD]]-3,Table_Database4___Data.accdb[[#This Row],[UD]]-1)</f>
        <v>43887</v>
      </c>
      <c r="P816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1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16"/>
      <c r="AD816"/>
      <c r="AE816"/>
      <c r="AF816"/>
      <c r="AG816"/>
      <c r="AK816"/>
    </row>
    <row r="817" spans="1:37" x14ac:dyDescent="0.35">
      <c r="A817" t="s">
        <v>2629</v>
      </c>
      <c r="B817" t="s">
        <v>2630</v>
      </c>
      <c r="C817" t="s">
        <v>2332</v>
      </c>
      <c r="D817" t="s">
        <v>158</v>
      </c>
      <c r="E817" s="10" t="s">
        <v>2562</v>
      </c>
      <c r="F817" s="10" t="s">
        <v>2631</v>
      </c>
      <c r="G817" s="7" t="s">
        <v>3225</v>
      </c>
      <c r="H817" s="10" t="s">
        <v>3161</v>
      </c>
      <c r="I817" s="10" t="s">
        <v>3198</v>
      </c>
      <c r="J817">
        <v>12</v>
      </c>
      <c r="K817" s="7" t="s">
        <v>3197</v>
      </c>
      <c r="L817" s="7" t="s">
        <v>185</v>
      </c>
      <c r="M817" s="7">
        <v>43860</v>
      </c>
      <c r="N817" s="1">
        <v>43888</v>
      </c>
      <c r="O817" s="6">
        <f>IF(WEEKDAY(Table_Database4___Data.accdb[[#This Row],[UD]])=2,Table_Database4___Data.accdb[[#This Row],[UD]]-3,Table_Database4___Data.accdb[[#This Row],[UD]]-1)</f>
        <v>43887</v>
      </c>
      <c r="P817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1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17"/>
      <c r="AD817"/>
      <c r="AE817"/>
      <c r="AF817"/>
      <c r="AG817"/>
      <c r="AK817"/>
    </row>
    <row r="818" spans="1:37" x14ac:dyDescent="0.35">
      <c r="A818" t="s">
        <v>2676</v>
      </c>
      <c r="B818" t="s">
        <v>2677</v>
      </c>
      <c r="C818" t="s">
        <v>2518</v>
      </c>
      <c r="D818" t="s">
        <v>16</v>
      </c>
      <c r="E818" s="10" t="s">
        <v>1022</v>
      </c>
      <c r="F818" s="10" t="s">
        <v>2678</v>
      </c>
      <c r="G818" s="7" t="s">
        <v>3225</v>
      </c>
      <c r="H818" s="10" t="s">
        <v>3164</v>
      </c>
      <c r="I818" s="10" t="s">
        <v>3207</v>
      </c>
      <c r="J818">
        <v>10</v>
      </c>
      <c r="K818" s="7" t="s">
        <v>3197</v>
      </c>
      <c r="L818" s="7" t="s">
        <v>185</v>
      </c>
      <c r="M818" s="7">
        <v>43860</v>
      </c>
      <c r="N818" s="1">
        <v>43888</v>
      </c>
      <c r="O818" s="6">
        <f>IF(WEEKDAY(Table_Database4___Data.accdb[[#This Row],[UD]])=2,Table_Database4___Data.accdb[[#This Row],[UD]]-3,Table_Database4___Data.accdb[[#This Row],[UD]]-1)</f>
        <v>43887</v>
      </c>
      <c r="P818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1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18"/>
      <c r="AD818"/>
      <c r="AE818"/>
      <c r="AF818"/>
      <c r="AG818"/>
      <c r="AK818"/>
    </row>
    <row r="819" spans="1:37" x14ac:dyDescent="0.35">
      <c r="A819" t="s">
        <v>2679</v>
      </c>
      <c r="B819" t="s">
        <v>2677</v>
      </c>
      <c r="C819" t="s">
        <v>2680</v>
      </c>
      <c r="D819" t="s">
        <v>16</v>
      </c>
      <c r="E819" s="10" t="s">
        <v>1022</v>
      </c>
      <c r="F819" s="10" t="s">
        <v>2681</v>
      </c>
      <c r="G819" s="7" t="s">
        <v>3225</v>
      </c>
      <c r="H819" s="10" t="s">
        <v>3164</v>
      </c>
      <c r="I819" s="10" t="s">
        <v>3207</v>
      </c>
      <c r="J819">
        <v>10</v>
      </c>
      <c r="K819" s="7" t="s">
        <v>3197</v>
      </c>
      <c r="L819" s="7" t="s">
        <v>185</v>
      </c>
      <c r="M819" s="7">
        <v>43860</v>
      </c>
      <c r="N819" s="1">
        <v>43888</v>
      </c>
      <c r="O819" s="6">
        <f>IF(WEEKDAY(Table_Database4___Data.accdb[[#This Row],[UD]])=2,Table_Database4___Data.accdb[[#This Row],[UD]]-3,Table_Database4___Data.accdb[[#This Row],[UD]]-1)</f>
        <v>43887</v>
      </c>
      <c r="P819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1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19"/>
      <c r="AD819"/>
      <c r="AE819"/>
      <c r="AF819"/>
      <c r="AG819"/>
      <c r="AK819"/>
    </row>
    <row r="820" spans="1:37" x14ac:dyDescent="0.35">
      <c r="A820" t="s">
        <v>2682</v>
      </c>
      <c r="B820" t="s">
        <v>2677</v>
      </c>
      <c r="C820" t="s">
        <v>2683</v>
      </c>
      <c r="D820" t="s">
        <v>16</v>
      </c>
      <c r="E820" s="10" t="s">
        <v>1022</v>
      </c>
      <c r="F820" s="10" t="s">
        <v>2684</v>
      </c>
      <c r="G820" s="7" t="s">
        <v>3225</v>
      </c>
      <c r="H820" s="10" t="s">
        <v>3164</v>
      </c>
      <c r="I820" s="10" t="s">
        <v>3207</v>
      </c>
      <c r="J820">
        <v>10</v>
      </c>
      <c r="K820" s="7" t="s">
        <v>3197</v>
      </c>
      <c r="L820" s="7" t="s">
        <v>185</v>
      </c>
      <c r="M820" s="7">
        <v>43860</v>
      </c>
      <c r="N820" s="1">
        <v>43888</v>
      </c>
      <c r="O820" s="6">
        <f>IF(WEEKDAY(Table_Database4___Data.accdb[[#This Row],[UD]])=2,Table_Database4___Data.accdb[[#This Row],[UD]]-3,Table_Database4___Data.accdb[[#This Row],[UD]]-1)</f>
        <v>43887</v>
      </c>
      <c r="P820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2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20"/>
      <c r="AD820"/>
      <c r="AE820"/>
      <c r="AF820"/>
      <c r="AG820"/>
      <c r="AK820"/>
    </row>
    <row r="821" spans="1:37" x14ac:dyDescent="0.35">
      <c r="A821" t="s">
        <v>2690</v>
      </c>
      <c r="B821" t="s">
        <v>2691</v>
      </c>
      <c r="C821" t="s">
        <v>243</v>
      </c>
      <c r="D821" t="s">
        <v>121</v>
      </c>
      <c r="E821" s="10" t="s">
        <v>244</v>
      </c>
      <c r="F821" s="10" t="s">
        <v>2692</v>
      </c>
      <c r="G821" s="7" t="s">
        <v>3225</v>
      </c>
      <c r="H821" s="10" t="s">
        <v>3161</v>
      </c>
      <c r="I821" s="10" t="s">
        <v>3198</v>
      </c>
      <c r="J821">
        <v>12</v>
      </c>
      <c r="K821" s="7" t="s">
        <v>3197</v>
      </c>
      <c r="L821" s="7" t="s">
        <v>185</v>
      </c>
      <c r="M821" s="7">
        <v>43860</v>
      </c>
      <c r="N821" s="1">
        <v>43888</v>
      </c>
      <c r="O821" s="6">
        <f>IF(WEEKDAY(Table_Database4___Data.accdb[[#This Row],[UD]])=2,Table_Database4___Data.accdb[[#This Row],[UD]]-3,Table_Database4___Data.accdb[[#This Row],[UD]]-1)</f>
        <v>43887</v>
      </c>
      <c r="P821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2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21"/>
      <c r="AD821"/>
      <c r="AE821"/>
      <c r="AF821"/>
      <c r="AG821"/>
      <c r="AK821"/>
    </row>
    <row r="822" spans="1:37" x14ac:dyDescent="0.35">
      <c r="A822" t="s">
        <v>2697</v>
      </c>
      <c r="B822" t="s">
        <v>2698</v>
      </c>
      <c r="C822" t="s">
        <v>2699</v>
      </c>
      <c r="D822" t="s">
        <v>8</v>
      </c>
      <c r="E822" s="10" t="s">
        <v>2700</v>
      </c>
      <c r="F822" s="10" t="s">
        <v>2701</v>
      </c>
      <c r="G822" s="7" t="s">
        <v>3225</v>
      </c>
      <c r="H822" s="10" t="s">
        <v>3161</v>
      </c>
      <c r="I822" s="10" t="s">
        <v>3202</v>
      </c>
      <c r="J822">
        <v>10</v>
      </c>
      <c r="K822" s="7" t="s">
        <v>3201</v>
      </c>
      <c r="L822" s="7" t="s">
        <v>11</v>
      </c>
      <c r="M822" s="7">
        <v>43860</v>
      </c>
      <c r="N822" s="1">
        <v>43888</v>
      </c>
      <c r="O822" s="6">
        <f>IF(WEEKDAY(Table_Database4___Data.accdb[[#This Row],[UD]])=2,Table_Database4___Data.accdb[[#This Row],[UD]]-3,Table_Database4___Data.accdb[[#This Row],[UD]]-1)</f>
        <v>43887</v>
      </c>
      <c r="P82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82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22"/>
      <c r="AD822"/>
      <c r="AE822"/>
      <c r="AF822"/>
      <c r="AG822"/>
      <c r="AK822"/>
    </row>
    <row r="823" spans="1:37" x14ac:dyDescent="0.35">
      <c r="A823" t="s">
        <v>2887</v>
      </c>
      <c r="B823" t="s">
        <v>1541</v>
      </c>
      <c r="C823" t="s">
        <v>287</v>
      </c>
      <c r="D823" t="s">
        <v>16</v>
      </c>
      <c r="E823" s="10" t="s">
        <v>1542</v>
      </c>
      <c r="F823" s="10" t="s">
        <v>2888</v>
      </c>
      <c r="G823" s="7" t="s">
        <v>3225</v>
      </c>
      <c r="H823" s="10" t="s">
        <v>3164</v>
      </c>
      <c r="I823" s="10" t="s">
        <v>3207</v>
      </c>
      <c r="J823">
        <v>10</v>
      </c>
      <c r="K823" s="7" t="s">
        <v>3197</v>
      </c>
      <c r="L823" s="7" t="s">
        <v>185</v>
      </c>
      <c r="M823" s="7">
        <v>43860</v>
      </c>
      <c r="N823" s="1">
        <v>43888</v>
      </c>
      <c r="O823" s="6">
        <f>IF(WEEKDAY(Table_Database4___Data.accdb[[#This Row],[UD]])=2,Table_Database4___Data.accdb[[#This Row],[UD]]-3,Table_Database4___Data.accdb[[#This Row],[UD]]-1)</f>
        <v>43887</v>
      </c>
      <c r="P823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2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23"/>
      <c r="AD823"/>
      <c r="AE823"/>
      <c r="AF823"/>
      <c r="AG823"/>
      <c r="AK823"/>
    </row>
    <row r="824" spans="1:37" x14ac:dyDescent="0.35">
      <c r="A824" t="s">
        <v>2889</v>
      </c>
      <c r="B824" t="s">
        <v>1541</v>
      </c>
      <c r="C824" t="s">
        <v>145</v>
      </c>
      <c r="D824" t="s">
        <v>16</v>
      </c>
      <c r="E824" s="10" t="s">
        <v>1542</v>
      </c>
      <c r="F824" s="10" t="s">
        <v>2890</v>
      </c>
      <c r="G824" s="7" t="s">
        <v>3225</v>
      </c>
      <c r="H824" s="10" t="s">
        <v>3164</v>
      </c>
      <c r="I824" s="10" t="s">
        <v>3207</v>
      </c>
      <c r="J824">
        <v>10</v>
      </c>
      <c r="K824" s="7" t="s">
        <v>3197</v>
      </c>
      <c r="L824" s="7" t="s">
        <v>185</v>
      </c>
      <c r="M824" s="7">
        <v>43860</v>
      </c>
      <c r="N824" s="1">
        <v>43888</v>
      </c>
      <c r="O824" s="6">
        <f>IF(WEEKDAY(Table_Database4___Data.accdb[[#This Row],[UD]])=2,Table_Database4___Data.accdb[[#This Row],[UD]]-3,Table_Database4___Data.accdb[[#This Row],[UD]]-1)</f>
        <v>43887</v>
      </c>
      <c r="P824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2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24"/>
      <c r="AD824"/>
      <c r="AE824"/>
      <c r="AF824"/>
      <c r="AG824"/>
      <c r="AK824"/>
    </row>
    <row r="825" spans="1:37" x14ac:dyDescent="0.35">
      <c r="A825" t="s">
        <v>2891</v>
      </c>
      <c r="B825" t="s">
        <v>1541</v>
      </c>
      <c r="C825" t="s">
        <v>7</v>
      </c>
      <c r="D825" t="s">
        <v>16</v>
      </c>
      <c r="E825" s="10" t="s">
        <v>1542</v>
      </c>
      <c r="F825" s="10" t="s">
        <v>2892</v>
      </c>
      <c r="G825" s="7" t="s">
        <v>3225</v>
      </c>
      <c r="H825" s="10" t="s">
        <v>3164</v>
      </c>
      <c r="I825" s="10" t="s">
        <v>3207</v>
      </c>
      <c r="J825">
        <v>10</v>
      </c>
      <c r="K825" s="7" t="s">
        <v>3197</v>
      </c>
      <c r="L825" s="7" t="s">
        <v>185</v>
      </c>
      <c r="M825" s="7">
        <v>43860</v>
      </c>
      <c r="N825" s="1">
        <v>43888</v>
      </c>
      <c r="O825" s="6">
        <f>IF(WEEKDAY(Table_Database4___Data.accdb[[#This Row],[UD]])=2,Table_Database4___Data.accdb[[#This Row],[UD]]-3,Table_Database4___Data.accdb[[#This Row],[UD]]-1)</f>
        <v>43887</v>
      </c>
      <c r="P825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2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25"/>
      <c r="AD825"/>
      <c r="AE825"/>
      <c r="AF825"/>
      <c r="AG825"/>
      <c r="AK825"/>
    </row>
    <row r="826" spans="1:37" x14ac:dyDescent="0.35">
      <c r="A826" t="s">
        <v>2893</v>
      </c>
      <c r="B826" t="s">
        <v>2894</v>
      </c>
      <c r="C826" t="s">
        <v>2895</v>
      </c>
      <c r="D826" t="s">
        <v>8</v>
      </c>
      <c r="E826" s="10" t="s">
        <v>407</v>
      </c>
      <c r="F826" s="10" t="s">
        <v>2896</v>
      </c>
      <c r="G826" s="7" t="s">
        <v>3225</v>
      </c>
      <c r="H826" s="10" t="s">
        <v>3161</v>
      </c>
      <c r="I826" s="10" t="s">
        <v>3198</v>
      </c>
      <c r="J826">
        <v>12</v>
      </c>
      <c r="K826" s="7" t="s">
        <v>3197</v>
      </c>
      <c r="L826" s="7" t="s">
        <v>185</v>
      </c>
      <c r="M826" s="7">
        <v>43860</v>
      </c>
      <c r="N826" s="1">
        <v>43888</v>
      </c>
      <c r="O826" s="6">
        <f>IF(WEEKDAY(Table_Database4___Data.accdb[[#This Row],[UD]])=2,Table_Database4___Data.accdb[[#This Row],[UD]]-3,Table_Database4___Data.accdb[[#This Row],[UD]]-1)</f>
        <v>43887</v>
      </c>
      <c r="P826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2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26"/>
      <c r="AD826"/>
      <c r="AE826"/>
      <c r="AF826"/>
      <c r="AG826"/>
      <c r="AK826"/>
    </row>
    <row r="827" spans="1:37" x14ac:dyDescent="0.35">
      <c r="A827" t="s">
        <v>2916</v>
      </c>
      <c r="B827" t="s">
        <v>2917</v>
      </c>
      <c r="C827" t="s">
        <v>2918</v>
      </c>
      <c r="D827" t="s">
        <v>2200</v>
      </c>
      <c r="E827" s="10" t="s">
        <v>244</v>
      </c>
      <c r="F827" s="10" t="s">
        <v>2919</v>
      </c>
      <c r="G827" s="7" t="s">
        <v>3225</v>
      </c>
      <c r="H827" s="10" t="s">
        <v>3161</v>
      </c>
      <c r="I827" s="10" t="s">
        <v>3198</v>
      </c>
      <c r="J827">
        <v>12</v>
      </c>
      <c r="K827" s="7" t="s">
        <v>3197</v>
      </c>
      <c r="L827" s="7" t="s">
        <v>185</v>
      </c>
      <c r="M827" s="7">
        <v>43860</v>
      </c>
      <c r="N827" s="1">
        <v>43888</v>
      </c>
      <c r="O827" s="6">
        <f>IF(WEEKDAY(Table_Database4___Data.accdb[[#This Row],[UD]])=2,Table_Database4___Data.accdb[[#This Row],[UD]]-3,Table_Database4___Data.accdb[[#This Row],[UD]]-1)</f>
        <v>43887</v>
      </c>
      <c r="P827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2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27"/>
      <c r="AD827"/>
      <c r="AE827"/>
      <c r="AF827"/>
      <c r="AG827"/>
      <c r="AK827"/>
    </row>
    <row r="828" spans="1:37" x14ac:dyDescent="0.35">
      <c r="A828" t="s">
        <v>2979</v>
      </c>
      <c r="B828" t="s">
        <v>2900</v>
      </c>
      <c r="C828" t="s">
        <v>2980</v>
      </c>
      <c r="D828" t="s">
        <v>121</v>
      </c>
      <c r="E828" s="10" t="s">
        <v>244</v>
      </c>
      <c r="F828" s="10" t="s">
        <v>2981</v>
      </c>
      <c r="G828" s="7" t="s">
        <v>3225</v>
      </c>
      <c r="H828" s="10" t="s">
        <v>3161</v>
      </c>
      <c r="I828" s="10" t="s">
        <v>3198</v>
      </c>
      <c r="J828">
        <v>12</v>
      </c>
      <c r="K828" s="7" t="s">
        <v>3197</v>
      </c>
      <c r="L828" s="7" t="s">
        <v>185</v>
      </c>
      <c r="M828" s="7">
        <v>43860</v>
      </c>
      <c r="N828" s="1">
        <v>43888</v>
      </c>
      <c r="O828" s="6">
        <f>IF(WEEKDAY(Table_Database4___Data.accdb[[#This Row],[UD]])=2,Table_Database4___Data.accdb[[#This Row],[UD]]-3,Table_Database4___Data.accdb[[#This Row],[UD]]-1)</f>
        <v>43887</v>
      </c>
      <c r="P828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2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28"/>
      <c r="AD828"/>
      <c r="AE828"/>
      <c r="AF828"/>
      <c r="AG828"/>
      <c r="AK828"/>
    </row>
    <row r="829" spans="1:37" x14ac:dyDescent="0.35">
      <c r="A829" t="s">
        <v>2995</v>
      </c>
      <c r="B829" t="s">
        <v>2996</v>
      </c>
      <c r="C829" t="s">
        <v>2997</v>
      </c>
      <c r="D829" t="s">
        <v>873</v>
      </c>
      <c r="E829" s="10" t="s">
        <v>244</v>
      </c>
      <c r="F829" s="10" t="s">
        <v>2998</v>
      </c>
      <c r="G829" s="7" t="s">
        <v>3225</v>
      </c>
      <c r="H829" s="10" t="s">
        <v>3161</v>
      </c>
      <c r="I829" s="10" t="s">
        <v>3198</v>
      </c>
      <c r="J829">
        <v>12</v>
      </c>
      <c r="K829" s="7" t="s">
        <v>3197</v>
      </c>
      <c r="L829" s="7" t="s">
        <v>185</v>
      </c>
      <c r="M829" s="7">
        <v>43860</v>
      </c>
      <c r="N829" s="1">
        <v>43888</v>
      </c>
      <c r="O829" s="6">
        <f>IF(WEEKDAY(Table_Database4___Data.accdb[[#This Row],[UD]])=2,Table_Database4___Data.accdb[[#This Row],[UD]]-3,Table_Database4___Data.accdb[[#This Row],[UD]]-1)</f>
        <v>43887</v>
      </c>
      <c r="P829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2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29"/>
      <c r="AD829"/>
      <c r="AE829"/>
      <c r="AF829"/>
      <c r="AG829"/>
      <c r="AK829"/>
    </row>
    <row r="830" spans="1:37" x14ac:dyDescent="0.35">
      <c r="A830" t="s">
        <v>3007</v>
      </c>
      <c r="B830" t="s">
        <v>3008</v>
      </c>
      <c r="C830" t="s">
        <v>2358</v>
      </c>
      <c r="D830" t="s">
        <v>1899</v>
      </c>
      <c r="E830" s="10" t="s">
        <v>3162</v>
      </c>
      <c r="F830" s="10" t="s">
        <v>3009</v>
      </c>
      <c r="G830" s="7" t="s">
        <v>3226</v>
      </c>
      <c r="H830" s="10" t="s">
        <v>3161</v>
      </c>
      <c r="I830" s="10" t="s">
        <v>3198</v>
      </c>
      <c r="J830">
        <v>12</v>
      </c>
      <c r="K830" s="7" t="s">
        <v>3197</v>
      </c>
      <c r="L830" s="7" t="s">
        <v>185</v>
      </c>
      <c r="M830" s="7">
        <v>43860</v>
      </c>
      <c r="N830" s="1">
        <v>43888</v>
      </c>
      <c r="O830" s="6">
        <f>IF(WEEKDAY(Table_Database4___Data.accdb[[#This Row],[UD]])=2,Table_Database4___Data.accdb[[#This Row],[UD]]-3,Table_Database4___Data.accdb[[#This Row],[UD]]-1)</f>
        <v>43887</v>
      </c>
      <c r="P830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3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30"/>
      <c r="AD830"/>
      <c r="AE830"/>
      <c r="AF830"/>
      <c r="AG830"/>
      <c r="AK830"/>
    </row>
    <row r="831" spans="1:37" x14ac:dyDescent="0.35">
      <c r="A831" t="s">
        <v>3010</v>
      </c>
      <c r="B831" t="s">
        <v>3011</v>
      </c>
      <c r="C831" t="s">
        <v>3012</v>
      </c>
      <c r="D831" t="s">
        <v>3013</v>
      </c>
      <c r="E831" s="10" t="s">
        <v>3162</v>
      </c>
      <c r="F831" s="10" t="s">
        <v>3014</v>
      </c>
      <c r="G831" s="7" t="s">
        <v>3226</v>
      </c>
      <c r="H831" s="10" t="s">
        <v>3161</v>
      </c>
      <c r="I831" s="10" t="s">
        <v>3198</v>
      </c>
      <c r="J831">
        <v>12</v>
      </c>
      <c r="K831" s="7" t="s">
        <v>3197</v>
      </c>
      <c r="L831" s="7" t="s">
        <v>185</v>
      </c>
      <c r="M831" s="7">
        <v>43860</v>
      </c>
      <c r="N831" s="1">
        <v>43888</v>
      </c>
      <c r="O831" s="6">
        <f>IF(WEEKDAY(Table_Database4___Data.accdb[[#This Row],[UD]])=2,Table_Database4___Data.accdb[[#This Row],[UD]]-3,Table_Database4___Data.accdb[[#This Row],[UD]]-1)</f>
        <v>43887</v>
      </c>
      <c r="P831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3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31"/>
      <c r="AD831"/>
      <c r="AE831"/>
      <c r="AF831"/>
      <c r="AG831"/>
      <c r="AK831"/>
    </row>
    <row r="832" spans="1:37" x14ac:dyDescent="0.35">
      <c r="A832" t="s">
        <v>3015</v>
      </c>
      <c r="B832" t="s">
        <v>3016</v>
      </c>
      <c r="C832" t="s">
        <v>2358</v>
      </c>
      <c r="D832" t="s">
        <v>3017</v>
      </c>
      <c r="E832" s="10" t="s">
        <v>3162</v>
      </c>
      <c r="F832" s="10" t="s">
        <v>3018</v>
      </c>
      <c r="G832" s="7" t="s">
        <v>3226</v>
      </c>
      <c r="H832" s="10" t="s">
        <v>3161</v>
      </c>
      <c r="I832" s="10" t="s">
        <v>3198</v>
      </c>
      <c r="J832">
        <v>12</v>
      </c>
      <c r="K832" s="7" t="s">
        <v>3197</v>
      </c>
      <c r="L832" s="7" t="s">
        <v>185</v>
      </c>
      <c r="M832" s="7">
        <v>43860</v>
      </c>
      <c r="N832" s="1">
        <v>43888</v>
      </c>
      <c r="O832" s="6">
        <f>IF(WEEKDAY(Table_Database4___Data.accdb[[#This Row],[UD]])=2,Table_Database4___Data.accdb[[#This Row],[UD]]-3,Table_Database4___Data.accdb[[#This Row],[UD]]-1)</f>
        <v>43887</v>
      </c>
      <c r="P832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3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32"/>
      <c r="AD832"/>
      <c r="AE832"/>
      <c r="AF832"/>
      <c r="AG832"/>
      <c r="AK832"/>
    </row>
    <row r="833" spans="1:37" x14ac:dyDescent="0.35">
      <c r="A833" t="s">
        <v>3022</v>
      </c>
      <c r="B833" t="s">
        <v>3023</v>
      </c>
      <c r="C833" t="s">
        <v>2358</v>
      </c>
      <c r="D833" t="s">
        <v>3013</v>
      </c>
      <c r="E833" s="10" t="s">
        <v>3162</v>
      </c>
      <c r="F833" s="10" t="s">
        <v>3024</v>
      </c>
      <c r="G833" s="7" t="s">
        <v>3226</v>
      </c>
      <c r="H833" s="10" t="s">
        <v>3161</v>
      </c>
      <c r="I833" s="10" t="s">
        <v>3198</v>
      </c>
      <c r="J833">
        <v>12</v>
      </c>
      <c r="K833" s="7" t="s">
        <v>3197</v>
      </c>
      <c r="L833" s="7" t="s">
        <v>185</v>
      </c>
      <c r="M833" s="7">
        <v>43860</v>
      </c>
      <c r="N833" s="1">
        <v>43888</v>
      </c>
      <c r="O833" s="6">
        <f>IF(WEEKDAY(Table_Database4___Data.accdb[[#This Row],[UD]])=2,Table_Database4___Data.accdb[[#This Row],[UD]]-3,Table_Database4___Data.accdb[[#This Row],[UD]]-1)</f>
        <v>43887</v>
      </c>
      <c r="P833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3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33"/>
      <c r="AD833"/>
      <c r="AE833"/>
      <c r="AF833"/>
      <c r="AG833"/>
      <c r="AK833"/>
    </row>
    <row r="834" spans="1:37" x14ac:dyDescent="0.35">
      <c r="A834" t="s">
        <v>3063</v>
      </c>
      <c r="B834" t="s">
        <v>3064</v>
      </c>
      <c r="C834" t="s">
        <v>727</v>
      </c>
      <c r="D834" t="s">
        <v>8</v>
      </c>
      <c r="E834" s="10" t="s">
        <v>407</v>
      </c>
      <c r="F834" s="10" t="s">
        <v>3065</v>
      </c>
      <c r="G834" s="7" t="s">
        <v>3225</v>
      </c>
      <c r="H834" s="10" t="s">
        <v>3161</v>
      </c>
      <c r="I834" s="10" t="s">
        <v>3198</v>
      </c>
      <c r="J834">
        <v>12</v>
      </c>
      <c r="K834" s="7" t="s">
        <v>3197</v>
      </c>
      <c r="L834" s="7" t="s">
        <v>185</v>
      </c>
      <c r="M834" s="7">
        <v>43860</v>
      </c>
      <c r="N834" s="1">
        <v>43888</v>
      </c>
      <c r="O834" s="6">
        <f>IF(WEEKDAY(Table_Database4___Data.accdb[[#This Row],[UD]])=2,Table_Database4___Data.accdb[[#This Row],[UD]]-3,Table_Database4___Data.accdb[[#This Row],[UD]]-1)</f>
        <v>43887</v>
      </c>
      <c r="P834">
        <f>IF(Table_Database4___Data.accdb[[#This Row],[UD1]]-Table_Database4___Data.accdb[[#This Row],[R Status Added Date]]=-1,0,Table_Database4___Data.accdb[[#This Row],[UD1]]-Table_Database4___Data.accdb[[#This Row],[R Status Added Date]])</f>
        <v>27</v>
      </c>
      <c r="Q83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27</v>
      </c>
      <c r="Z834"/>
      <c r="AD834"/>
      <c r="AE834"/>
      <c r="AF834"/>
      <c r="AG834"/>
      <c r="AK834"/>
    </row>
    <row r="835" spans="1:37" x14ac:dyDescent="0.35">
      <c r="A835" t="s">
        <v>119</v>
      </c>
      <c r="B835" t="s">
        <v>120</v>
      </c>
      <c r="C835" t="s">
        <v>40</v>
      </c>
      <c r="D835" t="s">
        <v>121</v>
      </c>
      <c r="E835" s="10" t="s">
        <v>26</v>
      </c>
      <c r="F835" s="10" t="s">
        <v>122</v>
      </c>
      <c r="G835" s="7" t="s">
        <v>3225</v>
      </c>
      <c r="H835" s="10" t="s">
        <v>3161</v>
      </c>
      <c r="I835" s="10" t="s">
        <v>3199</v>
      </c>
      <c r="J835">
        <v>5</v>
      </c>
      <c r="K835" s="7" t="s">
        <v>3197</v>
      </c>
      <c r="L835" s="7" t="s">
        <v>38</v>
      </c>
      <c r="M835" s="7">
        <v>43859</v>
      </c>
      <c r="N835" s="1">
        <v>43888</v>
      </c>
      <c r="O835" s="6">
        <f>IF(WEEKDAY(Table_Database4___Data.accdb[[#This Row],[UD]])=2,Table_Database4___Data.accdb[[#This Row],[UD]]-3,Table_Database4___Data.accdb[[#This Row],[UD]]-1)</f>
        <v>43887</v>
      </c>
      <c r="P835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3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35"/>
      <c r="AD835"/>
      <c r="AE835"/>
      <c r="AF835"/>
      <c r="AG835"/>
      <c r="AK835"/>
    </row>
    <row r="836" spans="1:37" x14ac:dyDescent="0.35">
      <c r="A836" t="s">
        <v>253</v>
      </c>
      <c r="B836" t="s">
        <v>254</v>
      </c>
      <c r="C836" t="s">
        <v>255</v>
      </c>
      <c r="D836" t="s">
        <v>8</v>
      </c>
      <c r="E836" s="10" t="s">
        <v>256</v>
      </c>
      <c r="F836" s="10" t="s">
        <v>257</v>
      </c>
      <c r="G836" s="7" t="s">
        <v>3225</v>
      </c>
      <c r="H836" s="10" t="s">
        <v>3161</v>
      </c>
      <c r="I836" s="10" t="s">
        <v>3202</v>
      </c>
      <c r="J836">
        <v>5</v>
      </c>
      <c r="K836" s="7" t="s">
        <v>3201</v>
      </c>
      <c r="L836" s="7" t="s">
        <v>11</v>
      </c>
      <c r="M836" s="7">
        <v>43859</v>
      </c>
      <c r="N836" s="1">
        <v>43888</v>
      </c>
      <c r="O836" s="6">
        <f>IF(WEEKDAY(Table_Database4___Data.accdb[[#This Row],[UD]])=2,Table_Database4___Data.accdb[[#This Row],[UD]]-3,Table_Database4___Data.accdb[[#This Row],[UD]]-1)</f>
        <v>43887</v>
      </c>
      <c r="P83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83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36"/>
      <c r="AD836"/>
      <c r="AE836"/>
      <c r="AF836"/>
      <c r="AG836"/>
      <c r="AK836"/>
    </row>
    <row r="837" spans="1:37" x14ac:dyDescent="0.35">
      <c r="A837" t="s">
        <v>324</v>
      </c>
      <c r="B837" t="s">
        <v>325</v>
      </c>
      <c r="C837" t="s">
        <v>326</v>
      </c>
      <c r="D837" t="s">
        <v>8</v>
      </c>
      <c r="E837" s="10" t="s">
        <v>256</v>
      </c>
      <c r="F837" s="10" t="s">
        <v>327</v>
      </c>
      <c r="G837" s="7" t="s">
        <v>3225</v>
      </c>
      <c r="H837" s="10" t="s">
        <v>3161</v>
      </c>
      <c r="I837" s="10" t="s">
        <v>3202</v>
      </c>
      <c r="J837">
        <v>5</v>
      </c>
      <c r="K837" s="7" t="s">
        <v>3197</v>
      </c>
      <c r="L837" s="7" t="s">
        <v>38</v>
      </c>
      <c r="M837" s="7">
        <v>43859</v>
      </c>
      <c r="N837" s="1">
        <v>43888</v>
      </c>
      <c r="O837" s="6">
        <f>IF(WEEKDAY(Table_Database4___Data.accdb[[#This Row],[UD]])=2,Table_Database4___Data.accdb[[#This Row],[UD]]-3,Table_Database4___Data.accdb[[#This Row],[UD]]-1)</f>
        <v>43887</v>
      </c>
      <c r="P837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3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37"/>
      <c r="AD837"/>
      <c r="AE837"/>
      <c r="AF837"/>
      <c r="AG837"/>
      <c r="AK837"/>
    </row>
    <row r="838" spans="1:37" x14ac:dyDescent="0.35">
      <c r="A838" t="s">
        <v>404</v>
      </c>
      <c r="B838" t="s">
        <v>405</v>
      </c>
      <c r="C838" t="s">
        <v>406</v>
      </c>
      <c r="D838" t="s">
        <v>121</v>
      </c>
      <c r="E838" s="10" t="s">
        <v>407</v>
      </c>
      <c r="F838" s="10" t="s">
        <v>408</v>
      </c>
      <c r="G838" s="7" t="s">
        <v>3225</v>
      </c>
      <c r="H838" s="10" t="s">
        <v>3161</v>
      </c>
      <c r="I838" s="10" t="s">
        <v>3198</v>
      </c>
      <c r="J838">
        <v>12</v>
      </c>
      <c r="K838" s="7" t="s">
        <v>3197</v>
      </c>
      <c r="L838" s="7" t="s">
        <v>38</v>
      </c>
      <c r="M838" s="7">
        <v>43859</v>
      </c>
      <c r="N838" s="1">
        <v>43888</v>
      </c>
      <c r="O838" s="6">
        <f>IF(WEEKDAY(Table_Database4___Data.accdb[[#This Row],[UD]])=2,Table_Database4___Data.accdb[[#This Row],[UD]]-3,Table_Database4___Data.accdb[[#This Row],[UD]]-1)</f>
        <v>43887</v>
      </c>
      <c r="P838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3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38"/>
      <c r="AD838"/>
      <c r="AE838"/>
      <c r="AF838"/>
      <c r="AG838"/>
      <c r="AK838"/>
    </row>
    <row r="839" spans="1:37" x14ac:dyDescent="0.35">
      <c r="A839" t="s">
        <v>497</v>
      </c>
      <c r="B839" t="s">
        <v>498</v>
      </c>
      <c r="C839" t="s">
        <v>15</v>
      </c>
      <c r="D839" t="s">
        <v>121</v>
      </c>
      <c r="E839" s="10" t="s">
        <v>26</v>
      </c>
      <c r="F839" s="10" t="s">
        <v>499</v>
      </c>
      <c r="G839" s="7" t="s">
        <v>3225</v>
      </c>
      <c r="H839" s="10" t="s">
        <v>3161</v>
      </c>
      <c r="I839" s="10" t="s">
        <v>3199</v>
      </c>
      <c r="J839">
        <v>5</v>
      </c>
      <c r="K839" s="7" t="s">
        <v>3197</v>
      </c>
      <c r="L839" s="7" t="s">
        <v>38</v>
      </c>
      <c r="M839" s="7">
        <v>43859</v>
      </c>
      <c r="N839" s="1">
        <v>43888</v>
      </c>
      <c r="O839" s="6">
        <f>IF(WEEKDAY(Table_Database4___Data.accdb[[#This Row],[UD]])=2,Table_Database4___Data.accdb[[#This Row],[UD]]-3,Table_Database4___Data.accdb[[#This Row],[UD]]-1)</f>
        <v>43887</v>
      </c>
      <c r="P839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3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39"/>
      <c r="AD839"/>
      <c r="AE839"/>
      <c r="AF839"/>
      <c r="AG839"/>
      <c r="AK839"/>
    </row>
    <row r="840" spans="1:37" x14ac:dyDescent="0.35">
      <c r="A840" t="s">
        <v>692</v>
      </c>
      <c r="B840" t="s">
        <v>693</v>
      </c>
      <c r="C840" t="s">
        <v>694</v>
      </c>
      <c r="D840" t="s">
        <v>98</v>
      </c>
      <c r="E840" s="10" t="s">
        <v>36</v>
      </c>
      <c r="F840" s="10" t="s">
        <v>695</v>
      </c>
      <c r="G840" s="7" t="s">
        <v>3225</v>
      </c>
      <c r="H840" s="10" t="s">
        <v>3161</v>
      </c>
      <c r="I840" s="10" t="s">
        <v>3199</v>
      </c>
      <c r="J840">
        <v>5</v>
      </c>
      <c r="K840" s="7" t="s">
        <v>3197</v>
      </c>
      <c r="L840" s="7" t="s">
        <v>38</v>
      </c>
      <c r="M840" s="7">
        <v>43859</v>
      </c>
      <c r="N840" s="1">
        <v>43888</v>
      </c>
      <c r="O840" s="6">
        <f>IF(WEEKDAY(Table_Database4___Data.accdb[[#This Row],[UD]])=2,Table_Database4___Data.accdb[[#This Row],[UD]]-3,Table_Database4___Data.accdb[[#This Row],[UD]]-1)</f>
        <v>43887</v>
      </c>
      <c r="P840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4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40"/>
      <c r="AD840"/>
      <c r="AE840"/>
      <c r="AF840"/>
      <c r="AG840"/>
      <c r="AK840"/>
    </row>
    <row r="841" spans="1:37" x14ac:dyDescent="0.35">
      <c r="A841" t="s">
        <v>696</v>
      </c>
      <c r="B841" t="s">
        <v>697</v>
      </c>
      <c r="C841" t="s">
        <v>255</v>
      </c>
      <c r="D841" t="s">
        <v>8</v>
      </c>
      <c r="E841" s="10" t="s">
        <v>698</v>
      </c>
      <c r="F841" s="10" t="s">
        <v>699</v>
      </c>
      <c r="G841" s="7" t="s">
        <v>3225</v>
      </c>
      <c r="H841" s="10" t="s">
        <v>3161</v>
      </c>
      <c r="I841" s="10" t="s">
        <v>3202</v>
      </c>
      <c r="J841">
        <v>5</v>
      </c>
      <c r="K841" s="7" t="s">
        <v>3197</v>
      </c>
      <c r="L841" s="7" t="s">
        <v>38</v>
      </c>
      <c r="M841" s="7">
        <v>43859</v>
      </c>
      <c r="N841" s="1">
        <v>43888</v>
      </c>
      <c r="O841" s="6">
        <f>IF(WEEKDAY(Table_Database4___Data.accdb[[#This Row],[UD]])=2,Table_Database4___Data.accdb[[#This Row],[UD]]-3,Table_Database4___Data.accdb[[#This Row],[UD]]-1)</f>
        <v>43887</v>
      </c>
      <c r="P841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4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41"/>
      <c r="AD841"/>
      <c r="AE841"/>
      <c r="AF841"/>
      <c r="AG841"/>
      <c r="AK841"/>
    </row>
    <row r="842" spans="1:37" x14ac:dyDescent="0.35">
      <c r="A842" t="s">
        <v>708</v>
      </c>
      <c r="B842" t="s">
        <v>709</v>
      </c>
      <c r="C842" t="s">
        <v>710</v>
      </c>
      <c r="D842" t="s">
        <v>141</v>
      </c>
      <c r="E842" s="10" t="s">
        <v>711</v>
      </c>
      <c r="F842" s="10" t="s">
        <v>712</v>
      </c>
      <c r="G842" s="7" t="s">
        <v>3225</v>
      </c>
      <c r="H842" s="10" t="s">
        <v>3161</v>
      </c>
      <c r="I842" s="10" t="s">
        <v>3199</v>
      </c>
      <c r="J842">
        <v>5</v>
      </c>
      <c r="K842" s="7" t="s">
        <v>3197</v>
      </c>
      <c r="L842" s="7" t="s">
        <v>38</v>
      </c>
      <c r="M842" s="7">
        <v>43859</v>
      </c>
      <c r="N842" s="1">
        <v>43888</v>
      </c>
      <c r="O842" s="6">
        <f>IF(WEEKDAY(Table_Database4___Data.accdb[[#This Row],[UD]])=2,Table_Database4___Data.accdb[[#This Row],[UD]]-3,Table_Database4___Data.accdb[[#This Row],[UD]]-1)</f>
        <v>43887</v>
      </c>
      <c r="P842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4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42"/>
      <c r="AD842"/>
      <c r="AE842"/>
      <c r="AF842"/>
      <c r="AG842"/>
      <c r="AK842"/>
    </row>
    <row r="843" spans="1:37" x14ac:dyDescent="0.35">
      <c r="A843" t="s">
        <v>713</v>
      </c>
      <c r="B843" t="s">
        <v>709</v>
      </c>
      <c r="C843" t="s">
        <v>710</v>
      </c>
      <c r="D843" t="s">
        <v>141</v>
      </c>
      <c r="E843" s="10" t="s">
        <v>711</v>
      </c>
      <c r="F843" s="10" t="s">
        <v>714</v>
      </c>
      <c r="G843" s="7" t="s">
        <v>3225</v>
      </c>
      <c r="H843" s="10" t="s">
        <v>3161</v>
      </c>
      <c r="I843" s="10" t="s">
        <v>3199</v>
      </c>
      <c r="J843">
        <v>5</v>
      </c>
      <c r="K843" s="7" t="s">
        <v>3197</v>
      </c>
      <c r="L843" s="7" t="s">
        <v>38</v>
      </c>
      <c r="M843" s="7">
        <v>43859</v>
      </c>
      <c r="N843" s="1">
        <v>43888</v>
      </c>
      <c r="O843" s="6">
        <f>IF(WEEKDAY(Table_Database4___Data.accdb[[#This Row],[UD]])=2,Table_Database4___Data.accdb[[#This Row],[UD]]-3,Table_Database4___Data.accdb[[#This Row],[UD]]-1)</f>
        <v>43887</v>
      </c>
      <c r="P843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4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43"/>
      <c r="AD843"/>
      <c r="AE843"/>
      <c r="AF843"/>
      <c r="AG843"/>
      <c r="AK843"/>
    </row>
    <row r="844" spans="1:37" x14ac:dyDescent="0.35">
      <c r="A844" t="s">
        <v>947</v>
      </c>
      <c r="B844" t="s">
        <v>948</v>
      </c>
      <c r="C844" t="s">
        <v>945</v>
      </c>
      <c r="D844" t="s">
        <v>900</v>
      </c>
      <c r="E844" s="10" t="s">
        <v>26</v>
      </c>
      <c r="F844" s="10" t="s">
        <v>949</v>
      </c>
      <c r="G844" s="7" t="s">
        <v>3225</v>
      </c>
      <c r="H844" s="10" t="s">
        <v>3160</v>
      </c>
      <c r="I844" s="10" t="s">
        <v>3196</v>
      </c>
      <c r="J844">
        <v>5</v>
      </c>
      <c r="K844" s="7" t="s">
        <v>3197</v>
      </c>
      <c r="L844" s="7" t="s">
        <v>38</v>
      </c>
      <c r="M844" s="7">
        <v>43859</v>
      </c>
      <c r="N844" s="1">
        <v>43888</v>
      </c>
      <c r="O844" s="6">
        <f>IF(WEEKDAY(Table_Database4___Data.accdb[[#This Row],[UD]])=2,Table_Database4___Data.accdb[[#This Row],[UD]]-3,Table_Database4___Data.accdb[[#This Row],[UD]]-1)</f>
        <v>43887</v>
      </c>
      <c r="P844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4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44"/>
      <c r="AD844"/>
      <c r="AE844"/>
      <c r="AF844"/>
      <c r="AG844"/>
      <c r="AK844"/>
    </row>
    <row r="845" spans="1:37" x14ac:dyDescent="0.35">
      <c r="A845" t="s">
        <v>950</v>
      </c>
      <c r="B845" t="s">
        <v>948</v>
      </c>
      <c r="C845" t="s">
        <v>7</v>
      </c>
      <c r="D845" t="s">
        <v>951</v>
      </c>
      <c r="E845" s="10" t="s">
        <v>26</v>
      </c>
      <c r="F845" s="10" t="s">
        <v>952</v>
      </c>
      <c r="G845" s="7" t="s">
        <v>3225</v>
      </c>
      <c r="H845" s="10" t="s">
        <v>3160</v>
      </c>
      <c r="I845" s="10" t="s">
        <v>3196</v>
      </c>
      <c r="J845">
        <v>5</v>
      </c>
      <c r="K845" s="7" t="s">
        <v>3197</v>
      </c>
      <c r="L845" s="7" t="s">
        <v>38</v>
      </c>
      <c r="M845" s="7">
        <v>43859</v>
      </c>
      <c r="N845" s="1">
        <v>43888</v>
      </c>
      <c r="O845" s="6">
        <f>IF(WEEKDAY(Table_Database4___Data.accdb[[#This Row],[UD]])=2,Table_Database4___Data.accdb[[#This Row],[UD]]-3,Table_Database4___Data.accdb[[#This Row],[UD]]-1)</f>
        <v>43887</v>
      </c>
      <c r="P845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4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45"/>
      <c r="AD845"/>
      <c r="AE845"/>
      <c r="AF845"/>
      <c r="AG845"/>
      <c r="AK845"/>
    </row>
    <row r="846" spans="1:37" x14ac:dyDescent="0.35">
      <c r="A846" t="s">
        <v>953</v>
      </c>
      <c r="B846" t="s">
        <v>948</v>
      </c>
      <c r="C846" t="s">
        <v>56</v>
      </c>
      <c r="D846" t="s">
        <v>954</v>
      </c>
      <c r="E846" s="10" t="s">
        <v>26</v>
      </c>
      <c r="F846" s="10" t="s">
        <v>955</v>
      </c>
      <c r="G846" s="7" t="s">
        <v>3225</v>
      </c>
      <c r="H846" s="10" t="s">
        <v>3160</v>
      </c>
      <c r="I846" s="10" t="s">
        <v>3196</v>
      </c>
      <c r="J846">
        <v>5</v>
      </c>
      <c r="K846" s="7" t="s">
        <v>3197</v>
      </c>
      <c r="L846" s="7" t="s">
        <v>38</v>
      </c>
      <c r="M846" s="7">
        <v>43859</v>
      </c>
      <c r="N846" s="1">
        <v>43888</v>
      </c>
      <c r="O846" s="6">
        <f>IF(WEEKDAY(Table_Database4___Data.accdb[[#This Row],[UD]])=2,Table_Database4___Data.accdb[[#This Row],[UD]]-3,Table_Database4___Data.accdb[[#This Row],[UD]]-1)</f>
        <v>43887</v>
      </c>
      <c r="P846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4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46"/>
      <c r="AD846"/>
      <c r="AE846"/>
      <c r="AF846"/>
      <c r="AG846"/>
      <c r="AK846"/>
    </row>
    <row r="847" spans="1:37" x14ac:dyDescent="0.35">
      <c r="A847" t="s">
        <v>1028</v>
      </c>
      <c r="B847" t="s">
        <v>1029</v>
      </c>
      <c r="C847" t="s">
        <v>1030</v>
      </c>
      <c r="D847" t="s">
        <v>141</v>
      </c>
      <c r="E847" s="10" t="s">
        <v>1031</v>
      </c>
      <c r="F847" s="10" t="s">
        <v>1032</v>
      </c>
      <c r="G847" s="7" t="s">
        <v>3225</v>
      </c>
      <c r="H847" s="10" t="s">
        <v>3161</v>
      </c>
      <c r="I847" s="10" t="s">
        <v>3199</v>
      </c>
      <c r="J847">
        <v>5</v>
      </c>
      <c r="K847" s="7" t="s">
        <v>3197</v>
      </c>
      <c r="L847" s="7" t="s">
        <v>38</v>
      </c>
      <c r="M847" s="7">
        <v>43859</v>
      </c>
      <c r="N847" s="1">
        <v>43888</v>
      </c>
      <c r="O847" s="6">
        <f>IF(WEEKDAY(Table_Database4___Data.accdb[[#This Row],[UD]])=2,Table_Database4___Data.accdb[[#This Row],[UD]]-3,Table_Database4___Data.accdb[[#This Row],[UD]]-1)</f>
        <v>43887</v>
      </c>
      <c r="P847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4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47"/>
      <c r="AD847"/>
      <c r="AE847"/>
      <c r="AF847"/>
      <c r="AG847"/>
      <c r="AK847"/>
    </row>
    <row r="848" spans="1:37" x14ac:dyDescent="0.35">
      <c r="A848" t="s">
        <v>1033</v>
      </c>
      <c r="B848" t="s">
        <v>1029</v>
      </c>
      <c r="C848" t="s">
        <v>1034</v>
      </c>
      <c r="D848" t="s">
        <v>141</v>
      </c>
      <c r="E848" s="10" t="s">
        <v>1031</v>
      </c>
      <c r="F848" s="10" t="s">
        <v>1035</v>
      </c>
      <c r="G848" s="7" t="s">
        <v>3225</v>
      </c>
      <c r="H848" s="10" t="s">
        <v>3161</v>
      </c>
      <c r="I848" s="10" t="s">
        <v>3199</v>
      </c>
      <c r="J848">
        <v>5</v>
      </c>
      <c r="K848" s="7" t="s">
        <v>3197</v>
      </c>
      <c r="L848" s="7" t="s">
        <v>38</v>
      </c>
      <c r="M848" s="7">
        <v>43859</v>
      </c>
      <c r="N848" s="1">
        <v>43888</v>
      </c>
      <c r="O848" s="6">
        <f>IF(WEEKDAY(Table_Database4___Data.accdb[[#This Row],[UD]])=2,Table_Database4___Data.accdb[[#This Row],[UD]]-3,Table_Database4___Data.accdb[[#This Row],[UD]]-1)</f>
        <v>43887</v>
      </c>
      <c r="P848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4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48"/>
      <c r="AD848"/>
      <c r="AE848"/>
      <c r="AF848"/>
      <c r="AG848"/>
      <c r="AK848"/>
    </row>
    <row r="849" spans="1:37" x14ac:dyDescent="0.35">
      <c r="A849" t="s">
        <v>1544</v>
      </c>
      <c r="B849" t="s">
        <v>1545</v>
      </c>
      <c r="C849" t="s">
        <v>1546</v>
      </c>
      <c r="D849" t="s">
        <v>1547</v>
      </c>
      <c r="E849" s="10" t="s">
        <v>126</v>
      </c>
      <c r="F849" s="10" t="s">
        <v>1548</v>
      </c>
      <c r="G849" s="7" t="s">
        <v>3225</v>
      </c>
      <c r="H849" s="10" t="s">
        <v>3161</v>
      </c>
      <c r="I849" s="10" t="s">
        <v>3199</v>
      </c>
      <c r="J849">
        <v>5</v>
      </c>
      <c r="K849" s="7" t="s">
        <v>3197</v>
      </c>
      <c r="L849" s="7" t="s">
        <v>38</v>
      </c>
      <c r="M849" s="7">
        <v>43859</v>
      </c>
      <c r="N849" s="1">
        <v>43888</v>
      </c>
      <c r="O849" s="6">
        <f>IF(WEEKDAY(Table_Database4___Data.accdb[[#This Row],[UD]])=2,Table_Database4___Data.accdb[[#This Row],[UD]]-3,Table_Database4___Data.accdb[[#This Row],[UD]]-1)</f>
        <v>43887</v>
      </c>
      <c r="P849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4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49"/>
      <c r="AD849"/>
      <c r="AE849"/>
      <c r="AF849"/>
      <c r="AG849"/>
      <c r="AK849"/>
    </row>
    <row r="850" spans="1:37" x14ac:dyDescent="0.35">
      <c r="A850" t="s">
        <v>1549</v>
      </c>
      <c r="B850" t="s">
        <v>1550</v>
      </c>
      <c r="C850" t="s">
        <v>1551</v>
      </c>
      <c r="D850" t="s">
        <v>1547</v>
      </c>
      <c r="E850" s="10" t="s">
        <v>126</v>
      </c>
      <c r="F850" s="10" t="s">
        <v>1552</v>
      </c>
      <c r="G850" s="7" t="s">
        <v>3225</v>
      </c>
      <c r="H850" s="10" t="s">
        <v>3161</v>
      </c>
      <c r="I850" s="10" t="s">
        <v>3199</v>
      </c>
      <c r="J850">
        <v>5</v>
      </c>
      <c r="K850" s="7" t="s">
        <v>3197</v>
      </c>
      <c r="L850" s="7" t="s">
        <v>38</v>
      </c>
      <c r="M850" s="7">
        <v>43859</v>
      </c>
      <c r="N850" s="1">
        <v>43888</v>
      </c>
      <c r="O850" s="6">
        <f>IF(WEEKDAY(Table_Database4___Data.accdb[[#This Row],[UD]])=2,Table_Database4___Data.accdb[[#This Row],[UD]]-3,Table_Database4___Data.accdb[[#This Row],[UD]]-1)</f>
        <v>43887</v>
      </c>
      <c r="P850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5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50"/>
      <c r="AD850"/>
      <c r="AE850"/>
      <c r="AF850"/>
      <c r="AG850"/>
      <c r="AK850"/>
    </row>
    <row r="851" spans="1:37" x14ac:dyDescent="0.35">
      <c r="A851" t="s">
        <v>1553</v>
      </c>
      <c r="B851" t="s">
        <v>1545</v>
      </c>
      <c r="C851" t="s">
        <v>1554</v>
      </c>
      <c r="D851" t="s">
        <v>1547</v>
      </c>
      <c r="E851" s="10" t="s">
        <v>126</v>
      </c>
      <c r="F851" s="10" t="s">
        <v>1555</v>
      </c>
      <c r="G851" s="7" t="s">
        <v>3225</v>
      </c>
      <c r="H851" s="10" t="s">
        <v>3161</v>
      </c>
      <c r="I851" s="10" t="s">
        <v>3199</v>
      </c>
      <c r="J851">
        <v>5</v>
      </c>
      <c r="K851" s="7" t="s">
        <v>3197</v>
      </c>
      <c r="L851" s="7" t="s">
        <v>38</v>
      </c>
      <c r="M851" s="7">
        <v>43859</v>
      </c>
      <c r="N851" s="1">
        <v>43888</v>
      </c>
      <c r="O851" s="6">
        <f>IF(WEEKDAY(Table_Database4___Data.accdb[[#This Row],[UD]])=2,Table_Database4___Data.accdb[[#This Row],[UD]]-3,Table_Database4___Data.accdb[[#This Row],[UD]]-1)</f>
        <v>43887</v>
      </c>
      <c r="P851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5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51"/>
      <c r="AD851"/>
      <c r="AE851"/>
      <c r="AF851"/>
      <c r="AG851"/>
      <c r="AK851"/>
    </row>
    <row r="852" spans="1:37" x14ac:dyDescent="0.35">
      <c r="A852" t="s">
        <v>1556</v>
      </c>
      <c r="B852" t="s">
        <v>1557</v>
      </c>
      <c r="C852" t="s">
        <v>1554</v>
      </c>
      <c r="D852" t="s">
        <v>1547</v>
      </c>
      <c r="E852" s="10" t="s">
        <v>126</v>
      </c>
      <c r="F852" s="10" t="s">
        <v>1558</v>
      </c>
      <c r="G852" s="7" t="s">
        <v>3225</v>
      </c>
      <c r="H852" s="10" t="s">
        <v>3161</v>
      </c>
      <c r="I852" s="10" t="s">
        <v>3199</v>
      </c>
      <c r="J852">
        <v>5</v>
      </c>
      <c r="K852" s="7" t="s">
        <v>3197</v>
      </c>
      <c r="L852" s="7" t="s">
        <v>38</v>
      </c>
      <c r="M852" s="7">
        <v>43859</v>
      </c>
      <c r="N852" s="1">
        <v>43888</v>
      </c>
      <c r="O852" s="6">
        <f>IF(WEEKDAY(Table_Database4___Data.accdb[[#This Row],[UD]])=2,Table_Database4___Data.accdb[[#This Row],[UD]]-3,Table_Database4___Data.accdb[[#This Row],[UD]]-1)</f>
        <v>43887</v>
      </c>
      <c r="P852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5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52"/>
      <c r="AD852"/>
      <c r="AE852"/>
      <c r="AF852"/>
      <c r="AG852"/>
      <c r="AK852"/>
    </row>
    <row r="853" spans="1:37" x14ac:dyDescent="0.35">
      <c r="A853" t="s">
        <v>1709</v>
      </c>
      <c r="B853" t="s">
        <v>1710</v>
      </c>
      <c r="C853" t="s">
        <v>945</v>
      </c>
      <c r="D853" t="s">
        <v>900</v>
      </c>
      <c r="E853" s="10" t="s">
        <v>26</v>
      </c>
      <c r="F853" s="10" t="s">
        <v>1711</v>
      </c>
      <c r="G853" s="7" t="s">
        <v>3225</v>
      </c>
      <c r="H853" s="10" t="s">
        <v>3160</v>
      </c>
      <c r="I853" s="10" t="s">
        <v>3196</v>
      </c>
      <c r="J853">
        <v>5</v>
      </c>
      <c r="K853" s="7" t="s">
        <v>3197</v>
      </c>
      <c r="L853" s="7" t="s">
        <v>38</v>
      </c>
      <c r="M853" s="7">
        <v>43859</v>
      </c>
      <c r="N853" s="1">
        <v>43888</v>
      </c>
      <c r="O853" s="6">
        <f>IF(WEEKDAY(Table_Database4___Data.accdb[[#This Row],[UD]])=2,Table_Database4___Data.accdb[[#This Row],[UD]]-3,Table_Database4___Data.accdb[[#This Row],[UD]]-1)</f>
        <v>43887</v>
      </c>
      <c r="P853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5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53"/>
      <c r="AD853"/>
      <c r="AE853"/>
      <c r="AF853"/>
      <c r="AG853"/>
      <c r="AK853"/>
    </row>
    <row r="854" spans="1:37" x14ac:dyDescent="0.35">
      <c r="A854" t="s">
        <v>1897</v>
      </c>
      <c r="B854" t="s">
        <v>1898</v>
      </c>
      <c r="C854" t="s">
        <v>15</v>
      </c>
      <c r="D854" t="s">
        <v>1899</v>
      </c>
      <c r="E854" s="10" t="s">
        <v>555</v>
      </c>
      <c r="F854" s="10" t="s">
        <v>1900</v>
      </c>
      <c r="G854" s="7" t="s">
        <v>3225</v>
      </c>
      <c r="H854" s="10" t="s">
        <v>3161</v>
      </c>
      <c r="I854" s="10" t="s">
        <v>3198</v>
      </c>
      <c r="J854">
        <v>12</v>
      </c>
      <c r="K854" s="7" t="s">
        <v>3197</v>
      </c>
      <c r="L854" s="7" t="s">
        <v>38</v>
      </c>
      <c r="M854" s="7">
        <v>43859</v>
      </c>
      <c r="N854" s="1">
        <v>43888</v>
      </c>
      <c r="O854" s="6">
        <f>IF(WEEKDAY(Table_Database4___Data.accdb[[#This Row],[UD]])=2,Table_Database4___Data.accdb[[#This Row],[UD]]-3,Table_Database4___Data.accdb[[#This Row],[UD]]-1)</f>
        <v>43887</v>
      </c>
      <c r="P854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5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54"/>
      <c r="AD854"/>
      <c r="AE854"/>
      <c r="AF854"/>
      <c r="AG854"/>
      <c r="AK854"/>
    </row>
    <row r="855" spans="1:37" x14ac:dyDescent="0.35">
      <c r="A855" t="s">
        <v>1912</v>
      </c>
      <c r="B855" t="s">
        <v>1913</v>
      </c>
      <c r="C855" t="s">
        <v>1874</v>
      </c>
      <c r="D855" t="s">
        <v>8</v>
      </c>
      <c r="E855" s="10" t="s">
        <v>555</v>
      </c>
      <c r="F855" s="10" t="s">
        <v>1914</v>
      </c>
      <c r="G855" s="7" t="s">
        <v>3225</v>
      </c>
      <c r="H855" s="10" t="s">
        <v>3161</v>
      </c>
      <c r="I855" s="10" t="s">
        <v>3198</v>
      </c>
      <c r="J855">
        <v>12</v>
      </c>
      <c r="K855" s="7" t="s">
        <v>3197</v>
      </c>
      <c r="L855" s="7" t="s">
        <v>38</v>
      </c>
      <c r="M855" s="7">
        <v>43859</v>
      </c>
      <c r="N855" s="1">
        <v>43888</v>
      </c>
      <c r="O855" s="6">
        <f>IF(WEEKDAY(Table_Database4___Data.accdb[[#This Row],[UD]])=2,Table_Database4___Data.accdb[[#This Row],[UD]]-3,Table_Database4___Data.accdb[[#This Row],[UD]]-1)</f>
        <v>43887</v>
      </c>
      <c r="P855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5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55"/>
      <c r="AD855"/>
      <c r="AE855"/>
      <c r="AF855"/>
      <c r="AG855"/>
      <c r="AK855"/>
    </row>
    <row r="856" spans="1:37" x14ac:dyDescent="0.35">
      <c r="A856" t="s">
        <v>1934</v>
      </c>
      <c r="B856" t="s">
        <v>1935</v>
      </c>
      <c r="C856" t="s">
        <v>15</v>
      </c>
      <c r="D856" t="s">
        <v>951</v>
      </c>
      <c r="E856" s="10" t="s">
        <v>26</v>
      </c>
      <c r="F856" s="10" t="s">
        <v>1936</v>
      </c>
      <c r="G856" s="7" t="s">
        <v>3225</v>
      </c>
      <c r="H856" s="10" t="s">
        <v>3160</v>
      </c>
      <c r="I856" s="10" t="s">
        <v>3196</v>
      </c>
      <c r="J856">
        <v>5</v>
      </c>
      <c r="K856" s="7" t="s">
        <v>3197</v>
      </c>
      <c r="L856" s="7" t="s">
        <v>38</v>
      </c>
      <c r="M856" s="7">
        <v>43859</v>
      </c>
      <c r="N856" s="1">
        <v>43888</v>
      </c>
      <c r="O856" s="6">
        <f>IF(WEEKDAY(Table_Database4___Data.accdb[[#This Row],[UD]])=2,Table_Database4___Data.accdb[[#This Row],[UD]]-3,Table_Database4___Data.accdb[[#This Row],[UD]]-1)</f>
        <v>43887</v>
      </c>
      <c r="P856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5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56"/>
      <c r="AD856"/>
      <c r="AE856"/>
      <c r="AF856"/>
      <c r="AG856"/>
      <c r="AK856"/>
    </row>
    <row r="857" spans="1:37" x14ac:dyDescent="0.35">
      <c r="A857" t="s">
        <v>2301</v>
      </c>
      <c r="B857" t="s">
        <v>2302</v>
      </c>
      <c r="C857" t="s">
        <v>59</v>
      </c>
      <c r="D857" t="s">
        <v>121</v>
      </c>
      <c r="E857" s="10" t="s">
        <v>9</v>
      </c>
      <c r="F857" s="10" t="s">
        <v>2303</v>
      </c>
      <c r="G857" s="7" t="s">
        <v>3225</v>
      </c>
      <c r="H857" s="10" t="s">
        <v>3161</v>
      </c>
      <c r="I857" s="10" t="s">
        <v>3199</v>
      </c>
      <c r="J857">
        <v>5</v>
      </c>
      <c r="K857" s="7" t="s">
        <v>3197</v>
      </c>
      <c r="L857" s="7" t="s">
        <v>38</v>
      </c>
      <c r="M857" s="7">
        <v>43859</v>
      </c>
      <c r="N857" s="1">
        <v>43888</v>
      </c>
      <c r="O857" s="6">
        <f>IF(WEEKDAY(Table_Database4___Data.accdb[[#This Row],[UD]])=2,Table_Database4___Data.accdb[[#This Row],[UD]]-3,Table_Database4___Data.accdb[[#This Row],[UD]]-1)</f>
        <v>43887</v>
      </c>
      <c r="P857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5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57"/>
      <c r="AD857"/>
      <c r="AE857"/>
      <c r="AF857"/>
      <c r="AG857"/>
      <c r="AK857"/>
    </row>
    <row r="858" spans="1:37" x14ac:dyDescent="0.35">
      <c r="A858" t="s">
        <v>2304</v>
      </c>
      <c r="B858" t="s">
        <v>2302</v>
      </c>
      <c r="C858" t="s">
        <v>2305</v>
      </c>
      <c r="D858" t="s">
        <v>121</v>
      </c>
      <c r="E858" s="10" t="s">
        <v>9</v>
      </c>
      <c r="F858" s="10" t="s">
        <v>2306</v>
      </c>
      <c r="G858" s="7" t="s">
        <v>3225</v>
      </c>
      <c r="H858" s="10" t="s">
        <v>3161</v>
      </c>
      <c r="I858" s="10" t="s">
        <v>3199</v>
      </c>
      <c r="J858">
        <v>5</v>
      </c>
      <c r="K858" s="7" t="s">
        <v>3197</v>
      </c>
      <c r="L858" s="7" t="s">
        <v>38</v>
      </c>
      <c r="M858" s="7">
        <v>43859</v>
      </c>
      <c r="N858" s="1">
        <v>43888</v>
      </c>
      <c r="O858" s="6">
        <f>IF(WEEKDAY(Table_Database4___Data.accdb[[#This Row],[UD]])=2,Table_Database4___Data.accdb[[#This Row],[UD]]-3,Table_Database4___Data.accdb[[#This Row],[UD]]-1)</f>
        <v>43887</v>
      </c>
      <c r="P858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5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58"/>
      <c r="AD858"/>
      <c r="AE858"/>
      <c r="AF858"/>
      <c r="AG858"/>
      <c r="AK858"/>
    </row>
    <row r="859" spans="1:37" x14ac:dyDescent="0.35">
      <c r="A859" t="s">
        <v>2307</v>
      </c>
      <c r="B859" t="s">
        <v>2308</v>
      </c>
      <c r="C859" t="s">
        <v>59</v>
      </c>
      <c r="D859" t="s">
        <v>121</v>
      </c>
      <c r="E859" s="10" t="s">
        <v>9</v>
      </c>
      <c r="F859" s="10" t="s">
        <v>2309</v>
      </c>
      <c r="G859" s="7" t="s">
        <v>3225</v>
      </c>
      <c r="H859" s="10" t="s">
        <v>3161</v>
      </c>
      <c r="I859" s="10" t="s">
        <v>3199</v>
      </c>
      <c r="J859">
        <v>5</v>
      </c>
      <c r="K859" s="7" t="s">
        <v>3197</v>
      </c>
      <c r="L859" s="7" t="s">
        <v>38</v>
      </c>
      <c r="M859" s="7">
        <v>43859</v>
      </c>
      <c r="N859" s="1">
        <v>43888</v>
      </c>
      <c r="O859" s="6">
        <f>IF(WEEKDAY(Table_Database4___Data.accdb[[#This Row],[UD]])=2,Table_Database4___Data.accdb[[#This Row],[UD]]-3,Table_Database4___Data.accdb[[#This Row],[UD]]-1)</f>
        <v>43887</v>
      </c>
      <c r="P859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5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59"/>
      <c r="AD859"/>
      <c r="AE859"/>
      <c r="AF859"/>
      <c r="AG859"/>
      <c r="AK859"/>
    </row>
    <row r="860" spans="1:37" x14ac:dyDescent="0.35">
      <c r="A860" t="s">
        <v>2310</v>
      </c>
      <c r="B860" t="s">
        <v>2311</v>
      </c>
      <c r="C860" t="s">
        <v>2305</v>
      </c>
      <c r="D860" t="s">
        <v>121</v>
      </c>
      <c r="E860" s="10" t="s">
        <v>9</v>
      </c>
      <c r="F860" s="10" t="s">
        <v>2312</v>
      </c>
      <c r="G860" s="7" t="s">
        <v>3225</v>
      </c>
      <c r="H860" s="10" t="s">
        <v>3161</v>
      </c>
      <c r="I860" s="10" t="s">
        <v>3199</v>
      </c>
      <c r="J860">
        <v>5</v>
      </c>
      <c r="K860" s="7" t="s">
        <v>3197</v>
      </c>
      <c r="L860" s="7" t="s">
        <v>38</v>
      </c>
      <c r="M860" s="7">
        <v>43859</v>
      </c>
      <c r="N860" s="1">
        <v>43888</v>
      </c>
      <c r="O860" s="6">
        <f>IF(WEEKDAY(Table_Database4___Data.accdb[[#This Row],[UD]])=2,Table_Database4___Data.accdb[[#This Row],[UD]]-3,Table_Database4___Data.accdb[[#This Row],[UD]]-1)</f>
        <v>43887</v>
      </c>
      <c r="P860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6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60"/>
      <c r="AD860"/>
      <c r="AE860"/>
      <c r="AF860"/>
      <c r="AG860"/>
      <c r="AK860"/>
    </row>
    <row r="861" spans="1:37" x14ac:dyDescent="0.35">
      <c r="A861" t="s">
        <v>2342</v>
      </c>
      <c r="B861" t="s">
        <v>2343</v>
      </c>
      <c r="C861" t="s">
        <v>1132</v>
      </c>
      <c r="D861" t="s">
        <v>1517</v>
      </c>
      <c r="E861" s="10" t="s">
        <v>244</v>
      </c>
      <c r="F861" s="10" t="s">
        <v>2341</v>
      </c>
      <c r="G861" s="7" t="s">
        <v>3225</v>
      </c>
      <c r="H861" s="10" t="s">
        <v>3161</v>
      </c>
      <c r="I861" s="10" t="s">
        <v>3198</v>
      </c>
      <c r="J861">
        <v>12</v>
      </c>
      <c r="K861" s="7" t="s">
        <v>3197</v>
      </c>
      <c r="L861" s="7" t="s">
        <v>38</v>
      </c>
      <c r="M861" s="7">
        <v>43859</v>
      </c>
      <c r="N861" s="1">
        <v>43888</v>
      </c>
      <c r="O861" s="6">
        <f>IF(WEEKDAY(Table_Database4___Data.accdb[[#This Row],[UD]])=2,Table_Database4___Data.accdb[[#This Row],[UD]]-3,Table_Database4___Data.accdb[[#This Row],[UD]]-1)</f>
        <v>43887</v>
      </c>
      <c r="P861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6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61"/>
      <c r="AD861"/>
      <c r="AE861"/>
      <c r="AF861"/>
      <c r="AG861"/>
      <c r="AK861"/>
    </row>
    <row r="862" spans="1:37" x14ac:dyDescent="0.35">
      <c r="A862" t="s">
        <v>2363</v>
      </c>
      <c r="B862" t="s">
        <v>2364</v>
      </c>
      <c r="C862" t="s">
        <v>15</v>
      </c>
      <c r="D862" t="s">
        <v>2365</v>
      </c>
      <c r="E862" s="10" t="s">
        <v>244</v>
      </c>
      <c r="F862" s="10" t="s">
        <v>2366</v>
      </c>
      <c r="G862" s="7" t="s">
        <v>3225</v>
      </c>
      <c r="H862" s="10" t="s">
        <v>3161</v>
      </c>
      <c r="I862" s="10" t="s">
        <v>3198</v>
      </c>
      <c r="J862">
        <v>12</v>
      </c>
      <c r="K862" s="7" t="s">
        <v>3197</v>
      </c>
      <c r="L862" s="7" t="s">
        <v>38</v>
      </c>
      <c r="M862" s="7">
        <v>43859</v>
      </c>
      <c r="N862" s="1">
        <v>43888</v>
      </c>
      <c r="O862" s="6">
        <f>IF(WEEKDAY(Table_Database4___Data.accdb[[#This Row],[UD]])=2,Table_Database4___Data.accdb[[#This Row],[UD]]-3,Table_Database4___Data.accdb[[#This Row],[UD]]-1)</f>
        <v>43887</v>
      </c>
      <c r="P862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6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62"/>
      <c r="AD862"/>
      <c r="AE862"/>
      <c r="AF862"/>
      <c r="AG862"/>
      <c r="AK862"/>
    </row>
    <row r="863" spans="1:37" x14ac:dyDescent="0.35">
      <c r="A863" t="s">
        <v>2377</v>
      </c>
      <c r="B863" t="s">
        <v>2378</v>
      </c>
      <c r="C863" t="s">
        <v>15</v>
      </c>
      <c r="D863" t="s">
        <v>2379</v>
      </c>
      <c r="E863" s="10" t="s">
        <v>244</v>
      </c>
      <c r="F863" s="10" t="s">
        <v>2380</v>
      </c>
      <c r="G863" s="7" t="s">
        <v>3225</v>
      </c>
      <c r="H863" s="10" t="s">
        <v>3161</v>
      </c>
      <c r="I863" s="10" t="s">
        <v>3198</v>
      </c>
      <c r="J863">
        <v>12</v>
      </c>
      <c r="K863" s="7" t="s">
        <v>3197</v>
      </c>
      <c r="L863" s="7" t="s">
        <v>38</v>
      </c>
      <c r="M863" s="7">
        <v>43859</v>
      </c>
      <c r="N863" s="1">
        <v>43888</v>
      </c>
      <c r="O863" s="6">
        <f>IF(WEEKDAY(Table_Database4___Data.accdb[[#This Row],[UD]])=2,Table_Database4___Data.accdb[[#This Row],[UD]]-3,Table_Database4___Data.accdb[[#This Row],[UD]]-1)</f>
        <v>43887</v>
      </c>
      <c r="P863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63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63"/>
      <c r="AD863"/>
      <c r="AE863"/>
      <c r="AF863"/>
      <c r="AG863"/>
      <c r="AK863"/>
    </row>
    <row r="864" spans="1:37" x14ac:dyDescent="0.35">
      <c r="A864" t="s">
        <v>2470</v>
      </c>
      <c r="B864" t="s">
        <v>2471</v>
      </c>
      <c r="C864" t="s">
        <v>145</v>
      </c>
      <c r="D864" t="s">
        <v>35</v>
      </c>
      <c r="E864" s="10" t="s">
        <v>26</v>
      </c>
      <c r="F864" s="10" t="s">
        <v>2472</v>
      </c>
      <c r="G864" s="7" t="s">
        <v>3225</v>
      </c>
      <c r="H864" s="10" t="s">
        <v>3164</v>
      </c>
      <c r="I864" s="10" t="s">
        <v>3207</v>
      </c>
      <c r="J864">
        <v>10</v>
      </c>
      <c r="K864" s="7" t="s">
        <v>3197</v>
      </c>
      <c r="L864" s="7" t="s">
        <v>38</v>
      </c>
      <c r="M864" s="7">
        <v>43859</v>
      </c>
      <c r="N864" s="1">
        <v>43888</v>
      </c>
      <c r="O864" s="6">
        <f>IF(WEEKDAY(Table_Database4___Data.accdb[[#This Row],[UD]])=2,Table_Database4___Data.accdb[[#This Row],[UD]]-3,Table_Database4___Data.accdb[[#This Row],[UD]]-1)</f>
        <v>43887</v>
      </c>
      <c r="P864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64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64"/>
      <c r="AD864"/>
      <c r="AE864"/>
      <c r="AF864"/>
      <c r="AG864"/>
      <c r="AK864"/>
    </row>
    <row r="865" spans="1:37" x14ac:dyDescent="0.35">
      <c r="A865" t="s">
        <v>2500</v>
      </c>
      <c r="B865" t="s">
        <v>2501</v>
      </c>
      <c r="C865" t="s">
        <v>40</v>
      </c>
      <c r="D865" t="s">
        <v>1204</v>
      </c>
      <c r="E865" s="10" t="s">
        <v>26</v>
      </c>
      <c r="F865" s="10" t="s">
        <v>2502</v>
      </c>
      <c r="G865" s="7" t="s">
        <v>3225</v>
      </c>
      <c r="H865" s="10" t="s">
        <v>3164</v>
      </c>
      <c r="I865" s="10" t="s">
        <v>3207</v>
      </c>
      <c r="J865">
        <v>10</v>
      </c>
      <c r="K865" s="7" t="s">
        <v>3197</v>
      </c>
      <c r="L865" s="7" t="s">
        <v>38</v>
      </c>
      <c r="M865" s="7">
        <v>43859</v>
      </c>
      <c r="N865" s="1">
        <v>43888</v>
      </c>
      <c r="O865" s="6">
        <f>IF(WEEKDAY(Table_Database4___Data.accdb[[#This Row],[UD]])=2,Table_Database4___Data.accdb[[#This Row],[UD]]-3,Table_Database4___Data.accdb[[#This Row],[UD]]-1)</f>
        <v>43887</v>
      </c>
      <c r="P865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65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65"/>
      <c r="AD865"/>
      <c r="AE865"/>
      <c r="AF865"/>
      <c r="AG865"/>
      <c r="AK865"/>
    </row>
    <row r="866" spans="1:37" x14ac:dyDescent="0.35">
      <c r="A866" t="s">
        <v>2544</v>
      </c>
      <c r="B866" t="s">
        <v>2539</v>
      </c>
      <c r="C866" t="s">
        <v>287</v>
      </c>
      <c r="D866" t="s">
        <v>922</v>
      </c>
      <c r="E866" s="10" t="s">
        <v>26</v>
      </c>
      <c r="F866" s="10" t="s">
        <v>2545</v>
      </c>
      <c r="G866" s="7" t="s">
        <v>3225</v>
      </c>
      <c r="H866" s="10" t="s">
        <v>3164</v>
      </c>
      <c r="I866" s="10" t="s">
        <v>3218</v>
      </c>
      <c r="J866">
        <v>10</v>
      </c>
      <c r="K866" s="7" t="s">
        <v>3197</v>
      </c>
      <c r="L866" s="7" t="s">
        <v>38</v>
      </c>
      <c r="M866" s="7">
        <v>43859</v>
      </c>
      <c r="N866" s="1">
        <v>43888</v>
      </c>
      <c r="O866" s="6">
        <f>IF(WEEKDAY(Table_Database4___Data.accdb[[#This Row],[UD]])=2,Table_Database4___Data.accdb[[#This Row],[UD]]-3,Table_Database4___Data.accdb[[#This Row],[UD]]-1)</f>
        <v>43887</v>
      </c>
      <c r="P866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66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66"/>
      <c r="AD866"/>
      <c r="AE866"/>
      <c r="AF866"/>
      <c r="AG866"/>
      <c r="AK866"/>
    </row>
    <row r="867" spans="1:37" x14ac:dyDescent="0.35">
      <c r="A867" t="s">
        <v>2558</v>
      </c>
      <c r="B867" t="s">
        <v>2559</v>
      </c>
      <c r="C867" t="s">
        <v>2560</v>
      </c>
      <c r="D867" t="s">
        <v>2561</v>
      </c>
      <c r="E867" s="10" t="s">
        <v>2562</v>
      </c>
      <c r="F867" s="10" t="s">
        <v>2563</v>
      </c>
      <c r="G867" s="7" t="s">
        <v>3225</v>
      </c>
      <c r="H867" s="10" t="s">
        <v>3161</v>
      </c>
      <c r="I867" s="10" t="s">
        <v>3198</v>
      </c>
      <c r="J867">
        <v>12</v>
      </c>
      <c r="K867" s="7" t="s">
        <v>3197</v>
      </c>
      <c r="L867" s="7" t="s">
        <v>38</v>
      </c>
      <c r="M867" s="7">
        <v>43859</v>
      </c>
      <c r="N867" s="1">
        <v>43888</v>
      </c>
      <c r="O867" s="6">
        <f>IF(WEEKDAY(Table_Database4___Data.accdb[[#This Row],[UD]])=2,Table_Database4___Data.accdb[[#This Row],[UD]]-3,Table_Database4___Data.accdb[[#This Row],[UD]]-1)</f>
        <v>43887</v>
      </c>
      <c r="P867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67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67"/>
      <c r="AD867"/>
      <c r="AE867"/>
      <c r="AF867"/>
      <c r="AG867"/>
      <c r="AK867"/>
    </row>
    <row r="868" spans="1:37" x14ac:dyDescent="0.35">
      <c r="A868" t="s">
        <v>2653</v>
      </c>
      <c r="B868" t="s">
        <v>2654</v>
      </c>
      <c r="C868" t="s">
        <v>846</v>
      </c>
      <c r="D868" t="s">
        <v>141</v>
      </c>
      <c r="E868" s="10" t="s">
        <v>74</v>
      </c>
      <c r="F868" s="10" t="s">
        <v>2655</v>
      </c>
      <c r="G868" s="7" t="s">
        <v>3225</v>
      </c>
      <c r="H868" s="10" t="s">
        <v>3161</v>
      </c>
      <c r="I868" s="10" t="s">
        <v>3199</v>
      </c>
      <c r="J868">
        <v>5</v>
      </c>
      <c r="K868" s="7" t="s">
        <v>3197</v>
      </c>
      <c r="L868" s="7" t="s">
        <v>38</v>
      </c>
      <c r="M868" s="7">
        <v>43859</v>
      </c>
      <c r="N868" s="1">
        <v>43888</v>
      </c>
      <c r="O868" s="6">
        <f>IF(WEEKDAY(Table_Database4___Data.accdb[[#This Row],[UD]])=2,Table_Database4___Data.accdb[[#This Row],[UD]]-3,Table_Database4___Data.accdb[[#This Row],[UD]]-1)</f>
        <v>43887</v>
      </c>
      <c r="P868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68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68"/>
      <c r="AD868"/>
      <c r="AE868"/>
      <c r="AF868"/>
      <c r="AG868"/>
      <c r="AK868"/>
    </row>
    <row r="869" spans="1:37" x14ac:dyDescent="0.35">
      <c r="A869" t="s">
        <v>2976</v>
      </c>
      <c r="B869" t="s">
        <v>2977</v>
      </c>
      <c r="C869" t="s">
        <v>40</v>
      </c>
      <c r="D869" t="s">
        <v>141</v>
      </c>
      <c r="E869" s="10" t="s">
        <v>74</v>
      </c>
      <c r="F869" s="10" t="s">
        <v>2978</v>
      </c>
      <c r="G869" s="7" t="s">
        <v>3225</v>
      </c>
      <c r="H869" s="10" t="s">
        <v>3161</v>
      </c>
      <c r="I869" s="10" t="s">
        <v>3199</v>
      </c>
      <c r="J869">
        <v>5</v>
      </c>
      <c r="K869" s="7" t="s">
        <v>3197</v>
      </c>
      <c r="L869" s="7" t="s">
        <v>38</v>
      </c>
      <c r="M869" s="7">
        <v>43859</v>
      </c>
      <c r="N869" s="1">
        <v>43888</v>
      </c>
      <c r="O869" s="6">
        <f>IF(WEEKDAY(Table_Database4___Data.accdb[[#This Row],[UD]])=2,Table_Database4___Data.accdb[[#This Row],[UD]]-3,Table_Database4___Data.accdb[[#This Row],[UD]]-1)</f>
        <v>43887</v>
      </c>
      <c r="P869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69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69"/>
      <c r="AD869"/>
      <c r="AE869"/>
      <c r="AF869"/>
      <c r="AG869"/>
      <c r="AK869"/>
    </row>
    <row r="870" spans="1:37" x14ac:dyDescent="0.35">
      <c r="A870" t="s">
        <v>3019</v>
      </c>
      <c r="B870" t="s">
        <v>3020</v>
      </c>
      <c r="C870" t="s">
        <v>2358</v>
      </c>
      <c r="D870" t="s">
        <v>1899</v>
      </c>
      <c r="E870" s="10" t="s">
        <v>3162</v>
      </c>
      <c r="F870" s="10" t="s">
        <v>3021</v>
      </c>
      <c r="G870" s="7" t="s">
        <v>3226</v>
      </c>
      <c r="H870" s="10" t="s">
        <v>3161</v>
      </c>
      <c r="I870" s="10" t="s">
        <v>3198</v>
      </c>
      <c r="J870">
        <v>12</v>
      </c>
      <c r="K870" s="7" t="s">
        <v>3197</v>
      </c>
      <c r="L870" s="7" t="s">
        <v>38</v>
      </c>
      <c r="M870" s="7">
        <v>43859</v>
      </c>
      <c r="N870" s="1">
        <v>43888</v>
      </c>
      <c r="O870" s="6">
        <f>IF(WEEKDAY(Table_Database4___Data.accdb[[#This Row],[UD]])=2,Table_Database4___Data.accdb[[#This Row],[UD]]-3,Table_Database4___Data.accdb[[#This Row],[UD]]-1)</f>
        <v>43887</v>
      </c>
      <c r="P870">
        <f>IF(Table_Database4___Data.accdb[[#This Row],[UD1]]-Table_Database4___Data.accdb[[#This Row],[R Status Added Date]]=-1,0,Table_Database4___Data.accdb[[#This Row],[UD1]]-Table_Database4___Data.accdb[[#This Row],[R Status Added Date]])</f>
        <v>28</v>
      </c>
      <c r="Q870">
        <f>IF(Table_Database4___Data.accdb[[#This Row],[UD1]]-Table_Database4___Data.accdb[[#This Row],[Restricted Qty Updated Date]]=-1,0,Table_Database4___Data.accdb[[#This Row],[UD1]]-Table_Database4___Data.accdb[[#This Row],[Restricted Qty Updated Date]])</f>
        <v>28</v>
      </c>
      <c r="Z870"/>
      <c r="AD870"/>
      <c r="AE870"/>
      <c r="AF870"/>
      <c r="AG870"/>
      <c r="AK870"/>
    </row>
    <row r="871" spans="1:37" x14ac:dyDescent="0.35">
      <c r="A871" t="s">
        <v>1098</v>
      </c>
      <c r="B871" t="s">
        <v>1099</v>
      </c>
      <c r="C871" t="s">
        <v>1100</v>
      </c>
      <c r="D871" t="s">
        <v>1101</v>
      </c>
      <c r="E871" s="10" t="s">
        <v>244</v>
      </c>
      <c r="F871" s="10" t="s">
        <v>1102</v>
      </c>
      <c r="G871" s="7" t="s">
        <v>3225</v>
      </c>
      <c r="H871" s="10" t="s">
        <v>3161</v>
      </c>
      <c r="I871" s="10" t="s">
        <v>3198</v>
      </c>
      <c r="J871">
        <v>5</v>
      </c>
      <c r="K871" s="7" t="s">
        <v>3197</v>
      </c>
      <c r="L871" s="7" t="s">
        <v>460</v>
      </c>
      <c r="M871" s="7">
        <v>43858</v>
      </c>
      <c r="N871" s="1">
        <v>43888</v>
      </c>
      <c r="O871" s="6">
        <f>IF(WEEKDAY(Table_Database4___Data.accdb[[#This Row],[UD]])=2,Table_Database4___Data.accdb[[#This Row],[UD]]-3,Table_Database4___Data.accdb[[#This Row],[UD]]-1)</f>
        <v>43887</v>
      </c>
      <c r="P871">
        <f>IF(Table_Database4___Data.accdb[[#This Row],[UD1]]-Table_Database4___Data.accdb[[#This Row],[R Status Added Date]]=-1,0,Table_Database4___Data.accdb[[#This Row],[UD1]]-Table_Database4___Data.accdb[[#This Row],[R Status Added Date]])</f>
        <v>29</v>
      </c>
      <c r="Q871">
        <f>IF(Table_Database4___Data.accdb[[#This Row],[UD1]]-Table_Database4___Data.accdb[[#This Row],[Restricted Qty Updated Date]]=-1,0,Table_Database4___Data.accdb[[#This Row],[UD1]]-Table_Database4___Data.accdb[[#This Row],[Restricted Qty Updated Date]])</f>
        <v>29</v>
      </c>
      <c r="Z871"/>
      <c r="AD871"/>
      <c r="AE871"/>
      <c r="AF871"/>
      <c r="AG871"/>
      <c r="AK871"/>
    </row>
    <row r="872" spans="1:37" x14ac:dyDescent="0.35">
      <c r="A872" t="s">
        <v>1130</v>
      </c>
      <c r="B872" t="s">
        <v>1131</v>
      </c>
      <c r="C872" t="s">
        <v>1132</v>
      </c>
      <c r="D872" t="s">
        <v>8</v>
      </c>
      <c r="E872" s="10" t="s">
        <v>244</v>
      </c>
      <c r="F872" s="10" t="s">
        <v>1133</v>
      </c>
      <c r="G872" s="7" t="s">
        <v>3225</v>
      </c>
      <c r="H872" s="10" t="s">
        <v>3161</v>
      </c>
      <c r="I872" s="10" t="s">
        <v>3198</v>
      </c>
      <c r="J872">
        <v>5</v>
      </c>
      <c r="K872" s="7" t="s">
        <v>3197</v>
      </c>
      <c r="L872" s="7" t="s">
        <v>460</v>
      </c>
      <c r="M872" s="7">
        <v>43858</v>
      </c>
      <c r="N872" s="1">
        <v>43888</v>
      </c>
      <c r="O872" s="6">
        <f>IF(WEEKDAY(Table_Database4___Data.accdb[[#This Row],[UD]])=2,Table_Database4___Data.accdb[[#This Row],[UD]]-3,Table_Database4___Data.accdb[[#This Row],[UD]]-1)</f>
        <v>43887</v>
      </c>
      <c r="P872">
        <f>IF(Table_Database4___Data.accdb[[#This Row],[UD1]]-Table_Database4___Data.accdb[[#This Row],[R Status Added Date]]=-1,0,Table_Database4___Data.accdb[[#This Row],[UD1]]-Table_Database4___Data.accdb[[#This Row],[R Status Added Date]])</f>
        <v>29</v>
      </c>
      <c r="Q872">
        <f>IF(Table_Database4___Data.accdb[[#This Row],[UD1]]-Table_Database4___Data.accdb[[#This Row],[Restricted Qty Updated Date]]=-1,0,Table_Database4___Data.accdb[[#This Row],[UD1]]-Table_Database4___Data.accdb[[#This Row],[Restricted Qty Updated Date]])</f>
        <v>29</v>
      </c>
      <c r="Z872"/>
      <c r="AD872"/>
      <c r="AE872"/>
      <c r="AF872"/>
      <c r="AG872"/>
      <c r="AK872"/>
    </row>
    <row r="873" spans="1:37" x14ac:dyDescent="0.35">
      <c r="A873" t="s">
        <v>61</v>
      </c>
      <c r="B873" t="s">
        <v>62</v>
      </c>
      <c r="C873" t="s">
        <v>63</v>
      </c>
      <c r="D873" t="s">
        <v>8</v>
      </c>
      <c r="E873" s="10" t="s">
        <v>3162</v>
      </c>
      <c r="F873" s="10" t="s">
        <v>65</v>
      </c>
      <c r="G873" s="7" t="s">
        <v>3226</v>
      </c>
      <c r="H873" s="10" t="s">
        <v>3161</v>
      </c>
      <c r="I873" s="10" t="s">
        <v>3202</v>
      </c>
      <c r="J873">
        <v>10</v>
      </c>
      <c r="K873" s="7" t="s">
        <v>3197</v>
      </c>
      <c r="L873" s="7" t="s">
        <v>33</v>
      </c>
      <c r="M873" s="7">
        <v>43857</v>
      </c>
      <c r="N873" s="1">
        <v>43888</v>
      </c>
      <c r="O873" s="6">
        <f>IF(WEEKDAY(Table_Database4___Data.accdb[[#This Row],[UD]])=2,Table_Database4___Data.accdb[[#This Row],[UD]]-3,Table_Database4___Data.accdb[[#This Row],[UD]]-1)</f>
        <v>43887</v>
      </c>
      <c r="P873">
        <f>IF(Table_Database4___Data.accdb[[#This Row],[UD1]]-Table_Database4___Data.accdb[[#This Row],[R Status Added Date]]=-1,0,Table_Database4___Data.accdb[[#This Row],[UD1]]-Table_Database4___Data.accdb[[#This Row],[R Status Added Date]])</f>
        <v>30</v>
      </c>
      <c r="Q873">
        <f>IF(Table_Database4___Data.accdb[[#This Row],[UD1]]-Table_Database4___Data.accdb[[#This Row],[Restricted Qty Updated Date]]=-1,0,Table_Database4___Data.accdb[[#This Row],[UD1]]-Table_Database4___Data.accdb[[#This Row],[Restricted Qty Updated Date]])</f>
        <v>30</v>
      </c>
      <c r="Z873"/>
      <c r="AD873"/>
      <c r="AE873"/>
      <c r="AF873"/>
      <c r="AG873"/>
      <c r="AK873"/>
    </row>
    <row r="874" spans="1:37" x14ac:dyDescent="0.35">
      <c r="A874" t="s">
        <v>995</v>
      </c>
      <c r="B874" t="s">
        <v>996</v>
      </c>
      <c r="C874" t="s">
        <v>997</v>
      </c>
      <c r="D874" t="s">
        <v>998</v>
      </c>
      <c r="E874" s="10" t="s">
        <v>26</v>
      </c>
      <c r="F874" s="10" t="s">
        <v>999</v>
      </c>
      <c r="G874" s="7" t="s">
        <v>3225</v>
      </c>
      <c r="H874" s="10" t="s">
        <v>3161</v>
      </c>
      <c r="I874" s="10" t="s">
        <v>3202</v>
      </c>
      <c r="J874">
        <v>2</v>
      </c>
      <c r="K874" s="7" t="s">
        <v>3197</v>
      </c>
      <c r="L874" s="7" t="s">
        <v>33</v>
      </c>
      <c r="M874" s="7">
        <v>43857</v>
      </c>
      <c r="N874" s="1">
        <v>43888</v>
      </c>
      <c r="O874" s="6">
        <f>IF(WEEKDAY(Table_Database4___Data.accdb[[#This Row],[UD]])=2,Table_Database4___Data.accdb[[#This Row],[UD]]-3,Table_Database4___Data.accdb[[#This Row],[UD]]-1)</f>
        <v>43887</v>
      </c>
      <c r="P874">
        <f>IF(Table_Database4___Data.accdb[[#This Row],[UD1]]-Table_Database4___Data.accdb[[#This Row],[R Status Added Date]]=-1,0,Table_Database4___Data.accdb[[#This Row],[UD1]]-Table_Database4___Data.accdb[[#This Row],[R Status Added Date]])</f>
        <v>30</v>
      </c>
      <c r="Q874">
        <f>IF(Table_Database4___Data.accdb[[#This Row],[UD1]]-Table_Database4___Data.accdb[[#This Row],[Restricted Qty Updated Date]]=-1,0,Table_Database4___Data.accdb[[#This Row],[UD1]]-Table_Database4___Data.accdb[[#This Row],[Restricted Qty Updated Date]])</f>
        <v>30</v>
      </c>
      <c r="Z874"/>
      <c r="AD874"/>
      <c r="AE874"/>
      <c r="AF874"/>
      <c r="AG874"/>
      <c r="AK874"/>
    </row>
    <row r="875" spans="1:37" x14ac:dyDescent="0.35">
      <c r="A875" t="s">
        <v>2390</v>
      </c>
      <c r="B875" t="s">
        <v>2391</v>
      </c>
      <c r="C875" t="s">
        <v>15</v>
      </c>
      <c r="D875" t="s">
        <v>125</v>
      </c>
      <c r="E875" s="10" t="s">
        <v>9</v>
      </c>
      <c r="F875" s="10" t="s">
        <v>2392</v>
      </c>
      <c r="G875" s="7" t="s">
        <v>3225</v>
      </c>
      <c r="H875" s="10" t="s">
        <v>3161</v>
      </c>
      <c r="I875" s="10" t="s">
        <v>3202</v>
      </c>
      <c r="J875">
        <v>5</v>
      </c>
      <c r="K875" s="7" t="s">
        <v>3201</v>
      </c>
      <c r="L875" s="7" t="s">
        <v>11</v>
      </c>
      <c r="M875" s="7">
        <v>43857</v>
      </c>
      <c r="N875" s="1">
        <v>43888</v>
      </c>
      <c r="O875" s="6">
        <f>IF(WEEKDAY(Table_Database4___Data.accdb[[#This Row],[UD]])=2,Table_Database4___Data.accdb[[#This Row],[UD]]-3,Table_Database4___Data.accdb[[#This Row],[UD]]-1)</f>
        <v>43887</v>
      </c>
      <c r="P87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875">
        <f>IF(Table_Database4___Data.accdb[[#This Row],[UD1]]-Table_Database4___Data.accdb[[#This Row],[Restricted Qty Updated Date]]=-1,0,Table_Database4___Data.accdb[[#This Row],[UD1]]-Table_Database4___Data.accdb[[#This Row],[Restricted Qty Updated Date]])</f>
        <v>30</v>
      </c>
      <c r="Z875"/>
      <c r="AD875"/>
      <c r="AE875"/>
      <c r="AF875"/>
      <c r="AG875"/>
      <c r="AK875"/>
    </row>
    <row r="876" spans="1:37" x14ac:dyDescent="0.35">
      <c r="A876" t="s">
        <v>2601</v>
      </c>
      <c r="B876" t="s">
        <v>2602</v>
      </c>
      <c r="C876" t="s">
        <v>2435</v>
      </c>
      <c r="D876" t="s">
        <v>8</v>
      </c>
      <c r="E876" s="10" t="s">
        <v>26</v>
      </c>
      <c r="F876" s="10" t="s">
        <v>2603</v>
      </c>
      <c r="G876" s="7" t="s">
        <v>3225</v>
      </c>
      <c r="H876" s="10" t="s">
        <v>3160</v>
      </c>
      <c r="I876" s="10" t="s">
        <v>3196</v>
      </c>
      <c r="J876">
        <v>2</v>
      </c>
      <c r="K876" s="7" t="s">
        <v>3197</v>
      </c>
      <c r="L876" s="7" t="s">
        <v>33</v>
      </c>
      <c r="M876" s="7">
        <v>43857</v>
      </c>
      <c r="N876" s="1">
        <v>43888</v>
      </c>
      <c r="O876" s="6">
        <f>IF(WEEKDAY(Table_Database4___Data.accdb[[#This Row],[UD]])=2,Table_Database4___Data.accdb[[#This Row],[UD]]-3,Table_Database4___Data.accdb[[#This Row],[UD]]-1)</f>
        <v>43887</v>
      </c>
      <c r="P876">
        <f>IF(Table_Database4___Data.accdb[[#This Row],[UD1]]-Table_Database4___Data.accdb[[#This Row],[R Status Added Date]]=-1,0,Table_Database4___Data.accdb[[#This Row],[UD1]]-Table_Database4___Data.accdb[[#This Row],[R Status Added Date]])</f>
        <v>30</v>
      </c>
      <c r="Q876">
        <f>IF(Table_Database4___Data.accdb[[#This Row],[UD1]]-Table_Database4___Data.accdb[[#This Row],[Restricted Qty Updated Date]]=-1,0,Table_Database4___Data.accdb[[#This Row],[UD1]]-Table_Database4___Data.accdb[[#This Row],[Restricted Qty Updated Date]])</f>
        <v>30</v>
      </c>
      <c r="Z876"/>
      <c r="AD876"/>
      <c r="AE876"/>
      <c r="AF876"/>
      <c r="AG876"/>
      <c r="AK876"/>
    </row>
    <row r="877" spans="1:37" x14ac:dyDescent="0.35">
      <c r="A877" t="s">
        <v>592</v>
      </c>
      <c r="B877" t="s">
        <v>593</v>
      </c>
      <c r="C877" t="s">
        <v>40</v>
      </c>
      <c r="D877" t="s">
        <v>170</v>
      </c>
      <c r="E877" s="10" t="s">
        <v>208</v>
      </c>
      <c r="F877" s="10" t="s">
        <v>594</v>
      </c>
      <c r="G877" s="7" t="s">
        <v>3225</v>
      </c>
      <c r="H877" s="10" t="s">
        <v>3160</v>
      </c>
      <c r="I877" s="10" t="s">
        <v>3196</v>
      </c>
      <c r="J877">
        <v>2</v>
      </c>
      <c r="K877" s="7" t="s">
        <v>3197</v>
      </c>
      <c r="L877" s="7" t="s">
        <v>595</v>
      </c>
      <c r="M877" s="7">
        <v>43852</v>
      </c>
      <c r="N877" s="1">
        <v>43888</v>
      </c>
      <c r="O877" s="6">
        <f>IF(WEEKDAY(Table_Database4___Data.accdb[[#This Row],[UD]])=2,Table_Database4___Data.accdb[[#This Row],[UD]]-3,Table_Database4___Data.accdb[[#This Row],[UD]]-1)</f>
        <v>43887</v>
      </c>
      <c r="P877">
        <f>IF(Table_Database4___Data.accdb[[#This Row],[UD1]]-Table_Database4___Data.accdb[[#This Row],[R Status Added Date]]=-1,0,Table_Database4___Data.accdb[[#This Row],[UD1]]-Table_Database4___Data.accdb[[#This Row],[R Status Added Date]])</f>
        <v>35</v>
      </c>
      <c r="Q877">
        <f>IF(Table_Database4___Data.accdb[[#This Row],[UD1]]-Table_Database4___Data.accdb[[#This Row],[Restricted Qty Updated Date]]=-1,0,Table_Database4___Data.accdb[[#This Row],[UD1]]-Table_Database4___Data.accdb[[#This Row],[Restricted Qty Updated Date]])</f>
        <v>35</v>
      </c>
      <c r="Z877"/>
      <c r="AD877"/>
      <c r="AE877"/>
      <c r="AF877"/>
      <c r="AG877"/>
      <c r="AK877"/>
    </row>
    <row r="878" spans="1:37" x14ac:dyDescent="0.35">
      <c r="A878" t="s">
        <v>1000</v>
      </c>
      <c r="B878" t="s">
        <v>1001</v>
      </c>
      <c r="C878" t="s">
        <v>40</v>
      </c>
      <c r="D878" t="s">
        <v>900</v>
      </c>
      <c r="E878" s="10" t="s">
        <v>26</v>
      </c>
      <c r="F878" s="10" t="s">
        <v>1002</v>
      </c>
      <c r="G878" s="7" t="s">
        <v>3225</v>
      </c>
      <c r="H878" s="10" t="s">
        <v>3160</v>
      </c>
      <c r="I878" s="10" t="s">
        <v>3196</v>
      </c>
      <c r="J878">
        <v>2</v>
      </c>
      <c r="K878" s="7" t="s">
        <v>3197</v>
      </c>
      <c r="L878" s="7" t="s">
        <v>595</v>
      </c>
      <c r="M878" s="7">
        <v>43852</v>
      </c>
      <c r="N878" s="1">
        <v>43888</v>
      </c>
      <c r="O878" s="6">
        <f>IF(WEEKDAY(Table_Database4___Data.accdb[[#This Row],[UD]])=2,Table_Database4___Data.accdb[[#This Row],[UD]]-3,Table_Database4___Data.accdb[[#This Row],[UD]]-1)</f>
        <v>43887</v>
      </c>
      <c r="P878">
        <f>IF(Table_Database4___Data.accdb[[#This Row],[UD1]]-Table_Database4___Data.accdb[[#This Row],[R Status Added Date]]=-1,0,Table_Database4___Data.accdb[[#This Row],[UD1]]-Table_Database4___Data.accdb[[#This Row],[R Status Added Date]])</f>
        <v>35</v>
      </c>
      <c r="Q878">
        <f>IF(Table_Database4___Data.accdb[[#This Row],[UD1]]-Table_Database4___Data.accdb[[#This Row],[Restricted Qty Updated Date]]=-1,0,Table_Database4___Data.accdb[[#This Row],[UD1]]-Table_Database4___Data.accdb[[#This Row],[Restricted Qty Updated Date]])</f>
        <v>35</v>
      </c>
      <c r="Z878"/>
      <c r="AD878"/>
      <c r="AE878"/>
      <c r="AF878"/>
      <c r="AG878"/>
      <c r="AK878"/>
    </row>
    <row r="879" spans="1:37" x14ac:dyDescent="0.35">
      <c r="A879" t="s">
        <v>1024</v>
      </c>
      <c r="B879" t="s">
        <v>1025</v>
      </c>
      <c r="C879" t="s">
        <v>1026</v>
      </c>
      <c r="D879" t="s">
        <v>718</v>
      </c>
      <c r="E879" s="10" t="s">
        <v>208</v>
      </c>
      <c r="F879" s="10" t="s">
        <v>1027</v>
      </c>
      <c r="G879" s="7" t="s">
        <v>3225</v>
      </c>
      <c r="H879" s="10" t="s">
        <v>3160</v>
      </c>
      <c r="I879" s="10" t="s">
        <v>3196</v>
      </c>
      <c r="J879">
        <v>2</v>
      </c>
      <c r="K879" s="7" t="s">
        <v>3197</v>
      </c>
      <c r="L879" s="7" t="s">
        <v>595</v>
      </c>
      <c r="M879" s="7">
        <v>43852</v>
      </c>
      <c r="N879" s="1">
        <v>43888</v>
      </c>
      <c r="O879" s="6">
        <f>IF(WEEKDAY(Table_Database4___Data.accdb[[#This Row],[UD]])=2,Table_Database4___Data.accdb[[#This Row],[UD]]-3,Table_Database4___Data.accdb[[#This Row],[UD]]-1)</f>
        <v>43887</v>
      </c>
      <c r="P879">
        <f>IF(Table_Database4___Data.accdb[[#This Row],[UD1]]-Table_Database4___Data.accdb[[#This Row],[R Status Added Date]]=-1,0,Table_Database4___Data.accdb[[#This Row],[UD1]]-Table_Database4___Data.accdb[[#This Row],[R Status Added Date]])</f>
        <v>35</v>
      </c>
      <c r="Q879">
        <f>IF(Table_Database4___Data.accdb[[#This Row],[UD1]]-Table_Database4___Data.accdb[[#This Row],[Restricted Qty Updated Date]]=-1,0,Table_Database4___Data.accdb[[#This Row],[UD1]]-Table_Database4___Data.accdb[[#This Row],[Restricted Qty Updated Date]])</f>
        <v>35</v>
      </c>
      <c r="Z879"/>
      <c r="AD879"/>
      <c r="AE879"/>
      <c r="AF879"/>
      <c r="AG879"/>
      <c r="AK879"/>
    </row>
    <row r="880" spans="1:37" x14ac:dyDescent="0.35">
      <c r="A880" t="s">
        <v>1414</v>
      </c>
      <c r="B880" t="s">
        <v>1415</v>
      </c>
      <c r="C880" t="s">
        <v>7</v>
      </c>
      <c r="D880" t="s">
        <v>718</v>
      </c>
      <c r="E880" s="10" t="s">
        <v>26</v>
      </c>
      <c r="F880" s="10" t="s">
        <v>1416</v>
      </c>
      <c r="G880" s="7" t="s">
        <v>3225</v>
      </c>
      <c r="H880" s="10" t="s">
        <v>3161</v>
      </c>
      <c r="I880" s="10" t="s">
        <v>3199</v>
      </c>
      <c r="J880">
        <v>2</v>
      </c>
      <c r="K880" s="7" t="s">
        <v>3197</v>
      </c>
      <c r="L880" s="7" t="s">
        <v>595</v>
      </c>
      <c r="M880" s="7">
        <v>43852</v>
      </c>
      <c r="N880" s="1">
        <v>43888</v>
      </c>
      <c r="O880" s="6">
        <f>IF(WEEKDAY(Table_Database4___Data.accdb[[#This Row],[UD]])=2,Table_Database4___Data.accdb[[#This Row],[UD]]-3,Table_Database4___Data.accdb[[#This Row],[UD]]-1)</f>
        <v>43887</v>
      </c>
      <c r="P880">
        <f>IF(Table_Database4___Data.accdb[[#This Row],[UD1]]-Table_Database4___Data.accdb[[#This Row],[R Status Added Date]]=-1,0,Table_Database4___Data.accdb[[#This Row],[UD1]]-Table_Database4___Data.accdb[[#This Row],[R Status Added Date]])</f>
        <v>35</v>
      </c>
      <c r="Q880">
        <f>IF(Table_Database4___Data.accdb[[#This Row],[UD1]]-Table_Database4___Data.accdb[[#This Row],[Restricted Qty Updated Date]]=-1,0,Table_Database4___Data.accdb[[#This Row],[UD1]]-Table_Database4___Data.accdb[[#This Row],[Restricted Qty Updated Date]])</f>
        <v>35</v>
      </c>
      <c r="Z880"/>
      <c r="AD880"/>
      <c r="AE880"/>
      <c r="AF880"/>
      <c r="AG880"/>
      <c r="AK880"/>
    </row>
    <row r="881" spans="1:37" x14ac:dyDescent="0.35">
      <c r="A881" t="s">
        <v>1466</v>
      </c>
      <c r="B881" t="s">
        <v>1467</v>
      </c>
      <c r="C881" t="s">
        <v>40</v>
      </c>
      <c r="D881" t="s">
        <v>718</v>
      </c>
      <c r="E881" s="10" t="s">
        <v>26</v>
      </c>
      <c r="F881" s="10" t="s">
        <v>1468</v>
      </c>
      <c r="G881" s="7" t="s">
        <v>3225</v>
      </c>
      <c r="H881" s="10" t="s">
        <v>3160</v>
      </c>
      <c r="I881" s="10" t="s">
        <v>3196</v>
      </c>
      <c r="J881">
        <v>2</v>
      </c>
      <c r="K881" s="7" t="s">
        <v>3197</v>
      </c>
      <c r="L881" s="7" t="s">
        <v>595</v>
      </c>
      <c r="M881" s="7">
        <v>43852</v>
      </c>
      <c r="N881" s="1">
        <v>43888</v>
      </c>
      <c r="O881" s="6">
        <f>IF(WEEKDAY(Table_Database4___Data.accdb[[#This Row],[UD]])=2,Table_Database4___Data.accdb[[#This Row],[UD]]-3,Table_Database4___Data.accdb[[#This Row],[UD]]-1)</f>
        <v>43887</v>
      </c>
      <c r="P881">
        <f>IF(Table_Database4___Data.accdb[[#This Row],[UD1]]-Table_Database4___Data.accdb[[#This Row],[R Status Added Date]]=-1,0,Table_Database4___Data.accdb[[#This Row],[UD1]]-Table_Database4___Data.accdb[[#This Row],[R Status Added Date]])</f>
        <v>35</v>
      </c>
      <c r="Q881">
        <f>IF(Table_Database4___Data.accdb[[#This Row],[UD1]]-Table_Database4___Data.accdb[[#This Row],[Restricted Qty Updated Date]]=-1,0,Table_Database4___Data.accdb[[#This Row],[UD1]]-Table_Database4___Data.accdb[[#This Row],[Restricted Qty Updated Date]])</f>
        <v>35</v>
      </c>
      <c r="Z881"/>
      <c r="AD881"/>
      <c r="AE881"/>
      <c r="AF881"/>
      <c r="AG881"/>
      <c r="AK881"/>
    </row>
    <row r="882" spans="1:37" x14ac:dyDescent="0.35">
      <c r="A882" t="s">
        <v>2491</v>
      </c>
      <c r="B882" t="s">
        <v>2485</v>
      </c>
      <c r="C882" t="s">
        <v>2492</v>
      </c>
      <c r="D882" t="s">
        <v>8</v>
      </c>
      <c r="E882" s="10" t="s">
        <v>26</v>
      </c>
      <c r="F882" s="10" t="s">
        <v>2493</v>
      </c>
      <c r="G882" s="7" t="s">
        <v>3225</v>
      </c>
      <c r="H882" s="10" t="s">
        <v>3160</v>
      </c>
      <c r="I882" s="10" t="s">
        <v>3196</v>
      </c>
      <c r="J882">
        <v>2</v>
      </c>
      <c r="K882" s="7" t="s">
        <v>3197</v>
      </c>
      <c r="L882" s="7" t="s">
        <v>595</v>
      </c>
      <c r="M882" s="7">
        <v>43852</v>
      </c>
      <c r="N882" s="1">
        <v>43888</v>
      </c>
      <c r="O882" s="6">
        <f>IF(WEEKDAY(Table_Database4___Data.accdb[[#This Row],[UD]])=2,Table_Database4___Data.accdb[[#This Row],[UD]]-3,Table_Database4___Data.accdb[[#This Row],[UD]]-1)</f>
        <v>43887</v>
      </c>
      <c r="P882">
        <f>IF(Table_Database4___Data.accdb[[#This Row],[UD1]]-Table_Database4___Data.accdb[[#This Row],[R Status Added Date]]=-1,0,Table_Database4___Data.accdb[[#This Row],[UD1]]-Table_Database4___Data.accdb[[#This Row],[R Status Added Date]])</f>
        <v>35</v>
      </c>
      <c r="Q882">
        <f>IF(Table_Database4___Data.accdb[[#This Row],[UD1]]-Table_Database4___Data.accdb[[#This Row],[Restricted Qty Updated Date]]=-1,0,Table_Database4___Data.accdb[[#This Row],[UD1]]-Table_Database4___Data.accdb[[#This Row],[Restricted Qty Updated Date]])</f>
        <v>35</v>
      </c>
      <c r="Z882"/>
      <c r="AD882"/>
      <c r="AE882"/>
      <c r="AF882"/>
      <c r="AG882"/>
      <c r="AK882"/>
    </row>
    <row r="883" spans="1:37" x14ac:dyDescent="0.35">
      <c r="A883" t="s">
        <v>2646</v>
      </c>
      <c r="B883" t="s">
        <v>2647</v>
      </c>
      <c r="C883" t="s">
        <v>945</v>
      </c>
      <c r="D883" t="s">
        <v>1689</v>
      </c>
      <c r="E883" s="10" t="s">
        <v>208</v>
      </c>
      <c r="F883" s="10" t="s">
        <v>2648</v>
      </c>
      <c r="G883" s="7" t="s">
        <v>3225</v>
      </c>
      <c r="H883" s="10" t="s">
        <v>3160</v>
      </c>
      <c r="I883" s="10" t="s">
        <v>3196</v>
      </c>
      <c r="J883">
        <v>2</v>
      </c>
      <c r="K883" s="7" t="s">
        <v>3201</v>
      </c>
      <c r="L883" s="7" t="s">
        <v>11</v>
      </c>
      <c r="M883" s="7">
        <v>43852</v>
      </c>
      <c r="N883" s="1">
        <v>43888</v>
      </c>
      <c r="O883" s="6">
        <f>IF(WEEKDAY(Table_Database4___Data.accdb[[#This Row],[UD]])=2,Table_Database4___Data.accdb[[#This Row],[UD]]-3,Table_Database4___Data.accdb[[#This Row],[UD]]-1)</f>
        <v>43887</v>
      </c>
      <c r="P88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883">
        <f>IF(Table_Database4___Data.accdb[[#This Row],[UD1]]-Table_Database4___Data.accdb[[#This Row],[Restricted Qty Updated Date]]=-1,0,Table_Database4___Data.accdb[[#This Row],[UD1]]-Table_Database4___Data.accdb[[#This Row],[Restricted Qty Updated Date]])</f>
        <v>35</v>
      </c>
      <c r="Z883"/>
      <c r="AD883"/>
      <c r="AE883"/>
      <c r="AF883"/>
      <c r="AG883"/>
      <c r="AK883"/>
    </row>
    <row r="884" spans="1:37" x14ac:dyDescent="0.35">
      <c r="A884" t="s">
        <v>2878</v>
      </c>
      <c r="B884" t="s">
        <v>2879</v>
      </c>
      <c r="C884" t="s">
        <v>7</v>
      </c>
      <c r="D884" t="s">
        <v>170</v>
      </c>
      <c r="E884" s="10" t="s">
        <v>208</v>
      </c>
      <c r="F884" s="10" t="s">
        <v>2880</v>
      </c>
      <c r="G884" s="7" t="s">
        <v>3225</v>
      </c>
      <c r="H884" s="10" t="s">
        <v>3161</v>
      </c>
      <c r="I884" s="10" t="s">
        <v>3199</v>
      </c>
      <c r="J884">
        <v>2</v>
      </c>
      <c r="K884" s="7" t="s">
        <v>3197</v>
      </c>
      <c r="L884" s="7" t="s">
        <v>595</v>
      </c>
      <c r="M884" s="7">
        <v>43852</v>
      </c>
      <c r="N884" s="1">
        <v>43888</v>
      </c>
      <c r="O884" s="6">
        <f>IF(WEEKDAY(Table_Database4___Data.accdb[[#This Row],[UD]])=2,Table_Database4___Data.accdb[[#This Row],[UD]]-3,Table_Database4___Data.accdb[[#This Row],[UD]]-1)</f>
        <v>43887</v>
      </c>
      <c r="P884">
        <f>IF(Table_Database4___Data.accdb[[#This Row],[UD1]]-Table_Database4___Data.accdb[[#This Row],[R Status Added Date]]=-1,0,Table_Database4___Data.accdb[[#This Row],[UD1]]-Table_Database4___Data.accdb[[#This Row],[R Status Added Date]])</f>
        <v>35</v>
      </c>
      <c r="Q884">
        <f>IF(Table_Database4___Data.accdb[[#This Row],[UD1]]-Table_Database4___Data.accdb[[#This Row],[Restricted Qty Updated Date]]=-1,0,Table_Database4___Data.accdb[[#This Row],[UD1]]-Table_Database4___Data.accdb[[#This Row],[Restricted Qty Updated Date]])</f>
        <v>35</v>
      </c>
      <c r="Z884"/>
      <c r="AD884"/>
      <c r="AE884"/>
      <c r="AF884"/>
      <c r="AG884"/>
      <c r="AK884"/>
    </row>
    <row r="885" spans="1:37" x14ac:dyDescent="0.35">
      <c r="A885" t="s">
        <v>3102</v>
      </c>
      <c r="B885" t="s">
        <v>1415</v>
      </c>
      <c r="C885" t="s">
        <v>15</v>
      </c>
      <c r="D885" t="s">
        <v>900</v>
      </c>
      <c r="E885" s="10" t="s">
        <v>26</v>
      </c>
      <c r="F885" s="10" t="s">
        <v>3103</v>
      </c>
      <c r="G885" s="7" t="s">
        <v>3225</v>
      </c>
      <c r="H885" s="10" t="s">
        <v>3160</v>
      </c>
      <c r="I885" s="10" t="s">
        <v>3196</v>
      </c>
      <c r="J885">
        <v>2</v>
      </c>
      <c r="K885" s="7" t="s">
        <v>3197</v>
      </c>
      <c r="L885" s="7" t="s">
        <v>595</v>
      </c>
      <c r="M885" s="7">
        <v>43852</v>
      </c>
      <c r="N885" s="1">
        <v>43888</v>
      </c>
      <c r="O885" s="6">
        <f>IF(WEEKDAY(Table_Database4___Data.accdb[[#This Row],[UD]])=2,Table_Database4___Data.accdb[[#This Row],[UD]]-3,Table_Database4___Data.accdb[[#This Row],[UD]]-1)</f>
        <v>43887</v>
      </c>
      <c r="P885">
        <f>IF(Table_Database4___Data.accdb[[#This Row],[UD1]]-Table_Database4___Data.accdb[[#This Row],[R Status Added Date]]=-1,0,Table_Database4___Data.accdb[[#This Row],[UD1]]-Table_Database4___Data.accdb[[#This Row],[R Status Added Date]])</f>
        <v>35</v>
      </c>
      <c r="Q885">
        <f>IF(Table_Database4___Data.accdb[[#This Row],[UD1]]-Table_Database4___Data.accdb[[#This Row],[Restricted Qty Updated Date]]=-1,0,Table_Database4___Data.accdb[[#This Row],[UD1]]-Table_Database4___Data.accdb[[#This Row],[Restricted Qty Updated Date]])</f>
        <v>35</v>
      </c>
      <c r="Z885"/>
      <c r="AD885"/>
      <c r="AE885"/>
      <c r="AF885"/>
      <c r="AG885"/>
      <c r="AK885"/>
    </row>
    <row r="886" spans="1:37" x14ac:dyDescent="0.35">
      <c r="A886" t="s">
        <v>1633</v>
      </c>
      <c r="B886" t="s">
        <v>1634</v>
      </c>
      <c r="C886" t="s">
        <v>1635</v>
      </c>
      <c r="D886" t="s">
        <v>170</v>
      </c>
      <c r="E886" s="10" t="s">
        <v>9</v>
      </c>
      <c r="F886" s="10" t="s">
        <v>1636</v>
      </c>
      <c r="G886" s="7" t="s">
        <v>3225</v>
      </c>
      <c r="H886" s="10" t="s">
        <v>3160</v>
      </c>
      <c r="I886" s="10" t="s">
        <v>3196</v>
      </c>
      <c r="J886">
        <v>2</v>
      </c>
      <c r="K886" s="7" t="s">
        <v>3197</v>
      </c>
      <c r="L886" s="7" t="s">
        <v>1637</v>
      </c>
      <c r="M886" s="7">
        <v>43851</v>
      </c>
      <c r="N886" s="1">
        <v>43888</v>
      </c>
      <c r="O886" s="6">
        <f>IF(WEEKDAY(Table_Database4___Data.accdb[[#This Row],[UD]])=2,Table_Database4___Data.accdb[[#This Row],[UD]]-3,Table_Database4___Data.accdb[[#This Row],[UD]]-1)</f>
        <v>43887</v>
      </c>
      <c r="P886">
        <f>IF(Table_Database4___Data.accdb[[#This Row],[UD1]]-Table_Database4___Data.accdb[[#This Row],[R Status Added Date]]=-1,0,Table_Database4___Data.accdb[[#This Row],[UD1]]-Table_Database4___Data.accdb[[#This Row],[R Status Added Date]])</f>
        <v>36</v>
      </c>
      <c r="Q886">
        <f>IF(Table_Database4___Data.accdb[[#This Row],[UD1]]-Table_Database4___Data.accdb[[#This Row],[Restricted Qty Updated Date]]=-1,0,Table_Database4___Data.accdb[[#This Row],[UD1]]-Table_Database4___Data.accdb[[#This Row],[Restricted Qty Updated Date]])</f>
        <v>36</v>
      </c>
      <c r="Z886"/>
      <c r="AD886"/>
      <c r="AE886"/>
      <c r="AF886"/>
      <c r="AG886"/>
      <c r="AK886"/>
    </row>
    <row r="887" spans="1:37" x14ac:dyDescent="0.35">
      <c r="A887" t="s">
        <v>1685</v>
      </c>
      <c r="B887" t="s">
        <v>1686</v>
      </c>
      <c r="C887" t="s">
        <v>7</v>
      </c>
      <c r="D887" t="s">
        <v>170</v>
      </c>
      <c r="E887" s="10" t="s">
        <v>9</v>
      </c>
      <c r="F887" s="10" t="s">
        <v>1687</v>
      </c>
      <c r="G887" s="7" t="s">
        <v>3225</v>
      </c>
      <c r="H887" s="10" t="s">
        <v>3160</v>
      </c>
      <c r="I887" s="10" t="s">
        <v>3196</v>
      </c>
      <c r="J887">
        <v>2</v>
      </c>
      <c r="K887" s="7" t="s">
        <v>3197</v>
      </c>
      <c r="L887" s="7" t="s">
        <v>1637</v>
      </c>
      <c r="M887" s="7">
        <v>43851</v>
      </c>
      <c r="N887" s="1">
        <v>43888</v>
      </c>
      <c r="O887" s="6">
        <f>IF(WEEKDAY(Table_Database4___Data.accdb[[#This Row],[UD]])=2,Table_Database4___Data.accdb[[#This Row],[UD]]-3,Table_Database4___Data.accdb[[#This Row],[UD]]-1)</f>
        <v>43887</v>
      </c>
      <c r="P887">
        <f>IF(Table_Database4___Data.accdb[[#This Row],[UD1]]-Table_Database4___Data.accdb[[#This Row],[R Status Added Date]]=-1,0,Table_Database4___Data.accdb[[#This Row],[UD1]]-Table_Database4___Data.accdb[[#This Row],[R Status Added Date]])</f>
        <v>36</v>
      </c>
      <c r="Q887">
        <f>IF(Table_Database4___Data.accdb[[#This Row],[UD1]]-Table_Database4___Data.accdb[[#This Row],[Restricted Qty Updated Date]]=-1,0,Table_Database4___Data.accdb[[#This Row],[UD1]]-Table_Database4___Data.accdb[[#This Row],[Restricted Qty Updated Date]])</f>
        <v>36</v>
      </c>
      <c r="Z887"/>
      <c r="AD887"/>
      <c r="AE887"/>
      <c r="AF887"/>
      <c r="AG887"/>
      <c r="AK887"/>
    </row>
    <row r="888" spans="1:37" x14ac:dyDescent="0.35">
      <c r="A888" t="s">
        <v>1688</v>
      </c>
      <c r="B888" t="s">
        <v>1686</v>
      </c>
      <c r="C888" t="s">
        <v>40</v>
      </c>
      <c r="D888" t="s">
        <v>1689</v>
      </c>
      <c r="E888" s="10" t="s">
        <v>9</v>
      </c>
      <c r="F888" s="10" t="s">
        <v>1690</v>
      </c>
      <c r="G888" s="7" t="s">
        <v>3225</v>
      </c>
      <c r="H888" s="10" t="s">
        <v>3160</v>
      </c>
      <c r="I888" s="10" t="s">
        <v>3196</v>
      </c>
      <c r="J888">
        <v>2</v>
      </c>
      <c r="K888" s="7" t="s">
        <v>3201</v>
      </c>
      <c r="L888" s="7" t="s">
        <v>11</v>
      </c>
      <c r="M888" s="7">
        <v>43851</v>
      </c>
      <c r="N888" s="1">
        <v>43888</v>
      </c>
      <c r="O888" s="6">
        <f>IF(WEEKDAY(Table_Database4___Data.accdb[[#This Row],[UD]])=2,Table_Database4___Data.accdb[[#This Row],[UD]]-3,Table_Database4___Data.accdb[[#This Row],[UD]]-1)</f>
        <v>43887</v>
      </c>
      <c r="P88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888">
        <f>IF(Table_Database4___Data.accdb[[#This Row],[UD1]]-Table_Database4___Data.accdb[[#This Row],[Restricted Qty Updated Date]]=-1,0,Table_Database4___Data.accdb[[#This Row],[UD1]]-Table_Database4___Data.accdb[[#This Row],[Restricted Qty Updated Date]])</f>
        <v>36</v>
      </c>
      <c r="Z888"/>
      <c r="AD888"/>
      <c r="AE888"/>
      <c r="AF888"/>
      <c r="AG888"/>
      <c r="AK888"/>
    </row>
    <row r="889" spans="1:37" x14ac:dyDescent="0.35">
      <c r="A889" t="s">
        <v>1691</v>
      </c>
      <c r="B889" t="s">
        <v>1686</v>
      </c>
      <c r="C889" t="s">
        <v>1018</v>
      </c>
      <c r="D889" t="s">
        <v>1689</v>
      </c>
      <c r="E889" s="10" t="s">
        <v>9</v>
      </c>
      <c r="F889" s="10" t="s">
        <v>1692</v>
      </c>
      <c r="G889" s="7" t="s">
        <v>3225</v>
      </c>
      <c r="H889" s="10" t="s">
        <v>3160</v>
      </c>
      <c r="I889" s="10" t="s">
        <v>3196</v>
      </c>
      <c r="J889">
        <v>2</v>
      </c>
      <c r="K889" s="7" t="s">
        <v>3197</v>
      </c>
      <c r="L889" s="7" t="s">
        <v>1637</v>
      </c>
      <c r="M889" s="7">
        <v>43851</v>
      </c>
      <c r="N889" s="1">
        <v>43888</v>
      </c>
      <c r="O889" s="6">
        <f>IF(WEEKDAY(Table_Database4___Data.accdb[[#This Row],[UD]])=2,Table_Database4___Data.accdb[[#This Row],[UD]]-3,Table_Database4___Data.accdb[[#This Row],[UD]]-1)</f>
        <v>43887</v>
      </c>
      <c r="P889">
        <f>IF(Table_Database4___Data.accdb[[#This Row],[UD1]]-Table_Database4___Data.accdb[[#This Row],[R Status Added Date]]=-1,0,Table_Database4___Data.accdb[[#This Row],[UD1]]-Table_Database4___Data.accdb[[#This Row],[R Status Added Date]])</f>
        <v>36</v>
      </c>
      <c r="Q889">
        <f>IF(Table_Database4___Data.accdb[[#This Row],[UD1]]-Table_Database4___Data.accdb[[#This Row],[Restricted Qty Updated Date]]=-1,0,Table_Database4___Data.accdb[[#This Row],[UD1]]-Table_Database4___Data.accdb[[#This Row],[Restricted Qty Updated Date]])</f>
        <v>36</v>
      </c>
      <c r="Z889"/>
      <c r="AD889"/>
      <c r="AE889"/>
      <c r="AF889"/>
      <c r="AG889"/>
      <c r="AK889"/>
    </row>
    <row r="890" spans="1:37" x14ac:dyDescent="0.35">
      <c r="A890" t="s">
        <v>1693</v>
      </c>
      <c r="B890" t="s">
        <v>6</v>
      </c>
      <c r="C890" t="s">
        <v>1635</v>
      </c>
      <c r="D890" t="s">
        <v>170</v>
      </c>
      <c r="E890" s="10" t="s">
        <v>9</v>
      </c>
      <c r="F890" s="10" t="s">
        <v>1694</v>
      </c>
      <c r="G890" s="7" t="s">
        <v>3225</v>
      </c>
      <c r="H890" s="10" t="s">
        <v>3160</v>
      </c>
      <c r="I890" s="10" t="s">
        <v>3196</v>
      </c>
      <c r="J890">
        <v>2</v>
      </c>
      <c r="K890" s="7" t="s">
        <v>3201</v>
      </c>
      <c r="L890" s="7" t="s">
        <v>11</v>
      </c>
      <c r="M890" s="7">
        <v>43851</v>
      </c>
      <c r="N890" s="1">
        <v>43888</v>
      </c>
      <c r="O890" s="6">
        <f>IF(WEEKDAY(Table_Database4___Data.accdb[[#This Row],[UD]])=2,Table_Database4___Data.accdb[[#This Row],[UD]]-3,Table_Database4___Data.accdb[[#This Row],[UD]]-1)</f>
        <v>43887</v>
      </c>
      <c r="P89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890">
        <f>IF(Table_Database4___Data.accdb[[#This Row],[UD1]]-Table_Database4___Data.accdb[[#This Row],[Restricted Qty Updated Date]]=-1,0,Table_Database4___Data.accdb[[#This Row],[UD1]]-Table_Database4___Data.accdb[[#This Row],[Restricted Qty Updated Date]])</f>
        <v>36</v>
      </c>
      <c r="Z890"/>
      <c r="AD890"/>
      <c r="AE890"/>
      <c r="AF890"/>
      <c r="AG890"/>
      <c r="AK890"/>
    </row>
    <row r="891" spans="1:37" x14ac:dyDescent="0.35">
      <c r="A891" t="s">
        <v>2744</v>
      </c>
      <c r="B891" t="s">
        <v>1634</v>
      </c>
      <c r="C891" t="s">
        <v>1018</v>
      </c>
      <c r="D891" t="s">
        <v>1689</v>
      </c>
      <c r="E891" s="10" t="s">
        <v>9</v>
      </c>
      <c r="F891" s="10" t="s">
        <v>2745</v>
      </c>
      <c r="G891" s="7" t="s">
        <v>3225</v>
      </c>
      <c r="H891" s="10" t="s">
        <v>3160</v>
      </c>
      <c r="I891" s="10" t="s">
        <v>3196</v>
      </c>
      <c r="J891">
        <v>2</v>
      </c>
      <c r="K891" s="7" t="s">
        <v>3201</v>
      </c>
      <c r="L891" s="7" t="s">
        <v>11</v>
      </c>
      <c r="M891" s="7">
        <v>43851</v>
      </c>
      <c r="N891" s="1">
        <v>43888</v>
      </c>
      <c r="O891" s="6">
        <f>IF(WEEKDAY(Table_Database4___Data.accdb[[#This Row],[UD]])=2,Table_Database4___Data.accdb[[#This Row],[UD]]-3,Table_Database4___Data.accdb[[#This Row],[UD]]-1)</f>
        <v>43887</v>
      </c>
      <c r="P89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891">
        <f>IF(Table_Database4___Data.accdb[[#This Row],[UD1]]-Table_Database4___Data.accdb[[#This Row],[Restricted Qty Updated Date]]=-1,0,Table_Database4___Data.accdb[[#This Row],[UD1]]-Table_Database4___Data.accdb[[#This Row],[Restricted Qty Updated Date]])</f>
        <v>36</v>
      </c>
      <c r="Z891"/>
      <c r="AD891"/>
      <c r="AE891"/>
      <c r="AF891"/>
      <c r="AG891"/>
      <c r="AK891"/>
    </row>
    <row r="892" spans="1:37" x14ac:dyDescent="0.35">
      <c r="A892" t="s">
        <v>313</v>
      </c>
      <c r="B892" t="s">
        <v>314</v>
      </c>
      <c r="C892" t="s">
        <v>315</v>
      </c>
      <c r="D892" t="s">
        <v>8</v>
      </c>
      <c r="E892" s="10" t="s">
        <v>316</v>
      </c>
      <c r="F892" s="10" t="s">
        <v>317</v>
      </c>
      <c r="G892" s="7" t="s">
        <v>3225</v>
      </c>
      <c r="H892" s="10" t="s">
        <v>3164</v>
      </c>
      <c r="I892" s="10" t="s">
        <v>3208</v>
      </c>
      <c r="J892">
        <v>5</v>
      </c>
      <c r="K892" s="7" t="s">
        <v>3197</v>
      </c>
      <c r="L892" s="7" t="s">
        <v>318</v>
      </c>
      <c r="M892" s="7">
        <v>40182</v>
      </c>
      <c r="N892" s="1">
        <v>43888</v>
      </c>
      <c r="O892" s="6">
        <f>IF(WEEKDAY(Table_Database4___Data.accdb[[#This Row],[UD]])=2,Table_Database4___Data.accdb[[#This Row],[UD]]-3,Table_Database4___Data.accdb[[#This Row],[UD]]-1)</f>
        <v>43887</v>
      </c>
      <c r="P892">
        <f>IF(Table_Database4___Data.accdb[[#This Row],[UD1]]-Table_Database4___Data.accdb[[#This Row],[R Status Added Date]]=-1,0,Table_Database4___Data.accdb[[#This Row],[UD1]]-Table_Database4___Data.accdb[[#This Row],[R Status Added Date]])</f>
        <v>3705</v>
      </c>
      <c r="Q892">
        <f>IF(Table_Database4___Data.accdb[[#This Row],[UD1]]-Table_Database4___Data.accdb[[#This Row],[Restricted Qty Updated Date]]=-1,0,Table_Database4___Data.accdb[[#This Row],[UD1]]-Table_Database4___Data.accdb[[#This Row],[Restricted Qty Updated Date]])</f>
        <v>3705</v>
      </c>
      <c r="Z892"/>
      <c r="AD892"/>
      <c r="AE892"/>
      <c r="AF892"/>
      <c r="AG892"/>
      <c r="AK892"/>
    </row>
    <row r="893" spans="1:37" x14ac:dyDescent="0.35">
      <c r="A893" t="s">
        <v>1915</v>
      </c>
      <c r="B893" t="s">
        <v>1916</v>
      </c>
      <c r="C893" t="s">
        <v>15</v>
      </c>
      <c r="D893" t="s">
        <v>16</v>
      </c>
      <c r="E893" s="10" t="s">
        <v>555</v>
      </c>
      <c r="F893" s="10" t="s">
        <v>1917</v>
      </c>
      <c r="G893" s="7" t="s">
        <v>3225</v>
      </c>
      <c r="H893" s="10" t="s">
        <v>3161</v>
      </c>
      <c r="I893" s="10" t="s">
        <v>3198</v>
      </c>
      <c r="J893">
        <v>250</v>
      </c>
      <c r="K893" s="7" t="s">
        <v>3197</v>
      </c>
      <c r="L893" s="7" t="s">
        <v>2903</v>
      </c>
      <c r="M893" s="7">
        <v>40102</v>
      </c>
      <c r="N893" s="1">
        <v>43888</v>
      </c>
      <c r="O893" s="6">
        <f>IF(WEEKDAY(Table_Database4___Data.accdb[[#This Row],[UD]])=2,Table_Database4___Data.accdb[[#This Row],[UD]]-3,Table_Database4___Data.accdb[[#This Row],[UD]]-1)</f>
        <v>43887</v>
      </c>
      <c r="P893">
        <f>IF(Table_Database4___Data.accdb[[#This Row],[UD1]]-Table_Database4___Data.accdb[[#This Row],[R Status Added Date]]=-1,0,Table_Database4___Data.accdb[[#This Row],[UD1]]-Table_Database4___Data.accdb[[#This Row],[R Status Added Date]])</f>
        <v>3785</v>
      </c>
      <c r="Q893">
        <f>IF(Table_Database4___Data.accdb[[#This Row],[UD1]]-Table_Database4___Data.accdb[[#This Row],[Restricted Qty Updated Date]]=-1,0,Table_Database4___Data.accdb[[#This Row],[UD1]]-Table_Database4___Data.accdb[[#This Row],[Restricted Qty Updated Date]])</f>
        <v>3785</v>
      </c>
      <c r="Z893"/>
      <c r="AD893"/>
      <c r="AE893"/>
      <c r="AF893"/>
      <c r="AG893"/>
      <c r="AK893"/>
    </row>
    <row r="894" spans="1:37" x14ac:dyDescent="0.35">
      <c r="A894" t="s">
        <v>2899</v>
      </c>
      <c r="B894" t="s">
        <v>2900</v>
      </c>
      <c r="C894" t="s">
        <v>2901</v>
      </c>
      <c r="D894" t="s">
        <v>728</v>
      </c>
      <c r="E894" s="10" t="s">
        <v>244</v>
      </c>
      <c r="F894" s="10" t="s">
        <v>2902</v>
      </c>
      <c r="G894" s="7" t="s">
        <v>3225</v>
      </c>
      <c r="H894" s="10" t="s">
        <v>3161</v>
      </c>
      <c r="I894" s="10" t="s">
        <v>3198</v>
      </c>
      <c r="J894">
        <v>50</v>
      </c>
      <c r="K894" s="7" t="s">
        <v>3197</v>
      </c>
      <c r="L894" s="7" t="s">
        <v>2903</v>
      </c>
      <c r="M894" s="7">
        <v>40102</v>
      </c>
      <c r="N894" s="1">
        <v>43888</v>
      </c>
      <c r="O894" s="6">
        <f>IF(WEEKDAY(Table_Database4___Data.accdb[[#This Row],[UD]])=2,Table_Database4___Data.accdb[[#This Row],[UD]]-3,Table_Database4___Data.accdb[[#This Row],[UD]]-1)</f>
        <v>43887</v>
      </c>
      <c r="P894">
        <f>IF(Table_Database4___Data.accdb[[#This Row],[UD1]]-Table_Database4___Data.accdb[[#This Row],[R Status Added Date]]=-1,0,Table_Database4___Data.accdb[[#This Row],[UD1]]-Table_Database4___Data.accdb[[#This Row],[R Status Added Date]])</f>
        <v>3785</v>
      </c>
      <c r="Q894">
        <f>IF(Table_Database4___Data.accdb[[#This Row],[UD1]]-Table_Database4___Data.accdb[[#This Row],[Restricted Qty Updated Date]]=-1,0,Table_Database4___Data.accdb[[#This Row],[UD1]]-Table_Database4___Data.accdb[[#This Row],[Restricted Qty Updated Date]])</f>
        <v>3785</v>
      </c>
      <c r="Z894"/>
      <c r="AD894"/>
      <c r="AE894"/>
      <c r="AF894"/>
      <c r="AG894"/>
      <c r="AK894"/>
    </row>
    <row r="895" spans="1:37" x14ac:dyDescent="0.35">
      <c r="A895" t="s">
        <v>3367</v>
      </c>
      <c r="B895" t="s">
        <v>3368</v>
      </c>
      <c r="C895" t="s">
        <v>3369</v>
      </c>
      <c r="D895" t="s">
        <v>8</v>
      </c>
      <c r="E895" s="10" t="s">
        <v>216</v>
      </c>
      <c r="F895" s="10" t="s">
        <v>3370</v>
      </c>
      <c r="G895" s="7" t="s">
        <v>3225</v>
      </c>
      <c r="H895" s="10" t="s">
        <v>3161</v>
      </c>
      <c r="I895" s="10" t="s">
        <v>3371</v>
      </c>
      <c r="J895">
        <v>0</v>
      </c>
      <c r="K895" s="7" t="s">
        <v>3201</v>
      </c>
      <c r="L895" s="7" t="s">
        <v>11</v>
      </c>
      <c r="M895" s="7"/>
      <c r="N895" s="1">
        <v>43888</v>
      </c>
      <c r="O895" s="6">
        <f>IF(WEEKDAY(Table_Database4___Data.accdb[[#This Row],[UD]])=2,Table_Database4___Data.accdb[[#This Row],[UD]]-3,Table_Database4___Data.accdb[[#This Row],[UD]]-1)</f>
        <v>43887</v>
      </c>
      <c r="P89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89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895"/>
      <c r="AD895"/>
      <c r="AE895"/>
      <c r="AF895"/>
      <c r="AG895"/>
      <c r="AK895"/>
    </row>
    <row r="896" spans="1:37" x14ac:dyDescent="0.35">
      <c r="A896" t="s">
        <v>3372</v>
      </c>
      <c r="B896" t="s">
        <v>3373</v>
      </c>
      <c r="C896" t="s">
        <v>15</v>
      </c>
      <c r="D896" t="s">
        <v>3374</v>
      </c>
      <c r="E896" s="10" t="s">
        <v>216</v>
      </c>
      <c r="F896" s="10" t="s">
        <v>3375</v>
      </c>
      <c r="G896" s="7" t="s">
        <v>3225</v>
      </c>
      <c r="H896" s="10" t="s">
        <v>3161</v>
      </c>
      <c r="I896" s="10" t="s">
        <v>3198</v>
      </c>
      <c r="J896">
        <v>0</v>
      </c>
      <c r="K896" s="7" t="s">
        <v>3201</v>
      </c>
      <c r="L896" s="7" t="s">
        <v>11</v>
      </c>
      <c r="M896" s="7"/>
      <c r="N896" s="1">
        <v>43888</v>
      </c>
      <c r="O896" s="6">
        <f>IF(WEEKDAY(Table_Database4___Data.accdb[[#This Row],[UD]])=2,Table_Database4___Data.accdb[[#This Row],[UD]]-3,Table_Database4___Data.accdb[[#This Row],[UD]]-1)</f>
        <v>43887</v>
      </c>
      <c r="P89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89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896"/>
      <c r="AD896"/>
      <c r="AE896"/>
      <c r="AF896"/>
      <c r="AG896"/>
      <c r="AK896"/>
    </row>
    <row r="897" spans="1:37" x14ac:dyDescent="0.35">
      <c r="A897" t="s">
        <v>3421</v>
      </c>
      <c r="B897" t="s">
        <v>3422</v>
      </c>
      <c r="C897" t="s">
        <v>15</v>
      </c>
      <c r="D897" t="s">
        <v>121</v>
      </c>
      <c r="E897" s="10" t="s">
        <v>208</v>
      </c>
      <c r="F897" s="10" t="s">
        <v>3423</v>
      </c>
      <c r="G897" s="7" t="s">
        <v>3225</v>
      </c>
      <c r="H897" s="10" t="s">
        <v>3160</v>
      </c>
      <c r="I897" s="10" t="s">
        <v>3196</v>
      </c>
      <c r="J897">
        <v>0</v>
      </c>
      <c r="K897" s="7" t="s">
        <v>3201</v>
      </c>
      <c r="L897" s="7" t="s">
        <v>11</v>
      </c>
      <c r="M897" s="7"/>
      <c r="N897" s="1">
        <v>43888</v>
      </c>
      <c r="O897" s="6">
        <f>IF(WEEKDAY(Table_Database4___Data.accdb[[#This Row],[UD]])=2,Table_Database4___Data.accdb[[#This Row],[UD]]-3,Table_Database4___Data.accdb[[#This Row],[UD]]-1)</f>
        <v>43887</v>
      </c>
      <c r="P89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89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897"/>
      <c r="AD897"/>
      <c r="AE897"/>
      <c r="AF897"/>
      <c r="AG897"/>
      <c r="AK897"/>
    </row>
    <row r="898" spans="1:37" x14ac:dyDescent="0.35">
      <c r="A898" t="s">
        <v>3359</v>
      </c>
      <c r="B898" t="s">
        <v>3360</v>
      </c>
      <c r="C898" t="s">
        <v>206</v>
      </c>
      <c r="D898" t="s">
        <v>207</v>
      </c>
      <c r="E898" s="10" t="s">
        <v>208</v>
      </c>
      <c r="F898" s="10" t="s">
        <v>3361</v>
      </c>
      <c r="G898" s="7" t="s">
        <v>3225</v>
      </c>
      <c r="H898" s="10" t="s">
        <v>3161</v>
      </c>
      <c r="I898" s="10" t="s">
        <v>3200</v>
      </c>
      <c r="J898">
        <v>0</v>
      </c>
      <c r="K898" s="7" t="s">
        <v>3201</v>
      </c>
      <c r="L898" s="7" t="s">
        <v>11</v>
      </c>
      <c r="M898" s="7"/>
      <c r="N898" s="1">
        <v>43888</v>
      </c>
      <c r="O898" s="6">
        <f>IF(WEEKDAY(Table_Database4___Data.accdb[[#This Row],[UD]])=2,Table_Database4___Data.accdb[[#This Row],[UD]]-3,Table_Database4___Data.accdb[[#This Row],[UD]]-1)</f>
        <v>43887</v>
      </c>
      <c r="P89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89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898"/>
      <c r="AD898"/>
      <c r="AE898"/>
      <c r="AF898"/>
      <c r="AG898"/>
      <c r="AK898"/>
    </row>
    <row r="899" spans="1:37" x14ac:dyDescent="0.35">
      <c r="A899" t="s">
        <v>751</v>
      </c>
      <c r="B899" t="s">
        <v>752</v>
      </c>
      <c r="C899" t="s">
        <v>753</v>
      </c>
      <c r="D899" t="s">
        <v>8</v>
      </c>
      <c r="E899" s="10" t="s">
        <v>754</v>
      </c>
      <c r="F899" s="10" t="s">
        <v>755</v>
      </c>
      <c r="G899" s="7" t="s">
        <v>3225</v>
      </c>
      <c r="H899" s="10" t="s">
        <v>3160</v>
      </c>
      <c r="I899" s="10" t="s">
        <v>3212</v>
      </c>
      <c r="J899">
        <v>0</v>
      </c>
      <c r="K899" s="7" t="s">
        <v>3201</v>
      </c>
      <c r="L899" s="7" t="s">
        <v>11</v>
      </c>
      <c r="M899" s="7"/>
      <c r="N899" s="1">
        <v>43888</v>
      </c>
      <c r="O899" s="6">
        <f>IF(WEEKDAY(Table_Database4___Data.accdb[[#This Row],[UD]])=2,Table_Database4___Data.accdb[[#This Row],[UD]]-3,Table_Database4___Data.accdb[[#This Row],[UD]]-1)</f>
        <v>43887</v>
      </c>
      <c r="P899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89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899"/>
      <c r="AD899"/>
      <c r="AE899"/>
      <c r="AF899"/>
      <c r="AG899"/>
      <c r="AK899"/>
    </row>
    <row r="900" spans="1:37" x14ac:dyDescent="0.35">
      <c r="A900" t="s">
        <v>761</v>
      </c>
      <c r="B900" t="s">
        <v>762</v>
      </c>
      <c r="C900" t="s">
        <v>763</v>
      </c>
      <c r="D900" t="s">
        <v>8</v>
      </c>
      <c r="E900" s="10" t="s">
        <v>764</v>
      </c>
      <c r="F900" s="10" t="s">
        <v>765</v>
      </c>
      <c r="G900" s="7" t="s">
        <v>3225</v>
      </c>
      <c r="H900" s="10" t="s">
        <v>3160</v>
      </c>
      <c r="I900" s="10" t="s">
        <v>3213</v>
      </c>
      <c r="J900">
        <v>0</v>
      </c>
      <c r="K900" s="7" t="s">
        <v>3201</v>
      </c>
      <c r="L900" s="7" t="s">
        <v>11</v>
      </c>
      <c r="M900" s="7"/>
      <c r="N900" s="1">
        <v>43888</v>
      </c>
      <c r="O900" s="6">
        <f>IF(WEEKDAY(Table_Database4___Data.accdb[[#This Row],[UD]])=2,Table_Database4___Data.accdb[[#This Row],[UD]]-3,Table_Database4___Data.accdb[[#This Row],[UD]]-1)</f>
        <v>43887</v>
      </c>
      <c r="P90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0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00"/>
      <c r="AD900"/>
      <c r="AE900"/>
      <c r="AF900"/>
      <c r="AG900"/>
      <c r="AK900"/>
    </row>
    <row r="901" spans="1:37" x14ac:dyDescent="0.35">
      <c r="A901" t="s">
        <v>3348</v>
      </c>
      <c r="B901" t="s">
        <v>3349</v>
      </c>
      <c r="C901" t="s">
        <v>31</v>
      </c>
      <c r="D901" t="s">
        <v>125</v>
      </c>
      <c r="E901" s="10" t="s">
        <v>288</v>
      </c>
      <c r="F901" s="10" t="s">
        <v>3350</v>
      </c>
      <c r="G901" s="7" t="s">
        <v>3225</v>
      </c>
      <c r="H901" s="10" t="s">
        <v>3161</v>
      </c>
      <c r="I901" s="10" t="s">
        <v>3199</v>
      </c>
      <c r="J901">
        <v>0</v>
      </c>
      <c r="K901" s="7" t="s">
        <v>3201</v>
      </c>
      <c r="L901" s="7" t="s">
        <v>11</v>
      </c>
      <c r="M901" s="7"/>
      <c r="N901" s="1">
        <v>43888</v>
      </c>
      <c r="O901" s="6">
        <f>IF(WEEKDAY(Table_Database4___Data.accdb[[#This Row],[UD]])=2,Table_Database4___Data.accdb[[#This Row],[UD]]-3,Table_Database4___Data.accdb[[#This Row],[UD]]-1)</f>
        <v>43887</v>
      </c>
      <c r="P90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0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01"/>
      <c r="AD901"/>
      <c r="AE901"/>
      <c r="AF901"/>
      <c r="AG901"/>
      <c r="AK901"/>
    </row>
    <row r="902" spans="1:37" x14ac:dyDescent="0.35">
      <c r="A902" t="s">
        <v>3271</v>
      </c>
      <c r="B902" t="s">
        <v>3272</v>
      </c>
      <c r="C902" t="s">
        <v>3273</v>
      </c>
      <c r="D902" t="s">
        <v>340</v>
      </c>
      <c r="E902" s="10" t="s">
        <v>208</v>
      </c>
      <c r="F902" s="10" t="s">
        <v>3274</v>
      </c>
      <c r="G902" s="7" t="s">
        <v>3225</v>
      </c>
      <c r="H902" s="10" t="s">
        <v>3164</v>
      </c>
      <c r="I902" s="10" t="s">
        <v>3209</v>
      </c>
      <c r="J902">
        <v>0</v>
      </c>
      <c r="K902" s="7" t="s">
        <v>3201</v>
      </c>
      <c r="L902" s="7" t="s">
        <v>11</v>
      </c>
      <c r="M902" s="7"/>
      <c r="N902" s="1">
        <v>43888</v>
      </c>
      <c r="O902" s="6">
        <f>IF(WEEKDAY(Table_Database4___Data.accdb[[#This Row],[UD]])=2,Table_Database4___Data.accdb[[#This Row],[UD]]-3,Table_Database4___Data.accdb[[#This Row],[UD]]-1)</f>
        <v>43887</v>
      </c>
      <c r="P90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0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02"/>
      <c r="AD902"/>
      <c r="AE902"/>
      <c r="AF902"/>
      <c r="AG902"/>
      <c r="AK902"/>
    </row>
    <row r="903" spans="1:37" x14ac:dyDescent="0.35">
      <c r="A903" t="s">
        <v>1056</v>
      </c>
      <c r="B903" t="s">
        <v>1057</v>
      </c>
      <c r="C903" t="s">
        <v>1058</v>
      </c>
      <c r="D903" t="s">
        <v>35</v>
      </c>
      <c r="E903" s="10" t="s">
        <v>208</v>
      </c>
      <c r="F903" s="10" t="s">
        <v>1059</v>
      </c>
      <c r="G903" s="7" t="s">
        <v>3225</v>
      </c>
      <c r="H903" s="10" t="s">
        <v>3164</v>
      </c>
      <c r="I903" s="10" t="s">
        <v>3209</v>
      </c>
      <c r="J903">
        <v>0</v>
      </c>
      <c r="K903" s="7" t="s">
        <v>3201</v>
      </c>
      <c r="L903" s="7" t="s">
        <v>11</v>
      </c>
      <c r="M903" s="7"/>
      <c r="N903" s="1">
        <v>43888</v>
      </c>
      <c r="O903" s="6">
        <f>IF(WEEKDAY(Table_Database4___Data.accdb[[#This Row],[UD]])=2,Table_Database4___Data.accdb[[#This Row],[UD]]-3,Table_Database4___Data.accdb[[#This Row],[UD]]-1)</f>
        <v>43887</v>
      </c>
      <c r="P90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0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03"/>
      <c r="AD903"/>
      <c r="AE903"/>
      <c r="AF903"/>
      <c r="AG903"/>
      <c r="AK903"/>
    </row>
    <row r="904" spans="1:37" x14ac:dyDescent="0.35">
      <c r="A904" t="s">
        <v>3278</v>
      </c>
      <c r="B904" t="s">
        <v>1057</v>
      </c>
      <c r="C904" t="s">
        <v>2674</v>
      </c>
      <c r="D904" t="s">
        <v>35</v>
      </c>
      <c r="E904" s="10" t="s">
        <v>208</v>
      </c>
      <c r="F904" s="10" t="s">
        <v>3279</v>
      </c>
      <c r="G904" s="7" t="s">
        <v>3225</v>
      </c>
      <c r="H904" s="10" t="s">
        <v>3164</v>
      </c>
      <c r="I904" s="10" t="s">
        <v>3209</v>
      </c>
      <c r="J904">
        <v>0</v>
      </c>
      <c r="K904" s="7" t="s">
        <v>3201</v>
      </c>
      <c r="L904" s="7" t="s">
        <v>11</v>
      </c>
      <c r="M904" s="7"/>
      <c r="N904" s="1">
        <v>43888</v>
      </c>
      <c r="O904" s="6">
        <f>IF(WEEKDAY(Table_Database4___Data.accdb[[#This Row],[UD]])=2,Table_Database4___Data.accdb[[#This Row],[UD]]-3,Table_Database4___Data.accdb[[#This Row],[UD]]-1)</f>
        <v>43887</v>
      </c>
      <c r="P90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0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04"/>
      <c r="AD904"/>
      <c r="AE904"/>
      <c r="AF904"/>
      <c r="AG904"/>
      <c r="AK904"/>
    </row>
    <row r="905" spans="1:37" x14ac:dyDescent="0.35">
      <c r="A905" t="s">
        <v>1060</v>
      </c>
      <c r="B905" t="s">
        <v>1057</v>
      </c>
      <c r="C905" t="s">
        <v>1061</v>
      </c>
      <c r="D905" t="s">
        <v>35</v>
      </c>
      <c r="E905" s="10" t="s">
        <v>208</v>
      </c>
      <c r="F905" s="10" t="s">
        <v>1062</v>
      </c>
      <c r="G905" s="7" t="s">
        <v>3225</v>
      </c>
      <c r="H905" s="10" t="s">
        <v>3164</v>
      </c>
      <c r="I905" s="10" t="s">
        <v>3209</v>
      </c>
      <c r="J905">
        <v>0</v>
      </c>
      <c r="K905" s="7" t="s">
        <v>3201</v>
      </c>
      <c r="L905" s="7" t="s">
        <v>11</v>
      </c>
      <c r="M905" s="7"/>
      <c r="N905" s="1">
        <v>43888</v>
      </c>
      <c r="O905" s="6">
        <f>IF(WEEKDAY(Table_Database4___Data.accdb[[#This Row],[UD]])=2,Table_Database4___Data.accdb[[#This Row],[UD]]-3,Table_Database4___Data.accdb[[#This Row],[UD]]-1)</f>
        <v>43887</v>
      </c>
      <c r="P90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0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05"/>
      <c r="AD905"/>
      <c r="AE905"/>
      <c r="AF905"/>
      <c r="AG905"/>
      <c r="AK905"/>
    </row>
    <row r="906" spans="1:37" x14ac:dyDescent="0.35">
      <c r="A906" t="s">
        <v>1063</v>
      </c>
      <c r="B906" t="s">
        <v>1057</v>
      </c>
      <c r="C906" t="s">
        <v>1064</v>
      </c>
      <c r="D906" t="s">
        <v>35</v>
      </c>
      <c r="E906" s="10" t="s">
        <v>208</v>
      </c>
      <c r="F906" s="10" t="s">
        <v>1065</v>
      </c>
      <c r="G906" s="7" t="s">
        <v>3225</v>
      </c>
      <c r="H906" s="10" t="s">
        <v>3164</v>
      </c>
      <c r="I906" s="10" t="s">
        <v>3209</v>
      </c>
      <c r="J906">
        <v>0</v>
      </c>
      <c r="K906" s="7" t="s">
        <v>3201</v>
      </c>
      <c r="L906" s="7" t="s">
        <v>11</v>
      </c>
      <c r="M906" s="7"/>
      <c r="N906" s="1">
        <v>43888</v>
      </c>
      <c r="O906" s="6">
        <f>IF(WEEKDAY(Table_Database4___Data.accdb[[#This Row],[UD]])=2,Table_Database4___Data.accdb[[#This Row],[UD]]-3,Table_Database4___Data.accdb[[#This Row],[UD]]-1)</f>
        <v>43887</v>
      </c>
      <c r="P90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0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06"/>
      <c r="AD906"/>
      <c r="AE906"/>
      <c r="AF906"/>
      <c r="AG906"/>
      <c r="AK906"/>
    </row>
    <row r="907" spans="1:37" x14ac:dyDescent="0.35">
      <c r="A907" t="s">
        <v>3384</v>
      </c>
      <c r="B907" t="s">
        <v>3385</v>
      </c>
      <c r="C907" t="s">
        <v>3386</v>
      </c>
      <c r="D907" t="s">
        <v>8</v>
      </c>
      <c r="E907" s="10" t="s">
        <v>216</v>
      </c>
      <c r="F907" s="10" t="s">
        <v>3387</v>
      </c>
      <c r="G907" s="7" t="s">
        <v>3225</v>
      </c>
      <c r="H907" s="10" t="s">
        <v>3161</v>
      </c>
      <c r="I907" s="10" t="s">
        <v>3206</v>
      </c>
      <c r="J907">
        <v>0</v>
      </c>
      <c r="K907" s="7" t="s">
        <v>3201</v>
      </c>
      <c r="L907" s="7" t="s">
        <v>11</v>
      </c>
      <c r="M907" s="7"/>
      <c r="N907" s="1">
        <v>43888</v>
      </c>
      <c r="O907" s="6">
        <f>IF(WEEKDAY(Table_Database4___Data.accdb[[#This Row],[UD]])=2,Table_Database4___Data.accdb[[#This Row],[UD]]-3,Table_Database4___Data.accdb[[#This Row],[UD]]-1)</f>
        <v>43887</v>
      </c>
      <c r="P90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0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07"/>
      <c r="AD907"/>
      <c r="AE907"/>
      <c r="AF907"/>
      <c r="AG907"/>
      <c r="AK907"/>
    </row>
    <row r="908" spans="1:37" x14ac:dyDescent="0.35">
      <c r="A908" t="s">
        <v>1122</v>
      </c>
      <c r="B908" t="s">
        <v>1123</v>
      </c>
      <c r="C908" t="s">
        <v>1124</v>
      </c>
      <c r="D908" t="s">
        <v>1117</v>
      </c>
      <c r="E908" s="10" t="s">
        <v>1125</v>
      </c>
      <c r="F908" s="10" t="s">
        <v>1126</v>
      </c>
      <c r="G908" s="7" t="s">
        <v>3225</v>
      </c>
      <c r="H908" s="10" t="s">
        <v>3165</v>
      </c>
      <c r="I908" s="10" t="s">
        <v>3215</v>
      </c>
      <c r="J908">
        <v>0</v>
      </c>
      <c r="K908" s="7" t="s">
        <v>3201</v>
      </c>
      <c r="L908" s="7" t="s">
        <v>11</v>
      </c>
      <c r="M908" s="7"/>
      <c r="N908" s="1">
        <v>43888</v>
      </c>
      <c r="O908" s="6">
        <f>IF(WEEKDAY(Table_Database4___Data.accdb[[#This Row],[UD]])=2,Table_Database4___Data.accdb[[#This Row],[UD]]-3,Table_Database4___Data.accdb[[#This Row],[UD]]-1)</f>
        <v>43887</v>
      </c>
      <c r="P90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0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08"/>
      <c r="AD908"/>
      <c r="AE908"/>
      <c r="AF908"/>
      <c r="AG908"/>
      <c r="AK908"/>
    </row>
    <row r="909" spans="1:37" x14ac:dyDescent="0.35">
      <c r="A909" t="s">
        <v>1161</v>
      </c>
      <c r="B909" t="s">
        <v>1162</v>
      </c>
      <c r="C909" t="s">
        <v>271</v>
      </c>
      <c r="D909" t="s">
        <v>1163</v>
      </c>
      <c r="E909" s="10" t="s">
        <v>316</v>
      </c>
      <c r="F909" s="10" t="s">
        <v>1164</v>
      </c>
      <c r="G909" s="7" t="s">
        <v>3225</v>
      </c>
      <c r="H909" s="10" t="s">
        <v>3164</v>
      </c>
      <c r="I909" s="10" t="s">
        <v>3207</v>
      </c>
      <c r="J909">
        <v>0</v>
      </c>
      <c r="K909" s="7" t="s">
        <v>3201</v>
      </c>
      <c r="L909" s="7" t="s">
        <v>11</v>
      </c>
      <c r="M909" s="7"/>
      <c r="N909" s="1">
        <v>43888</v>
      </c>
      <c r="O909" s="6">
        <f>IF(WEEKDAY(Table_Database4___Data.accdb[[#This Row],[UD]])=2,Table_Database4___Data.accdb[[#This Row],[UD]]-3,Table_Database4___Data.accdb[[#This Row],[UD]]-1)</f>
        <v>43887</v>
      </c>
      <c r="P909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0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09"/>
      <c r="AD909"/>
      <c r="AE909"/>
      <c r="AF909"/>
      <c r="AG909"/>
      <c r="AK909"/>
    </row>
    <row r="910" spans="1:37" x14ac:dyDescent="0.35">
      <c r="A910" t="s">
        <v>1165</v>
      </c>
      <c r="B910" t="s">
        <v>1162</v>
      </c>
      <c r="C910" t="s">
        <v>287</v>
      </c>
      <c r="D910" t="s">
        <v>1163</v>
      </c>
      <c r="E910" s="10" t="s">
        <v>316</v>
      </c>
      <c r="F910" s="10" t="s">
        <v>1166</v>
      </c>
      <c r="G910" s="7" t="s">
        <v>3225</v>
      </c>
      <c r="H910" s="10" t="s">
        <v>3164</v>
      </c>
      <c r="I910" s="10" t="s">
        <v>3207</v>
      </c>
      <c r="J910">
        <v>0</v>
      </c>
      <c r="K910" s="7" t="s">
        <v>3201</v>
      </c>
      <c r="L910" s="7" t="s">
        <v>11</v>
      </c>
      <c r="M910" s="7"/>
      <c r="N910" s="1">
        <v>43888</v>
      </c>
      <c r="O910" s="6">
        <f>IF(WEEKDAY(Table_Database4___Data.accdb[[#This Row],[UD]])=2,Table_Database4___Data.accdb[[#This Row],[UD]]-3,Table_Database4___Data.accdb[[#This Row],[UD]]-1)</f>
        <v>43887</v>
      </c>
      <c r="P91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1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10"/>
      <c r="AD910"/>
      <c r="AE910"/>
      <c r="AF910"/>
      <c r="AG910"/>
      <c r="AK910"/>
    </row>
    <row r="911" spans="1:37" x14ac:dyDescent="0.35">
      <c r="A911" t="s">
        <v>1167</v>
      </c>
      <c r="B911" t="s">
        <v>1162</v>
      </c>
      <c r="C911" t="s">
        <v>145</v>
      </c>
      <c r="D911" t="s">
        <v>1163</v>
      </c>
      <c r="E911" s="10" t="s">
        <v>316</v>
      </c>
      <c r="F911" s="10" t="s">
        <v>1168</v>
      </c>
      <c r="G911" s="7" t="s">
        <v>3225</v>
      </c>
      <c r="H911" s="10" t="s">
        <v>3164</v>
      </c>
      <c r="I911" s="10" t="s">
        <v>3207</v>
      </c>
      <c r="J911">
        <v>0</v>
      </c>
      <c r="K911" s="7" t="s">
        <v>3201</v>
      </c>
      <c r="L911" s="7" t="s">
        <v>11</v>
      </c>
      <c r="M911" s="7"/>
      <c r="N911" s="1">
        <v>43888</v>
      </c>
      <c r="O911" s="6">
        <f>IF(WEEKDAY(Table_Database4___Data.accdb[[#This Row],[UD]])=2,Table_Database4___Data.accdb[[#This Row],[UD]]-3,Table_Database4___Data.accdb[[#This Row],[UD]]-1)</f>
        <v>43887</v>
      </c>
      <c r="P91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1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11"/>
      <c r="AD911"/>
      <c r="AE911"/>
      <c r="AF911"/>
      <c r="AG911"/>
      <c r="AK911"/>
    </row>
    <row r="912" spans="1:37" x14ac:dyDescent="0.35">
      <c r="A912" t="s">
        <v>1169</v>
      </c>
      <c r="B912" t="s">
        <v>1162</v>
      </c>
      <c r="C912" t="s">
        <v>7</v>
      </c>
      <c r="D912" t="s">
        <v>1163</v>
      </c>
      <c r="E912" s="10" t="s">
        <v>316</v>
      </c>
      <c r="F912" s="10" t="s">
        <v>1170</v>
      </c>
      <c r="G912" s="7" t="s">
        <v>3225</v>
      </c>
      <c r="H912" s="10" t="s">
        <v>3164</v>
      </c>
      <c r="I912" s="10" t="s">
        <v>3207</v>
      </c>
      <c r="J912">
        <v>0</v>
      </c>
      <c r="K912" s="7" t="s">
        <v>3201</v>
      </c>
      <c r="L912" s="7" t="s">
        <v>11</v>
      </c>
      <c r="M912" s="7"/>
      <c r="N912" s="1">
        <v>43888</v>
      </c>
      <c r="O912" s="6">
        <f>IF(WEEKDAY(Table_Database4___Data.accdb[[#This Row],[UD]])=2,Table_Database4___Data.accdb[[#This Row],[UD]]-3,Table_Database4___Data.accdb[[#This Row],[UD]]-1)</f>
        <v>43887</v>
      </c>
      <c r="P91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1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12"/>
      <c r="AD912"/>
      <c r="AE912"/>
      <c r="AF912"/>
      <c r="AG912"/>
      <c r="AK912"/>
    </row>
    <row r="913" spans="1:37" x14ac:dyDescent="0.35">
      <c r="A913" t="s">
        <v>1171</v>
      </c>
      <c r="B913" t="s">
        <v>1162</v>
      </c>
      <c r="C913" t="s">
        <v>40</v>
      </c>
      <c r="D913" t="s">
        <v>1163</v>
      </c>
      <c r="E913" s="10" t="s">
        <v>316</v>
      </c>
      <c r="F913" s="10" t="s">
        <v>1172</v>
      </c>
      <c r="G913" s="7" t="s">
        <v>3225</v>
      </c>
      <c r="H913" s="10" t="s">
        <v>3164</v>
      </c>
      <c r="I913" s="10" t="s">
        <v>3207</v>
      </c>
      <c r="J913">
        <v>0</v>
      </c>
      <c r="K913" s="7" t="s">
        <v>3201</v>
      </c>
      <c r="L913" s="7" t="s">
        <v>11</v>
      </c>
      <c r="M913" s="7"/>
      <c r="N913" s="1">
        <v>43888</v>
      </c>
      <c r="O913" s="6">
        <f>IF(WEEKDAY(Table_Database4___Data.accdb[[#This Row],[UD]])=2,Table_Database4___Data.accdb[[#This Row],[UD]]-3,Table_Database4___Data.accdb[[#This Row],[UD]]-1)</f>
        <v>43887</v>
      </c>
      <c r="P91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1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13"/>
      <c r="AD913"/>
      <c r="AE913"/>
      <c r="AF913"/>
      <c r="AG913"/>
      <c r="AK913"/>
    </row>
    <row r="914" spans="1:37" x14ac:dyDescent="0.35">
      <c r="A914" t="s">
        <v>1201</v>
      </c>
      <c r="B914" t="s">
        <v>1202</v>
      </c>
      <c r="C914" t="s">
        <v>1203</v>
      </c>
      <c r="D914" t="s">
        <v>1204</v>
      </c>
      <c r="E914" s="10" t="s">
        <v>1205</v>
      </c>
      <c r="F914" s="10" t="s">
        <v>1206</v>
      </c>
      <c r="G914" s="7" t="s">
        <v>3225</v>
      </c>
      <c r="H914" s="10" t="s">
        <v>3161</v>
      </c>
      <c r="I914" s="10" t="s">
        <v>3205</v>
      </c>
      <c r="J914">
        <v>0</v>
      </c>
      <c r="K914" s="7" t="s">
        <v>3201</v>
      </c>
      <c r="L914" s="7" t="s">
        <v>11</v>
      </c>
      <c r="M914" s="7"/>
      <c r="N914" s="1">
        <v>43888</v>
      </c>
      <c r="O914" s="6">
        <f>IF(WEEKDAY(Table_Database4___Data.accdb[[#This Row],[UD]])=2,Table_Database4___Data.accdb[[#This Row],[UD]]-3,Table_Database4___Data.accdb[[#This Row],[UD]]-1)</f>
        <v>43887</v>
      </c>
      <c r="P91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1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14"/>
      <c r="AD914"/>
      <c r="AE914"/>
      <c r="AF914"/>
      <c r="AG914"/>
      <c r="AK914"/>
    </row>
    <row r="915" spans="1:37" x14ac:dyDescent="0.35">
      <c r="A915" t="s">
        <v>1207</v>
      </c>
      <c r="B915" t="s">
        <v>1208</v>
      </c>
      <c r="C915" t="s">
        <v>1209</v>
      </c>
      <c r="D915" t="s">
        <v>1210</v>
      </c>
      <c r="E915" s="10" t="s">
        <v>1205</v>
      </c>
      <c r="F915" s="10" t="s">
        <v>1211</v>
      </c>
      <c r="G915" s="7" t="s">
        <v>3225</v>
      </c>
      <c r="H915" s="10" t="s">
        <v>3161</v>
      </c>
      <c r="I915" s="10" t="s">
        <v>3205</v>
      </c>
      <c r="J915">
        <v>0</v>
      </c>
      <c r="K915" s="7" t="s">
        <v>3201</v>
      </c>
      <c r="L915" s="7" t="s">
        <v>11</v>
      </c>
      <c r="M915" s="7"/>
      <c r="N915" s="1">
        <v>43888</v>
      </c>
      <c r="O915" s="6">
        <f>IF(WEEKDAY(Table_Database4___Data.accdb[[#This Row],[UD]])=2,Table_Database4___Data.accdb[[#This Row],[UD]]-3,Table_Database4___Data.accdb[[#This Row],[UD]]-1)</f>
        <v>43887</v>
      </c>
      <c r="P91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1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15"/>
      <c r="AD915"/>
      <c r="AE915"/>
      <c r="AF915"/>
      <c r="AG915"/>
      <c r="AK915"/>
    </row>
    <row r="916" spans="1:37" x14ac:dyDescent="0.35">
      <c r="A916" t="s">
        <v>1215</v>
      </c>
      <c r="B916" t="s">
        <v>1216</v>
      </c>
      <c r="C916" t="s">
        <v>1217</v>
      </c>
      <c r="D916" t="s">
        <v>8</v>
      </c>
      <c r="E916" s="10" t="s">
        <v>1205</v>
      </c>
      <c r="F916" s="10" t="s">
        <v>1218</v>
      </c>
      <c r="G916" s="7" t="s">
        <v>3225</v>
      </c>
      <c r="H916" s="10" t="s">
        <v>3161</v>
      </c>
      <c r="I916" s="10" t="s">
        <v>3205</v>
      </c>
      <c r="J916">
        <v>0</v>
      </c>
      <c r="K916" s="7" t="s">
        <v>3201</v>
      </c>
      <c r="L916" s="7" t="s">
        <v>11</v>
      </c>
      <c r="M916" s="7"/>
      <c r="N916" s="1">
        <v>43888</v>
      </c>
      <c r="O916" s="6">
        <f>IF(WEEKDAY(Table_Database4___Data.accdb[[#This Row],[UD]])=2,Table_Database4___Data.accdb[[#This Row],[UD]]-3,Table_Database4___Data.accdb[[#This Row],[UD]]-1)</f>
        <v>43887</v>
      </c>
      <c r="P91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1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16"/>
      <c r="AD916"/>
      <c r="AE916"/>
      <c r="AF916"/>
      <c r="AG916"/>
      <c r="AK916"/>
    </row>
    <row r="917" spans="1:37" x14ac:dyDescent="0.35">
      <c r="A917" t="s">
        <v>1219</v>
      </c>
      <c r="B917" t="s">
        <v>1220</v>
      </c>
      <c r="C917" t="s">
        <v>1221</v>
      </c>
      <c r="D917" t="s">
        <v>1013</v>
      </c>
      <c r="E917" s="10" t="s">
        <v>1205</v>
      </c>
      <c r="F917" s="10" t="s">
        <v>1222</v>
      </c>
      <c r="G917" s="7" t="s">
        <v>3225</v>
      </c>
      <c r="H917" s="10" t="s">
        <v>3161</v>
      </c>
      <c r="I917" s="10" t="s">
        <v>3205</v>
      </c>
      <c r="J917">
        <v>0</v>
      </c>
      <c r="K917" s="7" t="s">
        <v>3201</v>
      </c>
      <c r="L917" s="7" t="s">
        <v>11</v>
      </c>
      <c r="M917" s="7"/>
      <c r="N917" s="1">
        <v>43888</v>
      </c>
      <c r="O917" s="6">
        <f>IF(WEEKDAY(Table_Database4___Data.accdb[[#This Row],[UD]])=2,Table_Database4___Data.accdb[[#This Row],[UD]]-3,Table_Database4___Data.accdb[[#This Row],[UD]]-1)</f>
        <v>43887</v>
      </c>
      <c r="P91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1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17"/>
      <c r="AD917"/>
      <c r="AE917"/>
      <c r="AF917"/>
      <c r="AG917"/>
      <c r="AK917"/>
    </row>
    <row r="918" spans="1:37" x14ac:dyDescent="0.35">
      <c r="A918" t="s">
        <v>1223</v>
      </c>
      <c r="B918" t="s">
        <v>1224</v>
      </c>
      <c r="C918" t="s">
        <v>15</v>
      </c>
      <c r="D918" t="s">
        <v>8</v>
      </c>
      <c r="E918" s="10" t="s">
        <v>1205</v>
      </c>
      <c r="F918" s="10" t="s">
        <v>1225</v>
      </c>
      <c r="G918" s="7" t="s">
        <v>3225</v>
      </c>
      <c r="H918" s="10" t="s">
        <v>3161</v>
      </c>
      <c r="I918" s="10" t="s">
        <v>3205</v>
      </c>
      <c r="J918">
        <v>0</v>
      </c>
      <c r="K918" s="7" t="s">
        <v>3201</v>
      </c>
      <c r="L918" s="7" t="s">
        <v>11</v>
      </c>
      <c r="M918" s="7"/>
      <c r="N918" s="1">
        <v>43888</v>
      </c>
      <c r="O918" s="6">
        <f>IF(WEEKDAY(Table_Database4___Data.accdb[[#This Row],[UD]])=2,Table_Database4___Data.accdb[[#This Row],[UD]]-3,Table_Database4___Data.accdb[[#This Row],[UD]]-1)</f>
        <v>43887</v>
      </c>
      <c r="P91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1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18"/>
      <c r="AD918"/>
      <c r="AE918"/>
      <c r="AF918"/>
      <c r="AG918"/>
      <c r="AK918"/>
    </row>
    <row r="919" spans="1:37" x14ac:dyDescent="0.35">
      <c r="A919" t="s">
        <v>1226</v>
      </c>
      <c r="B919" t="s">
        <v>1227</v>
      </c>
      <c r="C919" t="s">
        <v>15</v>
      </c>
      <c r="D919" t="s">
        <v>922</v>
      </c>
      <c r="E919" s="10" t="s">
        <v>1205</v>
      </c>
      <c r="F919" s="10" t="s">
        <v>1228</v>
      </c>
      <c r="G919" s="7" t="s">
        <v>3225</v>
      </c>
      <c r="H919" s="10" t="s">
        <v>3161</v>
      </c>
      <c r="I919" s="10" t="s">
        <v>3205</v>
      </c>
      <c r="J919">
        <v>0</v>
      </c>
      <c r="K919" s="7" t="s">
        <v>3201</v>
      </c>
      <c r="L919" s="7" t="s">
        <v>11</v>
      </c>
      <c r="M919" s="7"/>
      <c r="N919" s="1">
        <v>43888</v>
      </c>
      <c r="O919" s="6">
        <f>IF(WEEKDAY(Table_Database4___Data.accdb[[#This Row],[UD]])=2,Table_Database4___Data.accdb[[#This Row],[UD]]-3,Table_Database4___Data.accdb[[#This Row],[UD]]-1)</f>
        <v>43887</v>
      </c>
      <c r="P919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1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19"/>
      <c r="AD919"/>
      <c r="AE919"/>
      <c r="AF919"/>
      <c r="AG919"/>
      <c r="AK919"/>
    </row>
    <row r="920" spans="1:37" x14ac:dyDescent="0.35">
      <c r="A920" t="s">
        <v>1229</v>
      </c>
      <c r="B920" t="s">
        <v>1230</v>
      </c>
      <c r="C920" t="s">
        <v>1231</v>
      </c>
      <c r="D920" t="s">
        <v>35</v>
      </c>
      <c r="E920" s="10" t="s">
        <v>1205</v>
      </c>
      <c r="F920" s="10" t="s">
        <v>1232</v>
      </c>
      <c r="G920" s="7" t="s">
        <v>3225</v>
      </c>
      <c r="H920" s="10" t="s">
        <v>3161</v>
      </c>
      <c r="I920" s="10" t="s">
        <v>3205</v>
      </c>
      <c r="J920">
        <v>0</v>
      </c>
      <c r="K920" s="7" t="s">
        <v>3201</v>
      </c>
      <c r="L920" s="7" t="s">
        <v>11</v>
      </c>
      <c r="M920" s="7"/>
      <c r="N920" s="1">
        <v>43888</v>
      </c>
      <c r="O920" s="6">
        <f>IF(WEEKDAY(Table_Database4___Data.accdb[[#This Row],[UD]])=2,Table_Database4___Data.accdb[[#This Row],[UD]]-3,Table_Database4___Data.accdb[[#This Row],[UD]]-1)</f>
        <v>43887</v>
      </c>
      <c r="P92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2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20"/>
      <c r="AD920"/>
      <c r="AE920"/>
      <c r="AF920"/>
      <c r="AG920"/>
      <c r="AK920"/>
    </row>
    <row r="921" spans="1:37" x14ac:dyDescent="0.35">
      <c r="A921" t="s">
        <v>1233</v>
      </c>
      <c r="B921" t="s">
        <v>1234</v>
      </c>
      <c r="C921" t="s">
        <v>1235</v>
      </c>
      <c r="D921" t="s">
        <v>35</v>
      </c>
      <c r="E921" s="10" t="s">
        <v>1205</v>
      </c>
      <c r="F921" s="10" t="s">
        <v>1236</v>
      </c>
      <c r="G921" s="7" t="s">
        <v>3225</v>
      </c>
      <c r="H921" s="10" t="s">
        <v>3161</v>
      </c>
      <c r="I921" s="10" t="s">
        <v>3205</v>
      </c>
      <c r="J921">
        <v>0</v>
      </c>
      <c r="K921" s="7" t="s">
        <v>3201</v>
      </c>
      <c r="L921" s="7" t="s">
        <v>11</v>
      </c>
      <c r="M921" s="7"/>
      <c r="N921" s="1">
        <v>43888</v>
      </c>
      <c r="O921" s="6">
        <f>IF(WEEKDAY(Table_Database4___Data.accdb[[#This Row],[UD]])=2,Table_Database4___Data.accdb[[#This Row],[UD]]-3,Table_Database4___Data.accdb[[#This Row],[UD]]-1)</f>
        <v>43887</v>
      </c>
      <c r="P92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2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21"/>
      <c r="AD921"/>
      <c r="AE921"/>
      <c r="AF921"/>
      <c r="AG921"/>
      <c r="AK921"/>
    </row>
    <row r="922" spans="1:37" x14ac:dyDescent="0.35">
      <c r="A922" t="s">
        <v>1237</v>
      </c>
      <c r="B922" t="s">
        <v>1238</v>
      </c>
      <c r="C922" t="s">
        <v>1239</v>
      </c>
      <c r="D922" t="s">
        <v>8</v>
      </c>
      <c r="E922" s="10" t="s">
        <v>1205</v>
      </c>
      <c r="F922" s="10" t="s">
        <v>1240</v>
      </c>
      <c r="G922" s="7" t="s">
        <v>3225</v>
      </c>
      <c r="H922" s="10" t="s">
        <v>3161</v>
      </c>
      <c r="I922" s="10" t="s">
        <v>3205</v>
      </c>
      <c r="J922">
        <v>0</v>
      </c>
      <c r="K922" s="7" t="s">
        <v>3201</v>
      </c>
      <c r="L922" s="7" t="s">
        <v>11</v>
      </c>
      <c r="M922" s="7"/>
      <c r="N922" s="1">
        <v>43888</v>
      </c>
      <c r="O922" s="6">
        <f>IF(WEEKDAY(Table_Database4___Data.accdb[[#This Row],[UD]])=2,Table_Database4___Data.accdb[[#This Row],[UD]]-3,Table_Database4___Data.accdb[[#This Row],[UD]]-1)</f>
        <v>43887</v>
      </c>
      <c r="P92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2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22"/>
      <c r="AD922"/>
      <c r="AE922"/>
      <c r="AF922"/>
      <c r="AG922"/>
      <c r="AK922"/>
    </row>
    <row r="923" spans="1:37" x14ac:dyDescent="0.35">
      <c r="A923" t="s">
        <v>1241</v>
      </c>
      <c r="B923" t="s">
        <v>1242</v>
      </c>
      <c r="C923" t="s">
        <v>1243</v>
      </c>
      <c r="D923" t="s">
        <v>8</v>
      </c>
      <c r="E923" s="10" t="s">
        <v>1205</v>
      </c>
      <c r="F923" s="10" t="s">
        <v>1244</v>
      </c>
      <c r="G923" s="7" t="s">
        <v>3225</v>
      </c>
      <c r="H923" s="10" t="s">
        <v>3161</v>
      </c>
      <c r="I923" s="10" t="s">
        <v>3205</v>
      </c>
      <c r="J923">
        <v>0</v>
      </c>
      <c r="K923" s="7" t="s">
        <v>3201</v>
      </c>
      <c r="L923" s="7" t="s">
        <v>11</v>
      </c>
      <c r="M923" s="7"/>
      <c r="N923" s="1">
        <v>43888</v>
      </c>
      <c r="O923" s="6">
        <f>IF(WEEKDAY(Table_Database4___Data.accdb[[#This Row],[UD]])=2,Table_Database4___Data.accdb[[#This Row],[UD]]-3,Table_Database4___Data.accdb[[#This Row],[UD]]-1)</f>
        <v>43887</v>
      </c>
      <c r="P92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2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23"/>
      <c r="AD923"/>
      <c r="AE923"/>
      <c r="AF923"/>
      <c r="AG923"/>
      <c r="AK923"/>
    </row>
    <row r="924" spans="1:37" x14ac:dyDescent="0.35">
      <c r="A924" t="s">
        <v>3388</v>
      </c>
      <c r="B924" t="s">
        <v>3389</v>
      </c>
      <c r="C924" t="s">
        <v>3390</v>
      </c>
      <c r="D924" t="s">
        <v>3391</v>
      </c>
      <c r="E924" s="10" t="s">
        <v>26</v>
      </c>
      <c r="F924" s="10" t="s">
        <v>3392</v>
      </c>
      <c r="G924" s="7" t="s">
        <v>3225</v>
      </c>
      <c r="H924" s="10" t="s">
        <v>3160</v>
      </c>
      <c r="I924" s="10" t="s">
        <v>3203</v>
      </c>
      <c r="J924">
        <v>0</v>
      </c>
      <c r="K924" s="7" t="s">
        <v>3201</v>
      </c>
      <c r="L924" s="7" t="s">
        <v>11</v>
      </c>
      <c r="M924" s="7"/>
      <c r="N924" s="1">
        <v>43888</v>
      </c>
      <c r="O924" s="6">
        <f>IF(WEEKDAY(Table_Database4___Data.accdb[[#This Row],[UD]])=2,Table_Database4___Data.accdb[[#This Row],[UD]]-3,Table_Database4___Data.accdb[[#This Row],[UD]]-1)</f>
        <v>43887</v>
      </c>
      <c r="P92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2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24"/>
      <c r="AD924"/>
      <c r="AE924"/>
      <c r="AF924"/>
      <c r="AG924"/>
      <c r="AK924"/>
    </row>
    <row r="925" spans="1:37" x14ac:dyDescent="0.35">
      <c r="A925" t="s">
        <v>3405</v>
      </c>
      <c r="B925" t="s">
        <v>3406</v>
      </c>
      <c r="C925" t="s">
        <v>15</v>
      </c>
      <c r="D925" t="s">
        <v>1404</v>
      </c>
      <c r="E925" s="10" t="s">
        <v>26</v>
      </c>
      <c r="F925" s="10" t="s">
        <v>3407</v>
      </c>
      <c r="G925" s="7" t="s">
        <v>3225</v>
      </c>
      <c r="H925" s="10" t="s">
        <v>3161</v>
      </c>
      <c r="I925" s="10" t="s">
        <v>3202</v>
      </c>
      <c r="J925">
        <v>0</v>
      </c>
      <c r="K925" s="7" t="s">
        <v>3201</v>
      </c>
      <c r="L925" s="7" t="s">
        <v>11</v>
      </c>
      <c r="M925" s="7"/>
      <c r="N925" s="1">
        <v>43888</v>
      </c>
      <c r="O925" s="6">
        <f>IF(WEEKDAY(Table_Database4___Data.accdb[[#This Row],[UD]])=2,Table_Database4___Data.accdb[[#This Row],[UD]]-3,Table_Database4___Data.accdb[[#This Row],[UD]]-1)</f>
        <v>43887</v>
      </c>
      <c r="P92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2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25"/>
      <c r="AD925"/>
      <c r="AE925"/>
      <c r="AF925"/>
      <c r="AG925"/>
      <c r="AK925"/>
    </row>
    <row r="926" spans="1:37" x14ac:dyDescent="0.35">
      <c r="A926" t="s">
        <v>1950</v>
      </c>
      <c r="B926" t="s">
        <v>1951</v>
      </c>
      <c r="C926" t="s">
        <v>255</v>
      </c>
      <c r="D926" t="s">
        <v>1952</v>
      </c>
      <c r="E926" s="10" t="s">
        <v>698</v>
      </c>
      <c r="F926" s="10" t="s">
        <v>1953</v>
      </c>
      <c r="G926" s="7" t="s">
        <v>3225</v>
      </c>
      <c r="H926" s="10" t="s">
        <v>3161</v>
      </c>
      <c r="I926" s="10" t="s">
        <v>3202</v>
      </c>
      <c r="J926">
        <v>0</v>
      </c>
      <c r="K926" s="7" t="s">
        <v>3201</v>
      </c>
      <c r="L926" s="7" t="s">
        <v>11</v>
      </c>
      <c r="M926" s="7"/>
      <c r="N926" s="1">
        <v>43888</v>
      </c>
      <c r="O926" s="6">
        <f>IF(WEEKDAY(Table_Database4___Data.accdb[[#This Row],[UD]])=2,Table_Database4___Data.accdb[[#This Row],[UD]]-3,Table_Database4___Data.accdb[[#This Row],[UD]]-1)</f>
        <v>43887</v>
      </c>
      <c r="P92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2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26"/>
      <c r="AD926"/>
      <c r="AE926"/>
      <c r="AF926"/>
      <c r="AG926"/>
      <c r="AK926"/>
    </row>
    <row r="927" spans="1:37" x14ac:dyDescent="0.35">
      <c r="A927" t="s">
        <v>2047</v>
      </c>
      <c r="B927" t="s">
        <v>2048</v>
      </c>
      <c r="C927" t="s">
        <v>15</v>
      </c>
      <c r="D927" t="s">
        <v>478</v>
      </c>
      <c r="E927" s="10" t="s">
        <v>3162</v>
      </c>
      <c r="F927" s="10" t="s">
        <v>2049</v>
      </c>
      <c r="G927" s="7" t="s">
        <v>3226</v>
      </c>
      <c r="H927" s="10" t="s">
        <v>3160</v>
      </c>
      <c r="I927" s="10" t="s">
        <v>3213</v>
      </c>
      <c r="J927">
        <v>0</v>
      </c>
      <c r="K927" s="7" t="s">
        <v>3201</v>
      </c>
      <c r="L927" s="7" t="s">
        <v>11</v>
      </c>
      <c r="M927" s="7"/>
      <c r="N927" s="1">
        <v>43888</v>
      </c>
      <c r="O927" s="6">
        <f>IF(WEEKDAY(Table_Database4___Data.accdb[[#This Row],[UD]])=2,Table_Database4___Data.accdb[[#This Row],[UD]]-3,Table_Database4___Data.accdb[[#This Row],[UD]]-1)</f>
        <v>43887</v>
      </c>
      <c r="P92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2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27"/>
      <c r="AD927"/>
      <c r="AE927"/>
      <c r="AF927"/>
      <c r="AG927"/>
      <c r="AK927"/>
    </row>
    <row r="928" spans="1:37" x14ac:dyDescent="0.35">
      <c r="A928" t="s">
        <v>2050</v>
      </c>
      <c r="B928" t="s">
        <v>2051</v>
      </c>
      <c r="C928" t="s">
        <v>15</v>
      </c>
      <c r="D928" t="s">
        <v>212</v>
      </c>
      <c r="E928" s="10" t="s">
        <v>3162</v>
      </c>
      <c r="F928" s="10" t="s">
        <v>2052</v>
      </c>
      <c r="G928" s="7" t="s">
        <v>3226</v>
      </c>
      <c r="H928" s="10" t="s">
        <v>3160</v>
      </c>
      <c r="I928" s="10" t="s">
        <v>3213</v>
      </c>
      <c r="J928">
        <v>0</v>
      </c>
      <c r="K928" s="7" t="s">
        <v>3201</v>
      </c>
      <c r="L928" s="7" t="s">
        <v>11</v>
      </c>
      <c r="M928" s="7"/>
      <c r="N928" s="1">
        <v>43888</v>
      </c>
      <c r="O928" s="6">
        <f>IF(WEEKDAY(Table_Database4___Data.accdb[[#This Row],[UD]])=2,Table_Database4___Data.accdb[[#This Row],[UD]]-3,Table_Database4___Data.accdb[[#This Row],[UD]]-1)</f>
        <v>43887</v>
      </c>
      <c r="P92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2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28"/>
      <c r="AD928"/>
      <c r="AE928"/>
      <c r="AF928"/>
      <c r="AG928"/>
      <c r="AK928"/>
    </row>
    <row r="929" spans="1:37" x14ac:dyDescent="0.35">
      <c r="A929" t="s">
        <v>2053</v>
      </c>
      <c r="B929" t="s">
        <v>2051</v>
      </c>
      <c r="C929" t="s">
        <v>15</v>
      </c>
      <c r="D929" t="s">
        <v>212</v>
      </c>
      <c r="E929" s="10" t="s">
        <v>3162</v>
      </c>
      <c r="F929" s="10" t="s">
        <v>2054</v>
      </c>
      <c r="G929" s="7" t="s">
        <v>3226</v>
      </c>
      <c r="H929" s="10" t="s">
        <v>3160</v>
      </c>
      <c r="I929" s="10" t="s">
        <v>3213</v>
      </c>
      <c r="J929">
        <v>0</v>
      </c>
      <c r="K929" s="7" t="s">
        <v>3201</v>
      </c>
      <c r="L929" s="7" t="s">
        <v>11</v>
      </c>
      <c r="M929" s="7"/>
      <c r="N929" s="1">
        <v>43888</v>
      </c>
      <c r="O929" s="6">
        <f>IF(WEEKDAY(Table_Database4___Data.accdb[[#This Row],[UD]])=2,Table_Database4___Data.accdb[[#This Row],[UD]]-3,Table_Database4___Data.accdb[[#This Row],[UD]]-1)</f>
        <v>43887</v>
      </c>
      <c r="P929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2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29"/>
      <c r="AD929"/>
      <c r="AE929"/>
      <c r="AF929"/>
      <c r="AG929"/>
      <c r="AK929"/>
    </row>
    <row r="930" spans="1:37" x14ac:dyDescent="0.35">
      <c r="A930" t="s">
        <v>2055</v>
      </c>
      <c r="B930" t="s">
        <v>2056</v>
      </c>
      <c r="C930" t="s">
        <v>2057</v>
      </c>
      <c r="D930" t="s">
        <v>170</v>
      </c>
      <c r="E930" s="10" t="s">
        <v>3162</v>
      </c>
      <c r="F930" s="10" t="s">
        <v>2058</v>
      </c>
      <c r="G930" s="7" t="s">
        <v>3226</v>
      </c>
      <c r="H930" s="10" t="s">
        <v>3160</v>
      </c>
      <c r="I930" s="10" t="s">
        <v>3203</v>
      </c>
      <c r="J930">
        <v>0</v>
      </c>
      <c r="K930" s="7" t="s">
        <v>3201</v>
      </c>
      <c r="L930" s="7" t="s">
        <v>11</v>
      </c>
      <c r="M930" s="7"/>
      <c r="N930" s="1">
        <v>43888</v>
      </c>
      <c r="O930" s="6">
        <f>IF(WEEKDAY(Table_Database4___Data.accdb[[#This Row],[UD]])=2,Table_Database4___Data.accdb[[#This Row],[UD]]-3,Table_Database4___Data.accdb[[#This Row],[UD]]-1)</f>
        <v>43887</v>
      </c>
      <c r="P93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3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30"/>
      <c r="AD930"/>
      <c r="AE930"/>
      <c r="AF930"/>
      <c r="AG930"/>
      <c r="AK930"/>
    </row>
    <row r="931" spans="1:37" x14ac:dyDescent="0.35">
      <c r="A931" t="s">
        <v>2059</v>
      </c>
      <c r="B931" t="s">
        <v>2056</v>
      </c>
      <c r="C931" t="s">
        <v>2060</v>
      </c>
      <c r="D931" t="s">
        <v>170</v>
      </c>
      <c r="E931" s="10" t="s">
        <v>3162</v>
      </c>
      <c r="F931" s="10" t="s">
        <v>2061</v>
      </c>
      <c r="G931" s="7" t="s">
        <v>3226</v>
      </c>
      <c r="H931" s="10" t="s">
        <v>3160</v>
      </c>
      <c r="I931" s="10" t="s">
        <v>3203</v>
      </c>
      <c r="J931">
        <v>0</v>
      </c>
      <c r="K931" s="7" t="s">
        <v>3201</v>
      </c>
      <c r="L931" s="7" t="s">
        <v>11</v>
      </c>
      <c r="M931" s="7"/>
      <c r="N931" s="1">
        <v>43888</v>
      </c>
      <c r="O931" s="6">
        <f>IF(WEEKDAY(Table_Database4___Data.accdb[[#This Row],[UD]])=2,Table_Database4___Data.accdb[[#This Row],[UD]]-3,Table_Database4___Data.accdb[[#This Row],[UD]]-1)</f>
        <v>43887</v>
      </c>
      <c r="P93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3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31"/>
      <c r="AD931"/>
      <c r="AE931"/>
      <c r="AF931"/>
      <c r="AG931"/>
      <c r="AK931"/>
    </row>
    <row r="932" spans="1:37" x14ac:dyDescent="0.35">
      <c r="A932" t="s">
        <v>2062</v>
      </c>
      <c r="B932" t="s">
        <v>2056</v>
      </c>
      <c r="C932" t="s">
        <v>2063</v>
      </c>
      <c r="D932" t="s">
        <v>170</v>
      </c>
      <c r="E932" s="10" t="s">
        <v>3162</v>
      </c>
      <c r="F932" s="10" t="s">
        <v>2064</v>
      </c>
      <c r="G932" s="7" t="s">
        <v>3226</v>
      </c>
      <c r="H932" s="10" t="s">
        <v>3160</v>
      </c>
      <c r="I932" s="10" t="s">
        <v>3203</v>
      </c>
      <c r="J932">
        <v>0</v>
      </c>
      <c r="K932" s="7" t="s">
        <v>3201</v>
      </c>
      <c r="L932" s="7" t="s">
        <v>11</v>
      </c>
      <c r="M932" s="7"/>
      <c r="N932" s="1">
        <v>43888</v>
      </c>
      <c r="O932" s="6">
        <f>IF(WEEKDAY(Table_Database4___Data.accdb[[#This Row],[UD]])=2,Table_Database4___Data.accdb[[#This Row],[UD]]-3,Table_Database4___Data.accdb[[#This Row],[UD]]-1)</f>
        <v>43887</v>
      </c>
      <c r="P93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3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32"/>
      <c r="AD932"/>
      <c r="AE932"/>
      <c r="AF932"/>
      <c r="AG932"/>
      <c r="AK932"/>
    </row>
    <row r="933" spans="1:37" x14ac:dyDescent="0.35">
      <c r="A933" t="s">
        <v>2065</v>
      </c>
      <c r="B933" t="s">
        <v>2066</v>
      </c>
      <c r="C933" t="s">
        <v>2067</v>
      </c>
      <c r="D933" t="s">
        <v>793</v>
      </c>
      <c r="E933" s="10" t="s">
        <v>3162</v>
      </c>
      <c r="F933" s="10" t="s">
        <v>2068</v>
      </c>
      <c r="G933" s="7" t="s">
        <v>3226</v>
      </c>
      <c r="H933" s="10" t="s">
        <v>3160</v>
      </c>
      <c r="I933" s="10" t="s">
        <v>3203</v>
      </c>
      <c r="J933">
        <v>0</v>
      </c>
      <c r="K933" s="7" t="s">
        <v>3201</v>
      </c>
      <c r="L933" s="7" t="s">
        <v>11</v>
      </c>
      <c r="M933" s="7"/>
      <c r="N933" s="1">
        <v>43888</v>
      </c>
      <c r="O933" s="6">
        <f>IF(WEEKDAY(Table_Database4___Data.accdb[[#This Row],[UD]])=2,Table_Database4___Data.accdb[[#This Row],[UD]]-3,Table_Database4___Data.accdb[[#This Row],[UD]]-1)</f>
        <v>43887</v>
      </c>
      <c r="P93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3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33"/>
      <c r="AD933"/>
      <c r="AE933"/>
      <c r="AF933"/>
      <c r="AG933"/>
      <c r="AK933"/>
    </row>
    <row r="934" spans="1:37" x14ac:dyDescent="0.35">
      <c r="A934" t="s">
        <v>2069</v>
      </c>
      <c r="B934" t="s">
        <v>2070</v>
      </c>
      <c r="C934" t="s">
        <v>2071</v>
      </c>
      <c r="D934" t="s">
        <v>951</v>
      </c>
      <c r="E934" s="10" t="s">
        <v>3162</v>
      </c>
      <c r="F934" s="10" t="s">
        <v>2072</v>
      </c>
      <c r="G934" s="7" t="s">
        <v>3226</v>
      </c>
      <c r="H934" s="10" t="s">
        <v>3160</v>
      </c>
      <c r="I934" s="10" t="s">
        <v>3203</v>
      </c>
      <c r="J934">
        <v>0</v>
      </c>
      <c r="K934" s="7" t="s">
        <v>3201</v>
      </c>
      <c r="L934" s="7" t="s">
        <v>11</v>
      </c>
      <c r="M934" s="7"/>
      <c r="N934" s="1">
        <v>43888</v>
      </c>
      <c r="O934" s="6">
        <f>IF(WEEKDAY(Table_Database4___Data.accdb[[#This Row],[UD]])=2,Table_Database4___Data.accdb[[#This Row],[UD]]-3,Table_Database4___Data.accdb[[#This Row],[UD]]-1)</f>
        <v>43887</v>
      </c>
      <c r="P93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3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34"/>
      <c r="AD934"/>
      <c r="AE934"/>
      <c r="AF934"/>
      <c r="AG934"/>
      <c r="AK934"/>
    </row>
    <row r="935" spans="1:37" x14ac:dyDescent="0.35">
      <c r="A935" t="s">
        <v>2073</v>
      </c>
      <c r="B935" t="s">
        <v>2074</v>
      </c>
      <c r="C935" t="s">
        <v>2075</v>
      </c>
      <c r="D935" t="s">
        <v>616</v>
      </c>
      <c r="E935" s="10" t="s">
        <v>3162</v>
      </c>
      <c r="F935" s="10" t="s">
        <v>2076</v>
      </c>
      <c r="G935" s="7" t="s">
        <v>3226</v>
      </c>
      <c r="H935" s="10" t="s">
        <v>3160</v>
      </c>
      <c r="I935" s="10" t="s">
        <v>3203</v>
      </c>
      <c r="J935">
        <v>0</v>
      </c>
      <c r="K935" s="7" t="s">
        <v>3201</v>
      </c>
      <c r="L935" s="7" t="s">
        <v>11</v>
      </c>
      <c r="M935" s="7"/>
      <c r="N935" s="1">
        <v>43888</v>
      </c>
      <c r="O935" s="6">
        <f>IF(WEEKDAY(Table_Database4___Data.accdb[[#This Row],[UD]])=2,Table_Database4___Data.accdb[[#This Row],[UD]]-3,Table_Database4___Data.accdb[[#This Row],[UD]]-1)</f>
        <v>43887</v>
      </c>
      <c r="P93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3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35"/>
      <c r="AD935"/>
      <c r="AE935"/>
      <c r="AF935"/>
      <c r="AG935"/>
      <c r="AK935"/>
    </row>
    <row r="936" spans="1:37" x14ac:dyDescent="0.35">
      <c r="A936" t="s">
        <v>2077</v>
      </c>
      <c r="B936" t="s">
        <v>2078</v>
      </c>
      <c r="C936" t="s">
        <v>2079</v>
      </c>
      <c r="D936" t="s">
        <v>2080</v>
      </c>
      <c r="E936" s="10" t="s">
        <v>3162</v>
      </c>
      <c r="F936" s="10" t="s">
        <v>2081</v>
      </c>
      <c r="G936" s="7" t="s">
        <v>3226</v>
      </c>
      <c r="H936" s="10" t="s">
        <v>3160</v>
      </c>
      <c r="I936" s="10" t="s">
        <v>3203</v>
      </c>
      <c r="J936">
        <v>0</v>
      </c>
      <c r="K936" s="7" t="s">
        <v>3201</v>
      </c>
      <c r="L936" s="7" t="s">
        <v>11</v>
      </c>
      <c r="M936" s="7"/>
      <c r="N936" s="1">
        <v>43888</v>
      </c>
      <c r="O936" s="6">
        <f>IF(WEEKDAY(Table_Database4___Data.accdb[[#This Row],[UD]])=2,Table_Database4___Data.accdb[[#This Row],[UD]]-3,Table_Database4___Data.accdb[[#This Row],[UD]]-1)</f>
        <v>43887</v>
      </c>
      <c r="P93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3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36"/>
      <c r="AD936"/>
      <c r="AE936"/>
      <c r="AF936"/>
      <c r="AG936"/>
      <c r="AK936"/>
    </row>
    <row r="937" spans="1:37" x14ac:dyDescent="0.35">
      <c r="A937" t="s">
        <v>2082</v>
      </c>
      <c r="B937" t="s">
        <v>2083</v>
      </c>
      <c r="C937" t="s">
        <v>2084</v>
      </c>
      <c r="D937" t="s">
        <v>718</v>
      </c>
      <c r="E937" s="10" t="s">
        <v>3162</v>
      </c>
      <c r="F937" s="10" t="s">
        <v>2085</v>
      </c>
      <c r="G937" s="7" t="s">
        <v>3226</v>
      </c>
      <c r="H937" s="10" t="s">
        <v>3160</v>
      </c>
      <c r="I937" s="10" t="s">
        <v>3203</v>
      </c>
      <c r="J937">
        <v>0</v>
      </c>
      <c r="K937" s="7" t="s">
        <v>3201</v>
      </c>
      <c r="L937" s="7" t="s">
        <v>11</v>
      </c>
      <c r="M937" s="7"/>
      <c r="N937" s="1">
        <v>43888</v>
      </c>
      <c r="O937" s="6">
        <f>IF(WEEKDAY(Table_Database4___Data.accdb[[#This Row],[UD]])=2,Table_Database4___Data.accdb[[#This Row],[UD]]-3,Table_Database4___Data.accdb[[#This Row],[UD]]-1)</f>
        <v>43887</v>
      </c>
      <c r="P93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3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37"/>
      <c r="AD937"/>
      <c r="AE937"/>
      <c r="AF937"/>
      <c r="AG937"/>
      <c r="AK937"/>
    </row>
    <row r="938" spans="1:37" x14ac:dyDescent="0.35">
      <c r="A938" t="s">
        <v>2086</v>
      </c>
      <c r="B938" t="s">
        <v>2087</v>
      </c>
      <c r="C938" t="s">
        <v>2088</v>
      </c>
      <c r="D938" t="s">
        <v>616</v>
      </c>
      <c r="E938" s="10" t="s">
        <v>3162</v>
      </c>
      <c r="F938" s="10" t="s">
        <v>2089</v>
      </c>
      <c r="G938" s="7" t="s">
        <v>3226</v>
      </c>
      <c r="H938" s="10" t="s">
        <v>3160</v>
      </c>
      <c r="I938" s="10" t="s">
        <v>3203</v>
      </c>
      <c r="J938">
        <v>0</v>
      </c>
      <c r="K938" s="7" t="s">
        <v>3201</v>
      </c>
      <c r="L938" s="7" t="s">
        <v>11</v>
      </c>
      <c r="M938" s="7"/>
      <c r="N938" s="1">
        <v>43888</v>
      </c>
      <c r="O938" s="6">
        <f>IF(WEEKDAY(Table_Database4___Data.accdb[[#This Row],[UD]])=2,Table_Database4___Data.accdb[[#This Row],[UD]]-3,Table_Database4___Data.accdb[[#This Row],[UD]]-1)</f>
        <v>43887</v>
      </c>
      <c r="P93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3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38"/>
      <c r="AD938"/>
      <c r="AE938"/>
      <c r="AF938"/>
      <c r="AG938"/>
      <c r="AK938"/>
    </row>
    <row r="939" spans="1:37" x14ac:dyDescent="0.35">
      <c r="A939" t="s">
        <v>2090</v>
      </c>
      <c r="B939" t="s">
        <v>2091</v>
      </c>
      <c r="C939" t="s">
        <v>2092</v>
      </c>
      <c r="D939" t="s">
        <v>718</v>
      </c>
      <c r="E939" s="10" t="s">
        <v>3162</v>
      </c>
      <c r="F939" s="10" t="s">
        <v>2093</v>
      </c>
      <c r="G939" s="7" t="s">
        <v>3226</v>
      </c>
      <c r="H939" s="10" t="s">
        <v>3160</v>
      </c>
      <c r="I939" s="10" t="s">
        <v>3203</v>
      </c>
      <c r="J939">
        <v>0</v>
      </c>
      <c r="K939" s="7" t="s">
        <v>3201</v>
      </c>
      <c r="L939" s="7" t="s">
        <v>11</v>
      </c>
      <c r="M939" s="7"/>
      <c r="N939" s="1">
        <v>43888</v>
      </c>
      <c r="O939" s="6">
        <f>IF(WEEKDAY(Table_Database4___Data.accdb[[#This Row],[UD]])=2,Table_Database4___Data.accdb[[#This Row],[UD]]-3,Table_Database4___Data.accdb[[#This Row],[UD]]-1)</f>
        <v>43887</v>
      </c>
      <c r="P939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3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39"/>
      <c r="AD939"/>
      <c r="AE939"/>
      <c r="AF939"/>
      <c r="AG939"/>
      <c r="AK939"/>
    </row>
    <row r="940" spans="1:37" x14ac:dyDescent="0.35">
      <c r="A940" t="s">
        <v>2094</v>
      </c>
      <c r="B940" t="s">
        <v>2095</v>
      </c>
      <c r="C940" t="s">
        <v>2096</v>
      </c>
      <c r="D940" t="s">
        <v>616</v>
      </c>
      <c r="E940" s="10" t="s">
        <v>3162</v>
      </c>
      <c r="F940" s="10" t="s">
        <v>2097</v>
      </c>
      <c r="G940" s="7" t="s">
        <v>3226</v>
      </c>
      <c r="H940" s="10" t="s">
        <v>3160</v>
      </c>
      <c r="I940" s="10" t="s">
        <v>3203</v>
      </c>
      <c r="J940">
        <v>0</v>
      </c>
      <c r="K940" s="7" t="s">
        <v>3201</v>
      </c>
      <c r="L940" s="7" t="s">
        <v>11</v>
      </c>
      <c r="M940" s="7"/>
      <c r="N940" s="1">
        <v>43888</v>
      </c>
      <c r="O940" s="6">
        <f>IF(WEEKDAY(Table_Database4___Data.accdb[[#This Row],[UD]])=2,Table_Database4___Data.accdb[[#This Row],[UD]]-3,Table_Database4___Data.accdb[[#This Row],[UD]]-1)</f>
        <v>43887</v>
      </c>
      <c r="P94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4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40"/>
      <c r="AD940"/>
      <c r="AE940"/>
      <c r="AF940"/>
      <c r="AG940"/>
      <c r="AK940"/>
    </row>
    <row r="941" spans="1:37" x14ac:dyDescent="0.35">
      <c r="A941" t="s">
        <v>2098</v>
      </c>
      <c r="B941" t="s">
        <v>2095</v>
      </c>
      <c r="C941" t="s">
        <v>2099</v>
      </c>
      <c r="D941" t="s">
        <v>616</v>
      </c>
      <c r="E941" s="10" t="s">
        <v>3162</v>
      </c>
      <c r="F941" s="10" t="s">
        <v>2100</v>
      </c>
      <c r="G941" s="7" t="s">
        <v>3226</v>
      </c>
      <c r="H941" s="10" t="s">
        <v>3160</v>
      </c>
      <c r="I941" s="10" t="s">
        <v>3203</v>
      </c>
      <c r="J941">
        <v>0</v>
      </c>
      <c r="K941" s="7" t="s">
        <v>3201</v>
      </c>
      <c r="L941" s="7" t="s">
        <v>11</v>
      </c>
      <c r="M941" s="7"/>
      <c r="N941" s="1">
        <v>43888</v>
      </c>
      <c r="O941" s="6">
        <f>IF(WEEKDAY(Table_Database4___Data.accdb[[#This Row],[UD]])=2,Table_Database4___Data.accdb[[#This Row],[UD]]-3,Table_Database4___Data.accdb[[#This Row],[UD]]-1)</f>
        <v>43887</v>
      </c>
      <c r="P94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4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41"/>
      <c r="AD941"/>
      <c r="AE941"/>
      <c r="AF941"/>
      <c r="AG941"/>
      <c r="AK941"/>
    </row>
    <row r="942" spans="1:37" x14ac:dyDescent="0.35">
      <c r="A942" t="s">
        <v>2101</v>
      </c>
      <c r="B942" t="s">
        <v>2095</v>
      </c>
      <c r="C942" t="s">
        <v>2102</v>
      </c>
      <c r="D942" t="s">
        <v>616</v>
      </c>
      <c r="E942" s="10" t="s">
        <v>3162</v>
      </c>
      <c r="F942" s="10" t="s">
        <v>2103</v>
      </c>
      <c r="G942" s="7" t="s">
        <v>3226</v>
      </c>
      <c r="H942" s="10" t="s">
        <v>3160</v>
      </c>
      <c r="I942" s="10" t="s">
        <v>3203</v>
      </c>
      <c r="J942">
        <v>0</v>
      </c>
      <c r="K942" s="7" t="s">
        <v>3201</v>
      </c>
      <c r="L942" s="7" t="s">
        <v>11</v>
      </c>
      <c r="M942" s="7"/>
      <c r="N942" s="1">
        <v>43888</v>
      </c>
      <c r="O942" s="6">
        <f>IF(WEEKDAY(Table_Database4___Data.accdb[[#This Row],[UD]])=2,Table_Database4___Data.accdb[[#This Row],[UD]]-3,Table_Database4___Data.accdb[[#This Row],[UD]]-1)</f>
        <v>43887</v>
      </c>
      <c r="P94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4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42"/>
      <c r="AD942"/>
      <c r="AE942"/>
      <c r="AF942"/>
      <c r="AG942"/>
      <c r="AK942"/>
    </row>
    <row r="943" spans="1:37" x14ac:dyDescent="0.35">
      <c r="A943" t="s">
        <v>2104</v>
      </c>
      <c r="B943" t="s">
        <v>2105</v>
      </c>
      <c r="C943" t="s">
        <v>2106</v>
      </c>
      <c r="D943" t="s">
        <v>718</v>
      </c>
      <c r="E943" s="10" t="s">
        <v>3162</v>
      </c>
      <c r="F943" s="10" t="s">
        <v>2107</v>
      </c>
      <c r="G943" s="7" t="s">
        <v>3226</v>
      </c>
      <c r="H943" s="10" t="s">
        <v>3160</v>
      </c>
      <c r="I943" s="10" t="s">
        <v>3203</v>
      </c>
      <c r="J943">
        <v>0</v>
      </c>
      <c r="K943" s="7" t="s">
        <v>3201</v>
      </c>
      <c r="L943" s="7" t="s">
        <v>11</v>
      </c>
      <c r="M943" s="7"/>
      <c r="N943" s="1">
        <v>43888</v>
      </c>
      <c r="O943" s="6">
        <f>IF(WEEKDAY(Table_Database4___Data.accdb[[#This Row],[UD]])=2,Table_Database4___Data.accdb[[#This Row],[UD]]-3,Table_Database4___Data.accdb[[#This Row],[UD]]-1)</f>
        <v>43887</v>
      </c>
      <c r="P94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4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43"/>
      <c r="AD943"/>
      <c r="AE943"/>
      <c r="AF943"/>
      <c r="AG943"/>
      <c r="AK943"/>
    </row>
    <row r="944" spans="1:37" x14ac:dyDescent="0.35">
      <c r="A944" t="s">
        <v>2108</v>
      </c>
      <c r="B944" t="s">
        <v>2109</v>
      </c>
      <c r="C944" t="s">
        <v>2110</v>
      </c>
      <c r="D944" t="s">
        <v>170</v>
      </c>
      <c r="E944" s="10" t="s">
        <v>3162</v>
      </c>
      <c r="F944" s="10" t="s">
        <v>2111</v>
      </c>
      <c r="G944" s="7" t="s">
        <v>3226</v>
      </c>
      <c r="H944" s="10" t="s">
        <v>3160</v>
      </c>
      <c r="I944" s="10" t="s">
        <v>3203</v>
      </c>
      <c r="J944">
        <v>0</v>
      </c>
      <c r="K944" s="7" t="s">
        <v>3201</v>
      </c>
      <c r="L944" s="7" t="s">
        <v>11</v>
      </c>
      <c r="M944" s="7"/>
      <c r="N944" s="1">
        <v>43888</v>
      </c>
      <c r="O944" s="6">
        <f>IF(WEEKDAY(Table_Database4___Data.accdb[[#This Row],[UD]])=2,Table_Database4___Data.accdb[[#This Row],[UD]]-3,Table_Database4___Data.accdb[[#This Row],[UD]]-1)</f>
        <v>43887</v>
      </c>
      <c r="P94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4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44"/>
      <c r="AD944"/>
      <c r="AE944"/>
      <c r="AF944"/>
      <c r="AG944"/>
      <c r="AK944"/>
    </row>
    <row r="945" spans="1:37" x14ac:dyDescent="0.35">
      <c r="A945" t="s">
        <v>2112</v>
      </c>
      <c r="B945" t="s">
        <v>2105</v>
      </c>
      <c r="C945" t="s">
        <v>2113</v>
      </c>
      <c r="D945" t="s">
        <v>718</v>
      </c>
      <c r="E945" s="10" t="s">
        <v>3162</v>
      </c>
      <c r="F945" s="10" t="s">
        <v>2114</v>
      </c>
      <c r="G945" s="7" t="s">
        <v>3226</v>
      </c>
      <c r="H945" s="10" t="s">
        <v>3160</v>
      </c>
      <c r="I945" s="10" t="s">
        <v>3203</v>
      </c>
      <c r="J945">
        <v>0</v>
      </c>
      <c r="K945" s="7" t="s">
        <v>3201</v>
      </c>
      <c r="L945" s="7" t="s">
        <v>11</v>
      </c>
      <c r="M945" s="7"/>
      <c r="N945" s="1">
        <v>43888</v>
      </c>
      <c r="O945" s="6">
        <f>IF(WEEKDAY(Table_Database4___Data.accdb[[#This Row],[UD]])=2,Table_Database4___Data.accdb[[#This Row],[UD]]-3,Table_Database4___Data.accdb[[#This Row],[UD]]-1)</f>
        <v>43887</v>
      </c>
      <c r="P94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4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45"/>
      <c r="AD945"/>
      <c r="AE945"/>
      <c r="AF945"/>
      <c r="AG945"/>
      <c r="AK945"/>
    </row>
    <row r="946" spans="1:37" x14ac:dyDescent="0.35">
      <c r="A946" t="s">
        <v>2115</v>
      </c>
      <c r="B946" t="s">
        <v>2116</v>
      </c>
      <c r="C946" t="s">
        <v>2117</v>
      </c>
      <c r="D946" t="s">
        <v>170</v>
      </c>
      <c r="E946" s="10" t="s">
        <v>3162</v>
      </c>
      <c r="F946" s="10" t="s">
        <v>2118</v>
      </c>
      <c r="G946" s="7" t="s">
        <v>3226</v>
      </c>
      <c r="H946" s="10" t="s">
        <v>3160</v>
      </c>
      <c r="I946" s="10" t="s">
        <v>3203</v>
      </c>
      <c r="J946">
        <v>0</v>
      </c>
      <c r="K946" s="7" t="s">
        <v>3201</v>
      </c>
      <c r="L946" s="7" t="s">
        <v>11</v>
      </c>
      <c r="M946" s="7"/>
      <c r="N946" s="1">
        <v>43888</v>
      </c>
      <c r="O946" s="6">
        <f>IF(WEEKDAY(Table_Database4___Data.accdb[[#This Row],[UD]])=2,Table_Database4___Data.accdb[[#This Row],[UD]]-3,Table_Database4___Data.accdb[[#This Row],[UD]]-1)</f>
        <v>43887</v>
      </c>
      <c r="P94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4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46"/>
      <c r="AD946"/>
      <c r="AE946"/>
      <c r="AF946"/>
      <c r="AG946"/>
      <c r="AK946"/>
    </row>
    <row r="947" spans="1:37" x14ac:dyDescent="0.35">
      <c r="A947" t="s">
        <v>2119</v>
      </c>
      <c r="B947" t="s">
        <v>2120</v>
      </c>
      <c r="C947" t="s">
        <v>2121</v>
      </c>
      <c r="D947" t="s">
        <v>2122</v>
      </c>
      <c r="E947" s="10" t="s">
        <v>3162</v>
      </c>
      <c r="F947" s="10" t="s">
        <v>2123</v>
      </c>
      <c r="G947" s="7" t="s">
        <v>3226</v>
      </c>
      <c r="H947" s="10" t="s">
        <v>3160</v>
      </c>
      <c r="I947" s="10" t="s">
        <v>3203</v>
      </c>
      <c r="J947">
        <v>0</v>
      </c>
      <c r="K947" s="7" t="s">
        <v>3201</v>
      </c>
      <c r="L947" s="7" t="s">
        <v>11</v>
      </c>
      <c r="M947" s="7"/>
      <c r="N947" s="1">
        <v>43888</v>
      </c>
      <c r="O947" s="6">
        <f>IF(WEEKDAY(Table_Database4___Data.accdb[[#This Row],[UD]])=2,Table_Database4___Data.accdb[[#This Row],[UD]]-3,Table_Database4___Data.accdb[[#This Row],[UD]]-1)</f>
        <v>43887</v>
      </c>
      <c r="P94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4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47"/>
      <c r="AD947"/>
      <c r="AE947"/>
      <c r="AF947"/>
      <c r="AG947"/>
      <c r="AK947"/>
    </row>
    <row r="948" spans="1:37" x14ac:dyDescent="0.35">
      <c r="A948" t="s">
        <v>2124</v>
      </c>
      <c r="B948" t="s">
        <v>2125</v>
      </c>
      <c r="C948" t="s">
        <v>2075</v>
      </c>
      <c r="D948" t="s">
        <v>793</v>
      </c>
      <c r="E948" s="10" t="s">
        <v>3162</v>
      </c>
      <c r="F948" s="10" t="s">
        <v>2126</v>
      </c>
      <c r="G948" s="7" t="s">
        <v>3226</v>
      </c>
      <c r="H948" s="10" t="s">
        <v>3160</v>
      </c>
      <c r="I948" s="10" t="s">
        <v>3203</v>
      </c>
      <c r="J948">
        <v>0</v>
      </c>
      <c r="K948" s="7" t="s">
        <v>3201</v>
      </c>
      <c r="L948" s="7" t="s">
        <v>11</v>
      </c>
      <c r="M948" s="7"/>
      <c r="N948" s="1">
        <v>43888</v>
      </c>
      <c r="O948" s="6">
        <f>IF(WEEKDAY(Table_Database4___Data.accdb[[#This Row],[UD]])=2,Table_Database4___Data.accdb[[#This Row],[UD]]-3,Table_Database4___Data.accdb[[#This Row],[UD]]-1)</f>
        <v>43887</v>
      </c>
      <c r="P94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4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48"/>
      <c r="AD948"/>
      <c r="AE948"/>
      <c r="AF948"/>
      <c r="AG948"/>
      <c r="AK948"/>
    </row>
    <row r="949" spans="1:37" x14ac:dyDescent="0.35">
      <c r="A949" t="s">
        <v>2127</v>
      </c>
      <c r="B949" t="s">
        <v>2128</v>
      </c>
      <c r="C949" t="s">
        <v>2075</v>
      </c>
      <c r="D949" t="s">
        <v>616</v>
      </c>
      <c r="E949" s="10" t="s">
        <v>3162</v>
      </c>
      <c r="F949" s="10" t="s">
        <v>2129</v>
      </c>
      <c r="G949" s="7" t="s">
        <v>3226</v>
      </c>
      <c r="H949" s="10" t="s">
        <v>3160</v>
      </c>
      <c r="I949" s="10" t="s">
        <v>3203</v>
      </c>
      <c r="J949">
        <v>0</v>
      </c>
      <c r="K949" s="7" t="s">
        <v>3201</v>
      </c>
      <c r="L949" s="7" t="s">
        <v>11</v>
      </c>
      <c r="M949" s="7"/>
      <c r="N949" s="1">
        <v>43888</v>
      </c>
      <c r="O949" s="6">
        <f>IF(WEEKDAY(Table_Database4___Data.accdb[[#This Row],[UD]])=2,Table_Database4___Data.accdb[[#This Row],[UD]]-3,Table_Database4___Data.accdb[[#This Row],[UD]]-1)</f>
        <v>43887</v>
      </c>
      <c r="P949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4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49"/>
      <c r="AD949"/>
      <c r="AE949"/>
      <c r="AF949"/>
      <c r="AG949"/>
      <c r="AK949"/>
    </row>
    <row r="950" spans="1:37" x14ac:dyDescent="0.35">
      <c r="A950" t="s">
        <v>2130</v>
      </c>
      <c r="B950" t="s">
        <v>2131</v>
      </c>
      <c r="C950" t="s">
        <v>2132</v>
      </c>
      <c r="D950" t="s">
        <v>170</v>
      </c>
      <c r="E950" s="10" t="s">
        <v>3162</v>
      </c>
      <c r="F950" s="10" t="s">
        <v>2133</v>
      </c>
      <c r="G950" s="7" t="s">
        <v>3226</v>
      </c>
      <c r="H950" s="10" t="s">
        <v>3160</v>
      </c>
      <c r="I950" s="10" t="s">
        <v>3203</v>
      </c>
      <c r="J950">
        <v>0</v>
      </c>
      <c r="K950" s="7" t="s">
        <v>3201</v>
      </c>
      <c r="L950" s="7" t="s">
        <v>11</v>
      </c>
      <c r="M950" s="7"/>
      <c r="N950" s="1">
        <v>43888</v>
      </c>
      <c r="O950" s="6">
        <f>IF(WEEKDAY(Table_Database4___Data.accdb[[#This Row],[UD]])=2,Table_Database4___Data.accdb[[#This Row],[UD]]-3,Table_Database4___Data.accdb[[#This Row],[UD]]-1)</f>
        <v>43887</v>
      </c>
      <c r="P95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5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50"/>
      <c r="AD950"/>
      <c r="AE950"/>
      <c r="AF950"/>
      <c r="AG950"/>
      <c r="AK950"/>
    </row>
    <row r="951" spans="1:37" x14ac:dyDescent="0.35">
      <c r="A951" t="s">
        <v>2134</v>
      </c>
      <c r="B951" t="s">
        <v>2135</v>
      </c>
      <c r="C951" t="s">
        <v>59</v>
      </c>
      <c r="D951" t="s">
        <v>900</v>
      </c>
      <c r="E951" s="10" t="s">
        <v>3162</v>
      </c>
      <c r="F951" s="10" t="s">
        <v>2136</v>
      </c>
      <c r="G951" s="7" t="s">
        <v>3226</v>
      </c>
      <c r="H951" s="10" t="s">
        <v>3160</v>
      </c>
      <c r="I951" s="10" t="s">
        <v>3196</v>
      </c>
      <c r="J951">
        <v>0</v>
      </c>
      <c r="K951" s="7" t="s">
        <v>3201</v>
      </c>
      <c r="L951" s="7" t="s">
        <v>11</v>
      </c>
      <c r="M951" s="7"/>
      <c r="N951" s="1">
        <v>43888</v>
      </c>
      <c r="O951" s="6">
        <f>IF(WEEKDAY(Table_Database4___Data.accdb[[#This Row],[UD]])=2,Table_Database4___Data.accdb[[#This Row],[UD]]-3,Table_Database4___Data.accdb[[#This Row],[UD]]-1)</f>
        <v>43887</v>
      </c>
      <c r="P95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5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51"/>
      <c r="AD951"/>
      <c r="AE951"/>
      <c r="AF951"/>
      <c r="AG951"/>
      <c r="AK951"/>
    </row>
    <row r="952" spans="1:37" x14ac:dyDescent="0.35">
      <c r="A952" t="s">
        <v>2137</v>
      </c>
      <c r="B952" t="s">
        <v>2138</v>
      </c>
      <c r="C952" t="s">
        <v>2139</v>
      </c>
      <c r="D952" t="s">
        <v>951</v>
      </c>
      <c r="E952" s="10" t="s">
        <v>3162</v>
      </c>
      <c r="F952" s="10" t="s">
        <v>2140</v>
      </c>
      <c r="G952" s="7" t="s">
        <v>3226</v>
      </c>
      <c r="H952" s="10" t="s">
        <v>3160</v>
      </c>
      <c r="I952" s="10" t="s">
        <v>3196</v>
      </c>
      <c r="J952">
        <v>0</v>
      </c>
      <c r="K952" s="7" t="s">
        <v>3201</v>
      </c>
      <c r="L952" s="7" t="s">
        <v>11</v>
      </c>
      <c r="M952" s="7"/>
      <c r="N952" s="1">
        <v>43888</v>
      </c>
      <c r="O952" s="6">
        <f>IF(WEEKDAY(Table_Database4___Data.accdb[[#This Row],[UD]])=2,Table_Database4___Data.accdb[[#This Row],[UD]]-3,Table_Database4___Data.accdb[[#This Row],[UD]]-1)</f>
        <v>43887</v>
      </c>
      <c r="P95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5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52"/>
      <c r="AD952"/>
      <c r="AE952"/>
      <c r="AF952"/>
      <c r="AG952"/>
      <c r="AK952"/>
    </row>
    <row r="953" spans="1:37" x14ac:dyDescent="0.35">
      <c r="A953" t="s">
        <v>2141</v>
      </c>
      <c r="B953" t="s">
        <v>2135</v>
      </c>
      <c r="C953" t="s">
        <v>945</v>
      </c>
      <c r="D953" t="s">
        <v>723</v>
      </c>
      <c r="E953" s="10" t="s">
        <v>3162</v>
      </c>
      <c r="F953" s="10" t="s">
        <v>2142</v>
      </c>
      <c r="G953" s="7" t="s">
        <v>3226</v>
      </c>
      <c r="H953" s="10" t="s">
        <v>3160</v>
      </c>
      <c r="I953" s="10" t="s">
        <v>3196</v>
      </c>
      <c r="J953">
        <v>0</v>
      </c>
      <c r="K953" s="7" t="s">
        <v>3201</v>
      </c>
      <c r="L953" s="7" t="s">
        <v>11</v>
      </c>
      <c r="M953" s="7"/>
      <c r="N953" s="1">
        <v>43888</v>
      </c>
      <c r="O953" s="6">
        <f>IF(WEEKDAY(Table_Database4___Data.accdb[[#This Row],[UD]])=2,Table_Database4___Data.accdb[[#This Row],[UD]]-3,Table_Database4___Data.accdb[[#This Row],[UD]]-1)</f>
        <v>43887</v>
      </c>
      <c r="P95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5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53"/>
      <c r="AD953"/>
      <c r="AE953"/>
      <c r="AF953"/>
      <c r="AG953"/>
      <c r="AK953"/>
    </row>
    <row r="954" spans="1:37" x14ac:dyDescent="0.35">
      <c r="A954" t="s">
        <v>2143</v>
      </c>
      <c r="B954" t="s">
        <v>2144</v>
      </c>
      <c r="C954" t="s">
        <v>2145</v>
      </c>
      <c r="D954" t="s">
        <v>2122</v>
      </c>
      <c r="E954" s="10" t="s">
        <v>3162</v>
      </c>
      <c r="F954" s="10" t="s">
        <v>2146</v>
      </c>
      <c r="G954" s="7" t="s">
        <v>3226</v>
      </c>
      <c r="H954" s="10" t="s">
        <v>3160</v>
      </c>
      <c r="I954" s="10" t="s">
        <v>3203</v>
      </c>
      <c r="J954">
        <v>0</v>
      </c>
      <c r="K954" s="7" t="s">
        <v>3201</v>
      </c>
      <c r="L954" s="7" t="s">
        <v>11</v>
      </c>
      <c r="M954" s="7"/>
      <c r="N954" s="1">
        <v>43888</v>
      </c>
      <c r="O954" s="6">
        <f>IF(WEEKDAY(Table_Database4___Data.accdb[[#This Row],[UD]])=2,Table_Database4___Data.accdb[[#This Row],[UD]]-3,Table_Database4___Data.accdb[[#This Row],[UD]]-1)</f>
        <v>43887</v>
      </c>
      <c r="P95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5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54"/>
      <c r="AD954"/>
      <c r="AE954"/>
      <c r="AF954"/>
      <c r="AG954"/>
      <c r="AK954"/>
    </row>
    <row r="955" spans="1:37" x14ac:dyDescent="0.35">
      <c r="A955" t="s">
        <v>2147</v>
      </c>
      <c r="B955" t="s">
        <v>2148</v>
      </c>
      <c r="C955" t="s">
        <v>56</v>
      </c>
      <c r="D955" t="s">
        <v>718</v>
      </c>
      <c r="E955" s="10" t="s">
        <v>3162</v>
      </c>
      <c r="F955" s="10" t="s">
        <v>2149</v>
      </c>
      <c r="G955" s="7" t="s">
        <v>3226</v>
      </c>
      <c r="H955" s="10" t="s">
        <v>3160</v>
      </c>
      <c r="I955" s="10" t="s">
        <v>3196</v>
      </c>
      <c r="J955">
        <v>0</v>
      </c>
      <c r="K955" s="7" t="s">
        <v>3201</v>
      </c>
      <c r="L955" s="7" t="s">
        <v>11</v>
      </c>
      <c r="M955" s="7"/>
      <c r="N955" s="1">
        <v>43888</v>
      </c>
      <c r="O955" s="6">
        <f>IF(WEEKDAY(Table_Database4___Data.accdb[[#This Row],[UD]])=2,Table_Database4___Data.accdb[[#This Row],[UD]]-3,Table_Database4___Data.accdb[[#This Row],[UD]]-1)</f>
        <v>43887</v>
      </c>
      <c r="P95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5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55"/>
      <c r="AD955"/>
      <c r="AE955"/>
      <c r="AF955"/>
      <c r="AG955"/>
      <c r="AK955"/>
    </row>
    <row r="956" spans="1:37" x14ac:dyDescent="0.35">
      <c r="A956" t="s">
        <v>2150</v>
      </c>
      <c r="B956" t="s">
        <v>2148</v>
      </c>
      <c r="C956" t="s">
        <v>7</v>
      </c>
      <c r="D956" t="s">
        <v>900</v>
      </c>
      <c r="E956" s="10" t="s">
        <v>3162</v>
      </c>
      <c r="F956" s="10" t="s">
        <v>2151</v>
      </c>
      <c r="G956" s="7" t="s">
        <v>3226</v>
      </c>
      <c r="H956" s="10" t="s">
        <v>3160</v>
      </c>
      <c r="I956" s="10" t="s">
        <v>3196</v>
      </c>
      <c r="J956">
        <v>0</v>
      </c>
      <c r="K956" s="7" t="s">
        <v>3201</v>
      </c>
      <c r="L956" s="7" t="s">
        <v>11</v>
      </c>
      <c r="M956" s="7"/>
      <c r="N956" s="1">
        <v>43888</v>
      </c>
      <c r="O956" s="6">
        <f>IF(WEEKDAY(Table_Database4___Data.accdb[[#This Row],[UD]])=2,Table_Database4___Data.accdb[[#This Row],[UD]]-3,Table_Database4___Data.accdb[[#This Row],[UD]]-1)</f>
        <v>43887</v>
      </c>
      <c r="P95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5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56"/>
      <c r="AD956"/>
      <c r="AE956"/>
      <c r="AF956"/>
      <c r="AG956"/>
      <c r="AK956"/>
    </row>
    <row r="957" spans="1:37" x14ac:dyDescent="0.35">
      <c r="A957" t="s">
        <v>2152</v>
      </c>
      <c r="B957" t="s">
        <v>2120</v>
      </c>
      <c r="C957" t="s">
        <v>2153</v>
      </c>
      <c r="D957" t="s">
        <v>616</v>
      </c>
      <c r="E957" s="10" t="s">
        <v>3162</v>
      </c>
      <c r="F957" s="10" t="s">
        <v>2154</v>
      </c>
      <c r="G957" s="7" t="s">
        <v>3226</v>
      </c>
      <c r="H957" s="10" t="s">
        <v>3160</v>
      </c>
      <c r="I957" s="10" t="s">
        <v>3203</v>
      </c>
      <c r="J957">
        <v>0</v>
      </c>
      <c r="K957" s="7" t="s">
        <v>3201</v>
      </c>
      <c r="L957" s="7" t="s">
        <v>11</v>
      </c>
      <c r="M957" s="7"/>
      <c r="N957" s="1">
        <v>43888</v>
      </c>
      <c r="O957" s="6">
        <f>IF(WEEKDAY(Table_Database4___Data.accdb[[#This Row],[UD]])=2,Table_Database4___Data.accdb[[#This Row],[UD]]-3,Table_Database4___Data.accdb[[#This Row],[UD]]-1)</f>
        <v>43887</v>
      </c>
      <c r="P95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5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57"/>
      <c r="AD957"/>
      <c r="AE957"/>
      <c r="AF957"/>
      <c r="AG957"/>
      <c r="AK957"/>
    </row>
    <row r="958" spans="1:37" x14ac:dyDescent="0.35">
      <c r="A958" t="s">
        <v>2155</v>
      </c>
      <c r="B958" t="s">
        <v>2148</v>
      </c>
      <c r="C958" t="s">
        <v>59</v>
      </c>
      <c r="D958" t="s">
        <v>723</v>
      </c>
      <c r="E958" s="10" t="s">
        <v>3162</v>
      </c>
      <c r="F958" s="10" t="s">
        <v>2156</v>
      </c>
      <c r="G958" s="7" t="s">
        <v>3226</v>
      </c>
      <c r="H958" s="10" t="s">
        <v>3160</v>
      </c>
      <c r="I958" s="10" t="s">
        <v>3196</v>
      </c>
      <c r="J958">
        <v>0</v>
      </c>
      <c r="K958" s="7" t="s">
        <v>3201</v>
      </c>
      <c r="L958" s="7" t="s">
        <v>11</v>
      </c>
      <c r="M958" s="7"/>
      <c r="N958" s="1">
        <v>43888</v>
      </c>
      <c r="O958" s="6">
        <f>IF(WEEKDAY(Table_Database4___Data.accdb[[#This Row],[UD]])=2,Table_Database4___Data.accdb[[#This Row],[UD]]-3,Table_Database4___Data.accdb[[#This Row],[UD]]-1)</f>
        <v>43887</v>
      </c>
      <c r="P95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5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58"/>
      <c r="AD958"/>
      <c r="AE958"/>
      <c r="AF958"/>
      <c r="AG958"/>
      <c r="AK958"/>
    </row>
    <row r="959" spans="1:37" x14ac:dyDescent="0.35">
      <c r="A959" t="s">
        <v>2157</v>
      </c>
      <c r="B959" t="s">
        <v>2158</v>
      </c>
      <c r="C959" t="s">
        <v>2159</v>
      </c>
      <c r="D959" t="s">
        <v>718</v>
      </c>
      <c r="E959" s="10" t="s">
        <v>3162</v>
      </c>
      <c r="F959" s="10" t="s">
        <v>2160</v>
      </c>
      <c r="G959" s="7" t="s">
        <v>3226</v>
      </c>
      <c r="H959" s="10" t="s">
        <v>3160</v>
      </c>
      <c r="I959" s="10" t="s">
        <v>3203</v>
      </c>
      <c r="J959">
        <v>0</v>
      </c>
      <c r="K959" s="7" t="s">
        <v>3201</v>
      </c>
      <c r="L959" s="7" t="s">
        <v>11</v>
      </c>
      <c r="M959" s="7"/>
      <c r="N959" s="1">
        <v>43888</v>
      </c>
      <c r="O959" s="6">
        <f>IF(WEEKDAY(Table_Database4___Data.accdb[[#This Row],[UD]])=2,Table_Database4___Data.accdb[[#This Row],[UD]]-3,Table_Database4___Data.accdb[[#This Row],[UD]]-1)</f>
        <v>43887</v>
      </c>
      <c r="P959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5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59"/>
      <c r="AD959"/>
      <c r="AE959"/>
      <c r="AF959"/>
      <c r="AG959"/>
      <c r="AK959"/>
    </row>
    <row r="960" spans="1:37" x14ac:dyDescent="0.35">
      <c r="A960" t="s">
        <v>2161</v>
      </c>
      <c r="B960" t="s">
        <v>2148</v>
      </c>
      <c r="C960" t="s">
        <v>945</v>
      </c>
      <c r="D960" t="s">
        <v>121</v>
      </c>
      <c r="E960" s="10" t="s">
        <v>3162</v>
      </c>
      <c r="F960" s="10" t="s">
        <v>2162</v>
      </c>
      <c r="G960" s="7" t="s">
        <v>3226</v>
      </c>
      <c r="H960" s="10" t="s">
        <v>3160</v>
      </c>
      <c r="I960" s="10" t="s">
        <v>3196</v>
      </c>
      <c r="J960">
        <v>0</v>
      </c>
      <c r="K960" s="7" t="s">
        <v>3201</v>
      </c>
      <c r="L960" s="7" t="s">
        <v>11</v>
      </c>
      <c r="M960" s="7"/>
      <c r="N960" s="1">
        <v>43888</v>
      </c>
      <c r="O960" s="6">
        <f>IF(WEEKDAY(Table_Database4___Data.accdb[[#This Row],[UD]])=2,Table_Database4___Data.accdb[[#This Row],[UD]]-3,Table_Database4___Data.accdb[[#This Row],[UD]]-1)</f>
        <v>43887</v>
      </c>
      <c r="P96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6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60"/>
      <c r="AD960"/>
      <c r="AE960"/>
      <c r="AF960"/>
      <c r="AG960"/>
      <c r="AK960"/>
    </row>
    <row r="961" spans="1:37" x14ac:dyDescent="0.35">
      <c r="A961" t="s">
        <v>2163</v>
      </c>
      <c r="B961" t="s">
        <v>2158</v>
      </c>
      <c r="C961" t="s">
        <v>2159</v>
      </c>
      <c r="D961" t="s">
        <v>718</v>
      </c>
      <c r="E961" s="10" t="s">
        <v>3162</v>
      </c>
      <c r="F961" s="10" t="s">
        <v>2164</v>
      </c>
      <c r="G961" s="7" t="s">
        <v>3226</v>
      </c>
      <c r="H961" s="10" t="s">
        <v>3160</v>
      </c>
      <c r="I961" s="10" t="s">
        <v>3203</v>
      </c>
      <c r="J961">
        <v>0</v>
      </c>
      <c r="K961" s="7" t="s">
        <v>3201</v>
      </c>
      <c r="L961" s="7" t="s">
        <v>11</v>
      </c>
      <c r="M961" s="7"/>
      <c r="N961" s="1">
        <v>43888</v>
      </c>
      <c r="O961" s="6">
        <f>IF(WEEKDAY(Table_Database4___Data.accdb[[#This Row],[UD]])=2,Table_Database4___Data.accdb[[#This Row],[UD]]-3,Table_Database4___Data.accdb[[#This Row],[UD]]-1)</f>
        <v>43887</v>
      </c>
      <c r="P96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6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61"/>
      <c r="AD961"/>
      <c r="AE961"/>
      <c r="AF961"/>
      <c r="AG961"/>
      <c r="AK961"/>
    </row>
    <row r="962" spans="1:37" x14ac:dyDescent="0.35">
      <c r="A962" t="s">
        <v>2165</v>
      </c>
      <c r="B962" t="s">
        <v>2148</v>
      </c>
      <c r="C962" t="s">
        <v>2166</v>
      </c>
      <c r="D962" t="s">
        <v>723</v>
      </c>
      <c r="E962" s="10" t="s">
        <v>3162</v>
      </c>
      <c r="F962" s="10" t="s">
        <v>2167</v>
      </c>
      <c r="G962" s="7" t="s">
        <v>3226</v>
      </c>
      <c r="H962" s="10" t="s">
        <v>3160</v>
      </c>
      <c r="I962" s="10" t="s">
        <v>3196</v>
      </c>
      <c r="J962">
        <v>0</v>
      </c>
      <c r="K962" s="7" t="s">
        <v>3201</v>
      </c>
      <c r="L962" s="7" t="s">
        <v>11</v>
      </c>
      <c r="M962" s="7"/>
      <c r="N962" s="1">
        <v>43888</v>
      </c>
      <c r="O962" s="6">
        <f>IF(WEEKDAY(Table_Database4___Data.accdb[[#This Row],[UD]])=2,Table_Database4___Data.accdb[[#This Row],[UD]]-3,Table_Database4___Data.accdb[[#This Row],[UD]]-1)</f>
        <v>43887</v>
      </c>
      <c r="P96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6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62"/>
      <c r="AD962"/>
      <c r="AE962"/>
      <c r="AF962"/>
      <c r="AG962"/>
      <c r="AK962"/>
    </row>
    <row r="963" spans="1:37" x14ac:dyDescent="0.35">
      <c r="A963" t="s">
        <v>2168</v>
      </c>
      <c r="B963" t="s">
        <v>2148</v>
      </c>
      <c r="C963" t="s">
        <v>2169</v>
      </c>
      <c r="D963" t="s">
        <v>121</v>
      </c>
      <c r="E963" s="10" t="s">
        <v>3162</v>
      </c>
      <c r="F963" s="10" t="s">
        <v>2170</v>
      </c>
      <c r="G963" s="7" t="s">
        <v>3226</v>
      </c>
      <c r="H963" s="10" t="s">
        <v>3160</v>
      </c>
      <c r="I963" s="10" t="s">
        <v>3196</v>
      </c>
      <c r="J963">
        <v>0</v>
      </c>
      <c r="K963" s="7" t="s">
        <v>3201</v>
      </c>
      <c r="L963" s="7" t="s">
        <v>11</v>
      </c>
      <c r="M963" s="7"/>
      <c r="N963" s="1">
        <v>43888</v>
      </c>
      <c r="O963" s="6">
        <f>IF(WEEKDAY(Table_Database4___Data.accdb[[#This Row],[UD]])=2,Table_Database4___Data.accdb[[#This Row],[UD]]-3,Table_Database4___Data.accdb[[#This Row],[UD]]-1)</f>
        <v>43887</v>
      </c>
      <c r="P96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6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63"/>
      <c r="AD963"/>
      <c r="AE963"/>
      <c r="AF963"/>
      <c r="AG963"/>
      <c r="AK963"/>
    </row>
    <row r="964" spans="1:37" x14ac:dyDescent="0.35">
      <c r="A964" t="s">
        <v>2171</v>
      </c>
      <c r="B964" t="s">
        <v>2172</v>
      </c>
      <c r="C964" t="s">
        <v>2173</v>
      </c>
      <c r="D964" t="s">
        <v>520</v>
      </c>
      <c r="E964" s="10" t="s">
        <v>3162</v>
      </c>
      <c r="F964" s="10" t="s">
        <v>2174</v>
      </c>
      <c r="G964" s="7" t="s">
        <v>3226</v>
      </c>
      <c r="H964" s="10" t="s">
        <v>3160</v>
      </c>
      <c r="I964" s="10" t="s">
        <v>3203</v>
      </c>
      <c r="J964">
        <v>0</v>
      </c>
      <c r="K964" s="7" t="s">
        <v>3201</v>
      </c>
      <c r="L964" s="7" t="s">
        <v>11</v>
      </c>
      <c r="M964" s="7"/>
      <c r="N964" s="1">
        <v>43888</v>
      </c>
      <c r="O964" s="6">
        <f>IF(WEEKDAY(Table_Database4___Data.accdb[[#This Row],[UD]])=2,Table_Database4___Data.accdb[[#This Row],[UD]]-3,Table_Database4___Data.accdb[[#This Row],[UD]]-1)</f>
        <v>43887</v>
      </c>
      <c r="P96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6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64"/>
      <c r="AD964"/>
      <c r="AE964"/>
      <c r="AF964"/>
      <c r="AG964"/>
      <c r="AK964"/>
    </row>
    <row r="965" spans="1:37" x14ac:dyDescent="0.35">
      <c r="A965" t="s">
        <v>2175</v>
      </c>
      <c r="B965" t="s">
        <v>2176</v>
      </c>
      <c r="C965" t="s">
        <v>2177</v>
      </c>
      <c r="D965" t="s">
        <v>718</v>
      </c>
      <c r="E965" s="10" t="s">
        <v>3162</v>
      </c>
      <c r="F965" s="10" t="s">
        <v>2178</v>
      </c>
      <c r="G965" s="7" t="s">
        <v>3226</v>
      </c>
      <c r="H965" s="10" t="s">
        <v>3160</v>
      </c>
      <c r="I965" s="10" t="s">
        <v>3203</v>
      </c>
      <c r="J965">
        <v>0</v>
      </c>
      <c r="K965" s="7" t="s">
        <v>3201</v>
      </c>
      <c r="L965" s="7" t="s">
        <v>11</v>
      </c>
      <c r="M965" s="7"/>
      <c r="N965" s="1">
        <v>43888</v>
      </c>
      <c r="O965" s="6">
        <f>IF(WEEKDAY(Table_Database4___Data.accdb[[#This Row],[UD]])=2,Table_Database4___Data.accdb[[#This Row],[UD]]-3,Table_Database4___Data.accdb[[#This Row],[UD]]-1)</f>
        <v>43887</v>
      </c>
      <c r="P96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6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65"/>
      <c r="AD965"/>
      <c r="AE965"/>
      <c r="AF965"/>
      <c r="AG965"/>
      <c r="AK965"/>
    </row>
    <row r="966" spans="1:37" x14ac:dyDescent="0.35">
      <c r="A966" t="s">
        <v>2179</v>
      </c>
      <c r="B966" t="s">
        <v>2180</v>
      </c>
      <c r="C966" t="s">
        <v>2181</v>
      </c>
      <c r="D966" t="s">
        <v>2080</v>
      </c>
      <c r="E966" s="10" t="s">
        <v>3162</v>
      </c>
      <c r="F966" s="10" t="s">
        <v>2182</v>
      </c>
      <c r="G966" s="7" t="s">
        <v>3226</v>
      </c>
      <c r="H966" s="10" t="s">
        <v>3160</v>
      </c>
      <c r="I966" s="10" t="s">
        <v>3203</v>
      </c>
      <c r="J966">
        <v>0</v>
      </c>
      <c r="K966" s="7" t="s">
        <v>3201</v>
      </c>
      <c r="L966" s="7" t="s">
        <v>11</v>
      </c>
      <c r="M966" s="7"/>
      <c r="N966" s="1">
        <v>43888</v>
      </c>
      <c r="O966" s="6">
        <f>IF(WEEKDAY(Table_Database4___Data.accdb[[#This Row],[UD]])=2,Table_Database4___Data.accdb[[#This Row],[UD]]-3,Table_Database4___Data.accdb[[#This Row],[UD]]-1)</f>
        <v>43887</v>
      </c>
      <c r="P96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6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66"/>
      <c r="AD966"/>
      <c r="AE966"/>
      <c r="AF966"/>
      <c r="AG966"/>
      <c r="AK966"/>
    </row>
    <row r="967" spans="1:37" x14ac:dyDescent="0.35">
      <c r="A967" t="s">
        <v>2183</v>
      </c>
      <c r="B967" t="s">
        <v>2148</v>
      </c>
      <c r="C967" t="s">
        <v>2184</v>
      </c>
      <c r="D967" t="s">
        <v>1679</v>
      </c>
      <c r="E967" s="10" t="s">
        <v>3162</v>
      </c>
      <c r="F967" s="10" t="s">
        <v>2185</v>
      </c>
      <c r="G967" s="7" t="s">
        <v>3226</v>
      </c>
      <c r="H967" s="10" t="s">
        <v>3160</v>
      </c>
      <c r="I967" s="10" t="s">
        <v>3196</v>
      </c>
      <c r="J967">
        <v>0</v>
      </c>
      <c r="K967" s="7" t="s">
        <v>3201</v>
      </c>
      <c r="L967" s="7" t="s">
        <v>11</v>
      </c>
      <c r="M967" s="7"/>
      <c r="N967" s="1">
        <v>43888</v>
      </c>
      <c r="O967" s="6">
        <f>IF(WEEKDAY(Table_Database4___Data.accdb[[#This Row],[UD]])=2,Table_Database4___Data.accdb[[#This Row],[UD]]-3,Table_Database4___Data.accdb[[#This Row],[UD]]-1)</f>
        <v>43887</v>
      </c>
      <c r="P96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6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67"/>
      <c r="AD967"/>
      <c r="AE967"/>
      <c r="AF967"/>
      <c r="AG967"/>
      <c r="AK967"/>
    </row>
    <row r="968" spans="1:37" x14ac:dyDescent="0.35">
      <c r="A968" t="s">
        <v>2186</v>
      </c>
      <c r="B968" t="s">
        <v>2187</v>
      </c>
      <c r="C968" t="s">
        <v>2188</v>
      </c>
      <c r="D968" t="s">
        <v>616</v>
      </c>
      <c r="E968" s="10" t="s">
        <v>3162</v>
      </c>
      <c r="F968" s="10" t="s">
        <v>2189</v>
      </c>
      <c r="G968" s="7" t="s">
        <v>3226</v>
      </c>
      <c r="H968" s="10" t="s">
        <v>3160</v>
      </c>
      <c r="I968" s="10" t="s">
        <v>3203</v>
      </c>
      <c r="J968">
        <v>0</v>
      </c>
      <c r="K968" s="7" t="s">
        <v>3201</v>
      </c>
      <c r="L968" s="7" t="s">
        <v>11</v>
      </c>
      <c r="M968" s="7"/>
      <c r="N968" s="1">
        <v>43888</v>
      </c>
      <c r="O968" s="6">
        <f>IF(WEEKDAY(Table_Database4___Data.accdb[[#This Row],[UD]])=2,Table_Database4___Data.accdb[[#This Row],[UD]]-3,Table_Database4___Data.accdb[[#This Row],[UD]]-1)</f>
        <v>43887</v>
      </c>
      <c r="P96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6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68"/>
      <c r="AD968"/>
      <c r="AE968"/>
      <c r="AF968"/>
      <c r="AG968"/>
      <c r="AK968"/>
    </row>
    <row r="969" spans="1:37" x14ac:dyDescent="0.35">
      <c r="A969" t="s">
        <v>2190</v>
      </c>
      <c r="B969" t="s">
        <v>2191</v>
      </c>
      <c r="C969" t="s">
        <v>2192</v>
      </c>
      <c r="D969" t="s">
        <v>723</v>
      </c>
      <c r="E969" s="10" t="s">
        <v>3162</v>
      </c>
      <c r="F969" s="10" t="s">
        <v>2193</v>
      </c>
      <c r="G969" s="7" t="s">
        <v>3226</v>
      </c>
      <c r="H969" s="10" t="s">
        <v>3160</v>
      </c>
      <c r="I969" s="10" t="s">
        <v>3203</v>
      </c>
      <c r="J969">
        <v>0</v>
      </c>
      <c r="K969" s="7" t="s">
        <v>3201</v>
      </c>
      <c r="L969" s="7" t="s">
        <v>11</v>
      </c>
      <c r="M969" s="7"/>
      <c r="N969" s="1">
        <v>43888</v>
      </c>
      <c r="O969" s="6">
        <f>IF(WEEKDAY(Table_Database4___Data.accdb[[#This Row],[UD]])=2,Table_Database4___Data.accdb[[#This Row],[UD]]-3,Table_Database4___Data.accdb[[#This Row],[UD]]-1)</f>
        <v>43887</v>
      </c>
      <c r="P969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6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69"/>
      <c r="AD969"/>
      <c r="AE969"/>
      <c r="AF969"/>
      <c r="AG969"/>
      <c r="AK969"/>
    </row>
    <row r="970" spans="1:37" x14ac:dyDescent="0.35">
      <c r="A970" t="s">
        <v>2194</v>
      </c>
      <c r="B970" t="s">
        <v>2195</v>
      </c>
      <c r="C970" t="s">
        <v>615</v>
      </c>
      <c r="D970" t="s">
        <v>1679</v>
      </c>
      <c r="E970" s="10" t="s">
        <v>3162</v>
      </c>
      <c r="F970" s="10" t="s">
        <v>2196</v>
      </c>
      <c r="G970" s="7" t="s">
        <v>3226</v>
      </c>
      <c r="H970" s="10" t="s">
        <v>3160</v>
      </c>
      <c r="I970" s="10" t="s">
        <v>3203</v>
      </c>
      <c r="J970">
        <v>0</v>
      </c>
      <c r="K970" s="7" t="s">
        <v>3201</v>
      </c>
      <c r="L970" s="7" t="s">
        <v>11</v>
      </c>
      <c r="M970" s="7"/>
      <c r="N970" s="1">
        <v>43888</v>
      </c>
      <c r="O970" s="6">
        <f>IF(WEEKDAY(Table_Database4___Data.accdb[[#This Row],[UD]])=2,Table_Database4___Data.accdb[[#This Row],[UD]]-3,Table_Database4___Data.accdb[[#This Row],[UD]]-1)</f>
        <v>43887</v>
      </c>
      <c r="P97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7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70"/>
      <c r="AD970"/>
      <c r="AE970"/>
      <c r="AF970"/>
      <c r="AG970"/>
      <c r="AK970"/>
    </row>
    <row r="971" spans="1:37" x14ac:dyDescent="0.35">
      <c r="A971" t="s">
        <v>2197</v>
      </c>
      <c r="B971" t="s">
        <v>2198</v>
      </c>
      <c r="C971" t="s">
        <v>2199</v>
      </c>
      <c r="D971" t="s">
        <v>2200</v>
      </c>
      <c r="E971" s="10" t="s">
        <v>3162</v>
      </c>
      <c r="F971" s="10" t="s">
        <v>2201</v>
      </c>
      <c r="G971" s="7" t="s">
        <v>3226</v>
      </c>
      <c r="H971" s="10" t="s">
        <v>3160</v>
      </c>
      <c r="I971" s="10" t="s">
        <v>3203</v>
      </c>
      <c r="J971">
        <v>0</v>
      </c>
      <c r="K971" s="7" t="s">
        <v>3201</v>
      </c>
      <c r="L971" s="7" t="s">
        <v>11</v>
      </c>
      <c r="M971" s="7"/>
      <c r="N971" s="1">
        <v>43888</v>
      </c>
      <c r="O971" s="6">
        <f>IF(WEEKDAY(Table_Database4___Data.accdb[[#This Row],[UD]])=2,Table_Database4___Data.accdb[[#This Row],[UD]]-3,Table_Database4___Data.accdb[[#This Row],[UD]]-1)</f>
        <v>43887</v>
      </c>
      <c r="P97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7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71"/>
      <c r="AD971"/>
      <c r="AE971"/>
      <c r="AF971"/>
      <c r="AG971"/>
      <c r="AK971"/>
    </row>
    <row r="972" spans="1:37" x14ac:dyDescent="0.35">
      <c r="A972" t="s">
        <v>2202</v>
      </c>
      <c r="B972" t="s">
        <v>2187</v>
      </c>
      <c r="C972" t="s">
        <v>2203</v>
      </c>
      <c r="D972" t="s">
        <v>793</v>
      </c>
      <c r="E972" s="10" t="s">
        <v>3162</v>
      </c>
      <c r="F972" s="10" t="s">
        <v>2204</v>
      </c>
      <c r="G972" s="7" t="s">
        <v>3226</v>
      </c>
      <c r="H972" s="10" t="s">
        <v>3160</v>
      </c>
      <c r="I972" s="10" t="s">
        <v>3203</v>
      </c>
      <c r="J972">
        <v>0</v>
      </c>
      <c r="K972" s="7" t="s">
        <v>3201</v>
      </c>
      <c r="L972" s="7" t="s">
        <v>11</v>
      </c>
      <c r="M972" s="7"/>
      <c r="N972" s="1">
        <v>43888</v>
      </c>
      <c r="O972" s="6">
        <f>IF(WEEKDAY(Table_Database4___Data.accdb[[#This Row],[UD]])=2,Table_Database4___Data.accdb[[#This Row],[UD]]-3,Table_Database4___Data.accdb[[#This Row],[UD]]-1)</f>
        <v>43887</v>
      </c>
      <c r="P97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7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72"/>
      <c r="AD972"/>
      <c r="AE972"/>
      <c r="AF972"/>
      <c r="AG972"/>
      <c r="AK972"/>
    </row>
    <row r="973" spans="1:37" x14ac:dyDescent="0.35">
      <c r="A973" t="s">
        <v>2205</v>
      </c>
      <c r="B973" t="s">
        <v>2206</v>
      </c>
      <c r="C973" t="s">
        <v>2207</v>
      </c>
      <c r="D973" t="s">
        <v>1679</v>
      </c>
      <c r="E973" s="10" t="s">
        <v>3162</v>
      </c>
      <c r="F973" s="10" t="s">
        <v>2208</v>
      </c>
      <c r="G973" s="7" t="s">
        <v>3226</v>
      </c>
      <c r="H973" s="10" t="s">
        <v>3160</v>
      </c>
      <c r="I973" s="10" t="s">
        <v>3203</v>
      </c>
      <c r="J973">
        <v>0</v>
      </c>
      <c r="K973" s="7" t="s">
        <v>3201</v>
      </c>
      <c r="L973" s="7" t="s">
        <v>11</v>
      </c>
      <c r="M973" s="7"/>
      <c r="N973" s="1">
        <v>43888</v>
      </c>
      <c r="O973" s="6">
        <f>IF(WEEKDAY(Table_Database4___Data.accdb[[#This Row],[UD]])=2,Table_Database4___Data.accdb[[#This Row],[UD]]-3,Table_Database4___Data.accdb[[#This Row],[UD]]-1)</f>
        <v>43887</v>
      </c>
      <c r="P97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7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73"/>
      <c r="AD973"/>
      <c r="AE973"/>
      <c r="AF973"/>
      <c r="AG973"/>
      <c r="AK973"/>
    </row>
    <row r="974" spans="1:37" x14ac:dyDescent="0.35">
      <c r="A974" t="s">
        <v>2209</v>
      </c>
      <c r="B974" t="s">
        <v>2210</v>
      </c>
      <c r="C974" t="s">
        <v>2211</v>
      </c>
      <c r="D974" t="s">
        <v>170</v>
      </c>
      <c r="E974" s="10" t="s">
        <v>3162</v>
      </c>
      <c r="F974" s="10" t="s">
        <v>2212</v>
      </c>
      <c r="G974" s="7" t="s">
        <v>3226</v>
      </c>
      <c r="H974" s="10" t="s">
        <v>3160</v>
      </c>
      <c r="I974" s="10" t="s">
        <v>3203</v>
      </c>
      <c r="J974">
        <v>0</v>
      </c>
      <c r="K974" s="7" t="s">
        <v>3201</v>
      </c>
      <c r="L974" s="7" t="s">
        <v>11</v>
      </c>
      <c r="M974" s="7"/>
      <c r="N974" s="1">
        <v>43888</v>
      </c>
      <c r="O974" s="6">
        <f>IF(WEEKDAY(Table_Database4___Data.accdb[[#This Row],[UD]])=2,Table_Database4___Data.accdb[[#This Row],[UD]]-3,Table_Database4___Data.accdb[[#This Row],[UD]]-1)</f>
        <v>43887</v>
      </c>
      <c r="P97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7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74"/>
      <c r="AD974"/>
      <c r="AE974"/>
      <c r="AF974"/>
      <c r="AG974"/>
      <c r="AK974"/>
    </row>
    <row r="975" spans="1:37" x14ac:dyDescent="0.35">
      <c r="A975" t="s">
        <v>2213</v>
      </c>
      <c r="B975" t="s">
        <v>2214</v>
      </c>
      <c r="C975" t="s">
        <v>2215</v>
      </c>
      <c r="D975" t="s">
        <v>121</v>
      </c>
      <c r="E975" s="10" t="s">
        <v>3162</v>
      </c>
      <c r="F975" s="10" t="s">
        <v>2216</v>
      </c>
      <c r="G975" s="7" t="s">
        <v>3226</v>
      </c>
      <c r="H975" s="10" t="s">
        <v>3160</v>
      </c>
      <c r="I975" s="10" t="s">
        <v>3203</v>
      </c>
      <c r="J975">
        <v>0</v>
      </c>
      <c r="K975" s="7" t="s">
        <v>3201</v>
      </c>
      <c r="L975" s="7" t="s">
        <v>11</v>
      </c>
      <c r="M975" s="7"/>
      <c r="N975" s="1">
        <v>43888</v>
      </c>
      <c r="O975" s="6">
        <f>IF(WEEKDAY(Table_Database4___Data.accdb[[#This Row],[UD]])=2,Table_Database4___Data.accdb[[#This Row],[UD]]-3,Table_Database4___Data.accdb[[#This Row],[UD]]-1)</f>
        <v>43887</v>
      </c>
      <c r="P97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7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75"/>
      <c r="AD975"/>
      <c r="AE975"/>
      <c r="AF975"/>
      <c r="AG975"/>
      <c r="AK975"/>
    </row>
    <row r="976" spans="1:37" x14ac:dyDescent="0.35">
      <c r="A976" t="s">
        <v>2217</v>
      </c>
      <c r="B976" t="s">
        <v>2135</v>
      </c>
      <c r="C976" t="s">
        <v>2218</v>
      </c>
      <c r="D976" t="s">
        <v>121</v>
      </c>
      <c r="E976" s="10" t="s">
        <v>3162</v>
      </c>
      <c r="F976" s="10" t="s">
        <v>2219</v>
      </c>
      <c r="G976" s="7" t="s">
        <v>3226</v>
      </c>
      <c r="H976" s="10" t="s">
        <v>3160</v>
      </c>
      <c r="I976" s="10" t="s">
        <v>3196</v>
      </c>
      <c r="J976">
        <v>0</v>
      </c>
      <c r="K976" s="7" t="s">
        <v>3201</v>
      </c>
      <c r="L976" s="7" t="s">
        <v>11</v>
      </c>
      <c r="M976" s="7"/>
      <c r="N976" s="1">
        <v>43888</v>
      </c>
      <c r="O976" s="6">
        <f>IF(WEEKDAY(Table_Database4___Data.accdb[[#This Row],[UD]])=2,Table_Database4___Data.accdb[[#This Row],[UD]]-3,Table_Database4___Data.accdb[[#This Row],[UD]]-1)</f>
        <v>43887</v>
      </c>
      <c r="P97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7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76"/>
      <c r="AD976"/>
      <c r="AE976"/>
      <c r="AF976"/>
      <c r="AG976"/>
      <c r="AK976"/>
    </row>
    <row r="977" spans="1:37" x14ac:dyDescent="0.35">
      <c r="A977" t="s">
        <v>2220</v>
      </c>
      <c r="B977" t="s">
        <v>2221</v>
      </c>
      <c r="C977" t="s">
        <v>2211</v>
      </c>
      <c r="D977" t="s">
        <v>170</v>
      </c>
      <c r="E977" s="10" t="s">
        <v>3162</v>
      </c>
      <c r="F977" s="10" t="s">
        <v>2222</v>
      </c>
      <c r="G977" s="7" t="s">
        <v>3226</v>
      </c>
      <c r="H977" s="10" t="s">
        <v>3160</v>
      </c>
      <c r="I977" s="10" t="s">
        <v>3203</v>
      </c>
      <c r="J977">
        <v>0</v>
      </c>
      <c r="K977" s="7" t="s">
        <v>3201</v>
      </c>
      <c r="L977" s="7" t="s">
        <v>11</v>
      </c>
      <c r="M977" s="7"/>
      <c r="N977" s="1">
        <v>43888</v>
      </c>
      <c r="O977" s="6">
        <f>IF(WEEKDAY(Table_Database4___Data.accdb[[#This Row],[UD]])=2,Table_Database4___Data.accdb[[#This Row],[UD]]-3,Table_Database4___Data.accdb[[#This Row],[UD]]-1)</f>
        <v>43887</v>
      </c>
      <c r="P97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7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77"/>
      <c r="AD977"/>
      <c r="AE977"/>
      <c r="AF977"/>
      <c r="AG977"/>
      <c r="AK977"/>
    </row>
    <row r="978" spans="1:37" x14ac:dyDescent="0.35">
      <c r="A978" t="s">
        <v>2223</v>
      </c>
      <c r="B978" t="s">
        <v>2135</v>
      </c>
      <c r="C978" t="s">
        <v>2139</v>
      </c>
      <c r="D978" t="s">
        <v>951</v>
      </c>
      <c r="E978" s="10" t="s">
        <v>3162</v>
      </c>
      <c r="F978" s="10" t="s">
        <v>2224</v>
      </c>
      <c r="G978" s="7" t="s">
        <v>3226</v>
      </c>
      <c r="H978" s="10" t="s">
        <v>3160</v>
      </c>
      <c r="I978" s="10" t="s">
        <v>3196</v>
      </c>
      <c r="J978">
        <v>0</v>
      </c>
      <c r="K978" s="7" t="s">
        <v>3201</v>
      </c>
      <c r="L978" s="7" t="s">
        <v>11</v>
      </c>
      <c r="M978" s="7"/>
      <c r="N978" s="1">
        <v>43888</v>
      </c>
      <c r="O978" s="6">
        <f>IF(WEEKDAY(Table_Database4___Data.accdb[[#This Row],[UD]])=2,Table_Database4___Data.accdb[[#This Row],[UD]]-3,Table_Database4___Data.accdb[[#This Row],[UD]]-1)</f>
        <v>43887</v>
      </c>
      <c r="P97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7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78"/>
      <c r="AD978"/>
      <c r="AE978"/>
      <c r="AF978"/>
      <c r="AG978"/>
      <c r="AK978"/>
    </row>
    <row r="979" spans="1:37" x14ac:dyDescent="0.35">
      <c r="A979" t="s">
        <v>2225</v>
      </c>
      <c r="B979" t="s">
        <v>2135</v>
      </c>
      <c r="C979" t="s">
        <v>7</v>
      </c>
      <c r="D979" t="s">
        <v>718</v>
      </c>
      <c r="E979" s="10" t="s">
        <v>3162</v>
      </c>
      <c r="F979" s="10" t="s">
        <v>2226</v>
      </c>
      <c r="G979" s="7" t="s">
        <v>3226</v>
      </c>
      <c r="H979" s="10" t="s">
        <v>3160</v>
      </c>
      <c r="I979" s="10" t="s">
        <v>3196</v>
      </c>
      <c r="J979">
        <v>0</v>
      </c>
      <c r="K979" s="7" t="s">
        <v>3201</v>
      </c>
      <c r="L979" s="7" t="s">
        <v>11</v>
      </c>
      <c r="M979" s="7"/>
      <c r="N979" s="1">
        <v>43888</v>
      </c>
      <c r="O979" s="6">
        <f>IF(WEEKDAY(Table_Database4___Data.accdb[[#This Row],[UD]])=2,Table_Database4___Data.accdb[[#This Row],[UD]]-3,Table_Database4___Data.accdb[[#This Row],[UD]]-1)</f>
        <v>43887</v>
      </c>
      <c r="P979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7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79"/>
      <c r="AD979"/>
      <c r="AE979"/>
      <c r="AF979"/>
      <c r="AG979"/>
      <c r="AK979"/>
    </row>
    <row r="980" spans="1:37" x14ac:dyDescent="0.35">
      <c r="A980" t="s">
        <v>2227</v>
      </c>
      <c r="B980" t="s">
        <v>2135</v>
      </c>
      <c r="C980" t="s">
        <v>59</v>
      </c>
      <c r="D980" t="s">
        <v>900</v>
      </c>
      <c r="E980" s="10" t="s">
        <v>3162</v>
      </c>
      <c r="F980" s="10" t="s">
        <v>2228</v>
      </c>
      <c r="G980" s="7" t="s">
        <v>3226</v>
      </c>
      <c r="H980" s="10" t="s">
        <v>3160</v>
      </c>
      <c r="I980" s="10" t="s">
        <v>3196</v>
      </c>
      <c r="J980">
        <v>0</v>
      </c>
      <c r="K980" s="7" t="s">
        <v>3201</v>
      </c>
      <c r="L980" s="7" t="s">
        <v>11</v>
      </c>
      <c r="M980" s="7"/>
      <c r="N980" s="1">
        <v>43888</v>
      </c>
      <c r="O980" s="6">
        <f>IF(WEEKDAY(Table_Database4___Data.accdb[[#This Row],[UD]])=2,Table_Database4___Data.accdb[[#This Row],[UD]]-3,Table_Database4___Data.accdb[[#This Row],[UD]]-1)</f>
        <v>43887</v>
      </c>
      <c r="P98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8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80"/>
      <c r="AD980"/>
      <c r="AE980"/>
      <c r="AF980"/>
      <c r="AG980"/>
      <c r="AK980"/>
    </row>
    <row r="981" spans="1:37" x14ac:dyDescent="0.35">
      <c r="A981" t="s">
        <v>2229</v>
      </c>
      <c r="B981" t="s">
        <v>2135</v>
      </c>
      <c r="C981" t="s">
        <v>945</v>
      </c>
      <c r="D981" t="s">
        <v>723</v>
      </c>
      <c r="E981" s="10" t="s">
        <v>3162</v>
      </c>
      <c r="F981" s="10" t="s">
        <v>2230</v>
      </c>
      <c r="G981" s="7" t="s">
        <v>3226</v>
      </c>
      <c r="H981" s="10" t="s">
        <v>3160</v>
      </c>
      <c r="I981" s="10" t="s">
        <v>3196</v>
      </c>
      <c r="J981">
        <v>0</v>
      </c>
      <c r="K981" s="7" t="s">
        <v>3201</v>
      </c>
      <c r="L981" s="7" t="s">
        <v>11</v>
      </c>
      <c r="M981" s="7"/>
      <c r="N981" s="1">
        <v>43888</v>
      </c>
      <c r="O981" s="6">
        <f>IF(WEEKDAY(Table_Database4___Data.accdb[[#This Row],[UD]])=2,Table_Database4___Data.accdb[[#This Row],[UD]]-3,Table_Database4___Data.accdb[[#This Row],[UD]]-1)</f>
        <v>43887</v>
      </c>
      <c r="P98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8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81"/>
      <c r="AD981"/>
      <c r="AE981"/>
      <c r="AF981"/>
      <c r="AG981"/>
      <c r="AK981"/>
    </row>
    <row r="982" spans="1:37" x14ac:dyDescent="0.35">
      <c r="A982" t="s">
        <v>2231</v>
      </c>
      <c r="B982" t="s">
        <v>2135</v>
      </c>
      <c r="C982" t="s">
        <v>2218</v>
      </c>
      <c r="D982" t="s">
        <v>121</v>
      </c>
      <c r="E982" s="10" t="s">
        <v>3162</v>
      </c>
      <c r="F982" s="10" t="s">
        <v>2232</v>
      </c>
      <c r="G982" s="7" t="s">
        <v>3226</v>
      </c>
      <c r="H982" s="10" t="s">
        <v>3160</v>
      </c>
      <c r="I982" s="10" t="s">
        <v>3196</v>
      </c>
      <c r="J982">
        <v>0</v>
      </c>
      <c r="K982" s="7" t="s">
        <v>3201</v>
      </c>
      <c r="L982" s="7" t="s">
        <v>11</v>
      </c>
      <c r="M982" s="7"/>
      <c r="N982" s="1">
        <v>43888</v>
      </c>
      <c r="O982" s="6">
        <f>IF(WEEKDAY(Table_Database4___Data.accdb[[#This Row],[UD]])=2,Table_Database4___Data.accdb[[#This Row],[UD]]-3,Table_Database4___Data.accdb[[#This Row],[UD]]-1)</f>
        <v>43887</v>
      </c>
      <c r="P98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8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82"/>
      <c r="AD982"/>
      <c r="AE982"/>
      <c r="AF982"/>
      <c r="AG982"/>
      <c r="AK982"/>
    </row>
    <row r="983" spans="1:37" x14ac:dyDescent="0.35">
      <c r="A983" t="s">
        <v>2233</v>
      </c>
      <c r="B983" t="s">
        <v>2234</v>
      </c>
      <c r="C983" t="s">
        <v>7</v>
      </c>
      <c r="D983" t="s">
        <v>121</v>
      </c>
      <c r="E983" s="10" t="s">
        <v>3162</v>
      </c>
      <c r="F983" s="10" t="s">
        <v>2235</v>
      </c>
      <c r="G983" s="7" t="s">
        <v>3226</v>
      </c>
      <c r="H983" s="10" t="s">
        <v>3160</v>
      </c>
      <c r="I983" s="10" t="s">
        <v>3196</v>
      </c>
      <c r="J983">
        <v>0</v>
      </c>
      <c r="K983" s="7" t="s">
        <v>3201</v>
      </c>
      <c r="L983" s="7" t="s">
        <v>11</v>
      </c>
      <c r="M983" s="7"/>
      <c r="N983" s="1">
        <v>43888</v>
      </c>
      <c r="O983" s="6">
        <f>IF(WEEKDAY(Table_Database4___Data.accdb[[#This Row],[UD]])=2,Table_Database4___Data.accdb[[#This Row],[UD]]-3,Table_Database4___Data.accdb[[#This Row],[UD]]-1)</f>
        <v>43887</v>
      </c>
      <c r="P98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8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83"/>
      <c r="AD983"/>
      <c r="AE983"/>
      <c r="AF983"/>
      <c r="AG983"/>
      <c r="AK983"/>
    </row>
    <row r="984" spans="1:37" x14ac:dyDescent="0.35">
      <c r="A984" t="s">
        <v>2236</v>
      </c>
      <c r="B984" t="s">
        <v>2237</v>
      </c>
      <c r="C984" t="s">
        <v>59</v>
      </c>
      <c r="D984" t="s">
        <v>1679</v>
      </c>
      <c r="E984" s="10" t="s">
        <v>3162</v>
      </c>
      <c r="F984" s="10" t="s">
        <v>2238</v>
      </c>
      <c r="G984" s="7" t="s">
        <v>3226</v>
      </c>
      <c r="H984" s="10" t="s">
        <v>3160</v>
      </c>
      <c r="I984" s="10" t="s">
        <v>3196</v>
      </c>
      <c r="J984">
        <v>0</v>
      </c>
      <c r="K984" s="7" t="s">
        <v>3201</v>
      </c>
      <c r="L984" s="7" t="s">
        <v>11</v>
      </c>
      <c r="M984" s="7"/>
      <c r="N984" s="1">
        <v>43888</v>
      </c>
      <c r="O984" s="6">
        <f>IF(WEEKDAY(Table_Database4___Data.accdb[[#This Row],[UD]])=2,Table_Database4___Data.accdb[[#This Row],[UD]]-3,Table_Database4___Data.accdb[[#This Row],[UD]]-1)</f>
        <v>43887</v>
      </c>
      <c r="P98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8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84"/>
      <c r="AD984"/>
      <c r="AE984"/>
      <c r="AF984"/>
      <c r="AG984"/>
      <c r="AK984"/>
    </row>
    <row r="985" spans="1:37" x14ac:dyDescent="0.35">
      <c r="A985" t="s">
        <v>2239</v>
      </c>
      <c r="B985" t="s">
        <v>2240</v>
      </c>
      <c r="C985" t="s">
        <v>945</v>
      </c>
      <c r="D985" t="s">
        <v>1679</v>
      </c>
      <c r="E985" s="10" t="s">
        <v>3162</v>
      </c>
      <c r="F985" s="10" t="s">
        <v>2241</v>
      </c>
      <c r="G985" s="7" t="s">
        <v>3226</v>
      </c>
      <c r="H985" s="10" t="s">
        <v>3160</v>
      </c>
      <c r="I985" s="10" t="s">
        <v>3196</v>
      </c>
      <c r="J985">
        <v>0</v>
      </c>
      <c r="K985" s="7" t="s">
        <v>3201</v>
      </c>
      <c r="L985" s="7" t="s">
        <v>11</v>
      </c>
      <c r="M985" s="7"/>
      <c r="N985" s="1">
        <v>43888</v>
      </c>
      <c r="O985" s="6">
        <f>IF(WEEKDAY(Table_Database4___Data.accdb[[#This Row],[UD]])=2,Table_Database4___Data.accdb[[#This Row],[UD]]-3,Table_Database4___Data.accdb[[#This Row],[UD]]-1)</f>
        <v>43887</v>
      </c>
      <c r="P98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8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85"/>
      <c r="AD985"/>
      <c r="AE985"/>
      <c r="AF985"/>
      <c r="AG985"/>
      <c r="AK985"/>
    </row>
    <row r="986" spans="1:37" x14ac:dyDescent="0.35">
      <c r="A986" t="s">
        <v>2242</v>
      </c>
      <c r="B986" t="s">
        <v>2243</v>
      </c>
      <c r="C986" t="s">
        <v>2211</v>
      </c>
      <c r="D986" t="s">
        <v>170</v>
      </c>
      <c r="E986" s="10" t="s">
        <v>3162</v>
      </c>
      <c r="F986" s="10" t="s">
        <v>2244</v>
      </c>
      <c r="G986" s="7" t="s">
        <v>3226</v>
      </c>
      <c r="H986" s="10" t="s">
        <v>3160</v>
      </c>
      <c r="I986" s="10" t="s">
        <v>3203</v>
      </c>
      <c r="J986">
        <v>0</v>
      </c>
      <c r="K986" s="7" t="s">
        <v>3201</v>
      </c>
      <c r="L986" s="7" t="s">
        <v>11</v>
      </c>
      <c r="M986" s="7"/>
      <c r="N986" s="1">
        <v>43888</v>
      </c>
      <c r="O986" s="6">
        <f>IF(WEEKDAY(Table_Database4___Data.accdb[[#This Row],[UD]])=2,Table_Database4___Data.accdb[[#This Row],[UD]]-3,Table_Database4___Data.accdb[[#This Row],[UD]]-1)</f>
        <v>43887</v>
      </c>
      <c r="P98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8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86"/>
      <c r="AD986"/>
      <c r="AE986"/>
      <c r="AF986"/>
      <c r="AG986"/>
      <c r="AK986"/>
    </row>
    <row r="987" spans="1:37" x14ac:dyDescent="0.35">
      <c r="A987" t="s">
        <v>2245</v>
      </c>
      <c r="B987" t="s">
        <v>2246</v>
      </c>
      <c r="C987" t="s">
        <v>2247</v>
      </c>
      <c r="D987" t="s">
        <v>2080</v>
      </c>
      <c r="E987" s="10" t="s">
        <v>3162</v>
      </c>
      <c r="F987" s="10" t="s">
        <v>2248</v>
      </c>
      <c r="G987" s="7" t="s">
        <v>3226</v>
      </c>
      <c r="H987" s="10" t="s">
        <v>3160</v>
      </c>
      <c r="I987" s="10" t="s">
        <v>3203</v>
      </c>
      <c r="J987">
        <v>0</v>
      </c>
      <c r="K987" s="7" t="s">
        <v>3201</v>
      </c>
      <c r="L987" s="7" t="s">
        <v>11</v>
      </c>
      <c r="M987" s="7"/>
      <c r="N987" s="1">
        <v>43888</v>
      </c>
      <c r="O987" s="6">
        <f>IF(WEEKDAY(Table_Database4___Data.accdb[[#This Row],[UD]])=2,Table_Database4___Data.accdb[[#This Row],[UD]]-3,Table_Database4___Data.accdb[[#This Row],[UD]]-1)</f>
        <v>43887</v>
      </c>
      <c r="P98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8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87"/>
      <c r="AD987"/>
      <c r="AE987"/>
      <c r="AF987"/>
      <c r="AG987"/>
      <c r="AK987"/>
    </row>
    <row r="988" spans="1:37" x14ac:dyDescent="0.35">
      <c r="A988" t="s">
        <v>2249</v>
      </c>
      <c r="B988" t="s">
        <v>2250</v>
      </c>
      <c r="C988" t="s">
        <v>2251</v>
      </c>
      <c r="D988" t="s">
        <v>1689</v>
      </c>
      <c r="E988" s="10" t="s">
        <v>3162</v>
      </c>
      <c r="F988" s="10" t="s">
        <v>2252</v>
      </c>
      <c r="G988" s="7" t="s">
        <v>3226</v>
      </c>
      <c r="H988" s="10" t="s">
        <v>3160</v>
      </c>
      <c r="I988" s="10" t="s">
        <v>3203</v>
      </c>
      <c r="J988">
        <v>0</v>
      </c>
      <c r="K988" s="7" t="s">
        <v>3201</v>
      </c>
      <c r="L988" s="7" t="s">
        <v>11</v>
      </c>
      <c r="M988" s="7"/>
      <c r="N988" s="1">
        <v>43888</v>
      </c>
      <c r="O988" s="6">
        <f>IF(WEEKDAY(Table_Database4___Data.accdb[[#This Row],[UD]])=2,Table_Database4___Data.accdb[[#This Row],[UD]]-3,Table_Database4___Data.accdb[[#This Row],[UD]]-1)</f>
        <v>43887</v>
      </c>
      <c r="P98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8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88"/>
      <c r="AD988"/>
      <c r="AE988"/>
      <c r="AF988"/>
      <c r="AG988"/>
      <c r="AK988"/>
    </row>
    <row r="989" spans="1:37" x14ac:dyDescent="0.35">
      <c r="A989" t="s">
        <v>2253</v>
      </c>
      <c r="B989" t="s">
        <v>2254</v>
      </c>
      <c r="C989" t="s">
        <v>2255</v>
      </c>
      <c r="D989" t="s">
        <v>141</v>
      </c>
      <c r="E989" s="10" t="s">
        <v>3162</v>
      </c>
      <c r="F989" s="10" t="s">
        <v>2256</v>
      </c>
      <c r="G989" s="7" t="s">
        <v>3226</v>
      </c>
      <c r="H989" s="10" t="s">
        <v>3160</v>
      </c>
      <c r="I989" s="10" t="s">
        <v>3203</v>
      </c>
      <c r="J989">
        <v>0</v>
      </c>
      <c r="K989" s="7" t="s">
        <v>3201</v>
      </c>
      <c r="L989" s="7" t="s">
        <v>11</v>
      </c>
      <c r="M989" s="7"/>
      <c r="N989" s="1">
        <v>43888</v>
      </c>
      <c r="O989" s="6">
        <f>IF(WEEKDAY(Table_Database4___Data.accdb[[#This Row],[UD]])=2,Table_Database4___Data.accdb[[#This Row],[UD]]-3,Table_Database4___Data.accdb[[#This Row],[UD]]-1)</f>
        <v>43887</v>
      </c>
      <c r="P989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8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89"/>
      <c r="AD989"/>
      <c r="AE989"/>
      <c r="AF989"/>
      <c r="AG989"/>
      <c r="AK989"/>
    </row>
    <row r="990" spans="1:37" x14ac:dyDescent="0.35">
      <c r="A990" t="s">
        <v>2257</v>
      </c>
      <c r="B990" t="s">
        <v>2254</v>
      </c>
      <c r="C990" t="s">
        <v>2258</v>
      </c>
      <c r="D990" t="s">
        <v>141</v>
      </c>
      <c r="E990" s="10" t="s">
        <v>3162</v>
      </c>
      <c r="F990" s="10" t="s">
        <v>2259</v>
      </c>
      <c r="G990" s="7" t="s">
        <v>3226</v>
      </c>
      <c r="H990" s="10" t="s">
        <v>3160</v>
      </c>
      <c r="I990" s="10" t="s">
        <v>3203</v>
      </c>
      <c r="J990">
        <v>0</v>
      </c>
      <c r="K990" s="7" t="s">
        <v>3201</v>
      </c>
      <c r="L990" s="7" t="s">
        <v>11</v>
      </c>
      <c r="M990" s="7"/>
      <c r="N990" s="1">
        <v>43888</v>
      </c>
      <c r="O990" s="6">
        <f>IF(WEEKDAY(Table_Database4___Data.accdb[[#This Row],[UD]])=2,Table_Database4___Data.accdb[[#This Row],[UD]]-3,Table_Database4___Data.accdb[[#This Row],[UD]]-1)</f>
        <v>43887</v>
      </c>
      <c r="P99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9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90"/>
      <c r="AD990"/>
      <c r="AE990"/>
      <c r="AF990"/>
      <c r="AG990"/>
      <c r="AK990"/>
    </row>
    <row r="991" spans="1:37" x14ac:dyDescent="0.35">
      <c r="A991" t="s">
        <v>2260</v>
      </c>
      <c r="B991" t="s">
        <v>2261</v>
      </c>
      <c r="C991" t="s">
        <v>2262</v>
      </c>
      <c r="D991" t="s">
        <v>141</v>
      </c>
      <c r="E991" s="10" t="s">
        <v>3162</v>
      </c>
      <c r="F991" s="10" t="s">
        <v>2263</v>
      </c>
      <c r="G991" s="7" t="s">
        <v>3226</v>
      </c>
      <c r="H991" s="10" t="s">
        <v>3160</v>
      </c>
      <c r="I991" s="10" t="s">
        <v>3203</v>
      </c>
      <c r="J991">
        <v>0</v>
      </c>
      <c r="K991" s="7" t="s">
        <v>3201</v>
      </c>
      <c r="L991" s="7" t="s">
        <v>11</v>
      </c>
      <c r="M991" s="7"/>
      <c r="N991" s="1">
        <v>43888</v>
      </c>
      <c r="O991" s="6">
        <f>IF(WEEKDAY(Table_Database4___Data.accdb[[#This Row],[UD]])=2,Table_Database4___Data.accdb[[#This Row],[UD]]-3,Table_Database4___Data.accdb[[#This Row],[UD]]-1)</f>
        <v>43887</v>
      </c>
      <c r="P99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9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91"/>
      <c r="AD991"/>
      <c r="AE991"/>
      <c r="AF991"/>
      <c r="AG991"/>
      <c r="AK991"/>
    </row>
    <row r="992" spans="1:37" x14ac:dyDescent="0.35">
      <c r="A992" t="s">
        <v>2264</v>
      </c>
      <c r="B992" t="s">
        <v>2265</v>
      </c>
      <c r="C992" t="s">
        <v>2266</v>
      </c>
      <c r="D992" t="s">
        <v>1689</v>
      </c>
      <c r="E992" s="10" t="s">
        <v>3162</v>
      </c>
      <c r="F992" s="10" t="s">
        <v>2267</v>
      </c>
      <c r="G992" s="7" t="s">
        <v>3226</v>
      </c>
      <c r="H992" s="10" t="s">
        <v>3160</v>
      </c>
      <c r="I992" s="10" t="s">
        <v>3203</v>
      </c>
      <c r="J992">
        <v>0</v>
      </c>
      <c r="K992" s="7" t="s">
        <v>3201</v>
      </c>
      <c r="L992" s="7" t="s">
        <v>11</v>
      </c>
      <c r="M992" s="7"/>
      <c r="N992" s="1">
        <v>43888</v>
      </c>
      <c r="O992" s="6">
        <f>IF(WEEKDAY(Table_Database4___Data.accdb[[#This Row],[UD]])=2,Table_Database4___Data.accdb[[#This Row],[UD]]-3,Table_Database4___Data.accdb[[#This Row],[UD]]-1)</f>
        <v>43887</v>
      </c>
      <c r="P99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9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92"/>
      <c r="AD992"/>
      <c r="AE992"/>
      <c r="AF992"/>
      <c r="AG992"/>
      <c r="AK992"/>
    </row>
    <row r="993" spans="1:37" x14ac:dyDescent="0.35">
      <c r="A993" t="s">
        <v>2268</v>
      </c>
      <c r="B993" t="s">
        <v>2254</v>
      </c>
      <c r="C993" t="s">
        <v>2269</v>
      </c>
      <c r="D993" t="s">
        <v>141</v>
      </c>
      <c r="E993" s="10" t="s">
        <v>3162</v>
      </c>
      <c r="F993" s="10" t="s">
        <v>2270</v>
      </c>
      <c r="G993" s="7" t="s">
        <v>3226</v>
      </c>
      <c r="H993" s="10" t="s">
        <v>3160</v>
      </c>
      <c r="I993" s="10" t="s">
        <v>3203</v>
      </c>
      <c r="J993">
        <v>0</v>
      </c>
      <c r="K993" s="7" t="s">
        <v>3201</v>
      </c>
      <c r="L993" s="7" t="s">
        <v>11</v>
      </c>
      <c r="M993" s="7"/>
      <c r="N993" s="1">
        <v>43888</v>
      </c>
      <c r="O993" s="6">
        <f>IF(WEEKDAY(Table_Database4___Data.accdb[[#This Row],[UD]])=2,Table_Database4___Data.accdb[[#This Row],[UD]]-3,Table_Database4___Data.accdb[[#This Row],[UD]]-1)</f>
        <v>43887</v>
      </c>
      <c r="P993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9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93"/>
      <c r="AD993"/>
      <c r="AE993"/>
      <c r="AF993"/>
      <c r="AG993"/>
      <c r="AK993"/>
    </row>
    <row r="994" spans="1:37" x14ac:dyDescent="0.35">
      <c r="A994" t="s">
        <v>2271</v>
      </c>
      <c r="B994" t="s">
        <v>2254</v>
      </c>
      <c r="C994" t="s">
        <v>2272</v>
      </c>
      <c r="D994" t="s">
        <v>141</v>
      </c>
      <c r="E994" s="10" t="s">
        <v>3162</v>
      </c>
      <c r="F994" s="10" t="s">
        <v>2273</v>
      </c>
      <c r="G994" s="7" t="s">
        <v>3226</v>
      </c>
      <c r="H994" s="10" t="s">
        <v>3160</v>
      </c>
      <c r="I994" s="10" t="s">
        <v>3203</v>
      </c>
      <c r="J994">
        <v>0</v>
      </c>
      <c r="K994" s="7" t="s">
        <v>3201</v>
      </c>
      <c r="L994" s="7" t="s">
        <v>11</v>
      </c>
      <c r="M994" s="7"/>
      <c r="N994" s="1">
        <v>43888</v>
      </c>
      <c r="O994" s="6">
        <f>IF(WEEKDAY(Table_Database4___Data.accdb[[#This Row],[UD]])=2,Table_Database4___Data.accdb[[#This Row],[UD]]-3,Table_Database4___Data.accdb[[#This Row],[UD]]-1)</f>
        <v>43887</v>
      </c>
      <c r="P99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9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94"/>
      <c r="AD994"/>
      <c r="AE994"/>
      <c r="AF994"/>
      <c r="AG994"/>
      <c r="AK994"/>
    </row>
    <row r="995" spans="1:37" x14ac:dyDescent="0.35">
      <c r="A995" t="s">
        <v>2274</v>
      </c>
      <c r="B995" t="s">
        <v>2275</v>
      </c>
      <c r="C995" t="s">
        <v>2276</v>
      </c>
      <c r="D995" t="s">
        <v>170</v>
      </c>
      <c r="E995" s="10" t="s">
        <v>3162</v>
      </c>
      <c r="F995" s="10" t="s">
        <v>2277</v>
      </c>
      <c r="G995" s="7" t="s">
        <v>3226</v>
      </c>
      <c r="H995" s="10" t="s">
        <v>3160</v>
      </c>
      <c r="I995" s="10" t="s">
        <v>3203</v>
      </c>
      <c r="J995">
        <v>0</v>
      </c>
      <c r="K995" s="7" t="s">
        <v>3201</v>
      </c>
      <c r="L995" s="7" t="s">
        <v>11</v>
      </c>
      <c r="M995" s="7"/>
      <c r="N995" s="1">
        <v>43888</v>
      </c>
      <c r="O995" s="6">
        <f>IF(WEEKDAY(Table_Database4___Data.accdb[[#This Row],[UD]])=2,Table_Database4___Data.accdb[[#This Row],[UD]]-3,Table_Database4___Data.accdb[[#This Row],[UD]]-1)</f>
        <v>43887</v>
      </c>
      <c r="P99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9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95"/>
      <c r="AD995"/>
      <c r="AE995"/>
      <c r="AF995"/>
      <c r="AG995"/>
      <c r="AK995"/>
    </row>
    <row r="996" spans="1:37" x14ac:dyDescent="0.35">
      <c r="A996" t="s">
        <v>2278</v>
      </c>
      <c r="B996" t="s">
        <v>2279</v>
      </c>
      <c r="C996" t="s">
        <v>2280</v>
      </c>
      <c r="D996" t="s">
        <v>141</v>
      </c>
      <c r="E996" s="10" t="s">
        <v>3162</v>
      </c>
      <c r="F996" s="10" t="s">
        <v>2281</v>
      </c>
      <c r="G996" s="7" t="s">
        <v>3226</v>
      </c>
      <c r="H996" s="10" t="s">
        <v>3160</v>
      </c>
      <c r="I996" s="10" t="s">
        <v>3203</v>
      </c>
      <c r="J996">
        <v>0</v>
      </c>
      <c r="K996" s="7" t="s">
        <v>3201</v>
      </c>
      <c r="L996" s="7" t="s">
        <v>11</v>
      </c>
      <c r="M996" s="7"/>
      <c r="N996" s="1">
        <v>43888</v>
      </c>
      <c r="O996" s="6">
        <f>IF(WEEKDAY(Table_Database4___Data.accdb[[#This Row],[UD]])=2,Table_Database4___Data.accdb[[#This Row],[UD]]-3,Table_Database4___Data.accdb[[#This Row],[UD]]-1)</f>
        <v>43887</v>
      </c>
      <c r="P99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9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96"/>
      <c r="AD996"/>
      <c r="AE996"/>
      <c r="AF996"/>
      <c r="AG996"/>
      <c r="AK996"/>
    </row>
    <row r="997" spans="1:37" x14ac:dyDescent="0.35">
      <c r="A997" t="s">
        <v>2282</v>
      </c>
      <c r="B997" t="s">
        <v>2283</v>
      </c>
      <c r="C997" t="s">
        <v>2284</v>
      </c>
      <c r="D997" t="s">
        <v>98</v>
      </c>
      <c r="E997" s="10" t="s">
        <v>3162</v>
      </c>
      <c r="F997" s="10" t="s">
        <v>2285</v>
      </c>
      <c r="G997" s="7" t="s">
        <v>3226</v>
      </c>
      <c r="H997" s="10" t="s">
        <v>3160</v>
      </c>
      <c r="I997" s="10" t="s">
        <v>3203</v>
      </c>
      <c r="J997">
        <v>0</v>
      </c>
      <c r="K997" s="7" t="s">
        <v>3201</v>
      </c>
      <c r="L997" s="7" t="s">
        <v>11</v>
      </c>
      <c r="M997" s="7"/>
      <c r="N997" s="1">
        <v>43888</v>
      </c>
      <c r="O997" s="6">
        <f>IF(WEEKDAY(Table_Database4___Data.accdb[[#This Row],[UD]])=2,Table_Database4___Data.accdb[[#This Row],[UD]]-3,Table_Database4___Data.accdb[[#This Row],[UD]]-1)</f>
        <v>43887</v>
      </c>
      <c r="P99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9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97"/>
      <c r="AD997"/>
      <c r="AE997"/>
      <c r="AF997"/>
      <c r="AG997"/>
      <c r="AK997"/>
    </row>
    <row r="998" spans="1:37" x14ac:dyDescent="0.35">
      <c r="A998" t="s">
        <v>2286</v>
      </c>
      <c r="B998" t="s">
        <v>2287</v>
      </c>
      <c r="C998" t="s">
        <v>2173</v>
      </c>
      <c r="D998" t="s">
        <v>616</v>
      </c>
      <c r="E998" s="10" t="s">
        <v>3162</v>
      </c>
      <c r="F998" s="10" t="s">
        <v>2288</v>
      </c>
      <c r="G998" s="7" t="s">
        <v>3226</v>
      </c>
      <c r="H998" s="10" t="s">
        <v>3160</v>
      </c>
      <c r="I998" s="10" t="s">
        <v>3203</v>
      </c>
      <c r="J998">
        <v>0</v>
      </c>
      <c r="K998" s="7" t="s">
        <v>3201</v>
      </c>
      <c r="L998" s="7" t="s">
        <v>11</v>
      </c>
      <c r="M998" s="7"/>
      <c r="N998" s="1">
        <v>43888</v>
      </c>
      <c r="O998" s="6">
        <f>IF(WEEKDAY(Table_Database4___Data.accdb[[#This Row],[UD]])=2,Table_Database4___Data.accdb[[#This Row],[UD]]-3,Table_Database4___Data.accdb[[#This Row],[UD]]-1)</f>
        <v>43887</v>
      </c>
      <c r="P998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98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98"/>
      <c r="AD998"/>
      <c r="AE998"/>
      <c r="AF998"/>
      <c r="AG998"/>
      <c r="AK998"/>
    </row>
    <row r="999" spans="1:37" x14ac:dyDescent="0.35">
      <c r="A999" t="s">
        <v>2289</v>
      </c>
      <c r="B999" t="s">
        <v>2290</v>
      </c>
      <c r="C999" t="s">
        <v>2291</v>
      </c>
      <c r="D999" t="s">
        <v>170</v>
      </c>
      <c r="E999" s="10" t="s">
        <v>3162</v>
      </c>
      <c r="F999" s="10" t="s">
        <v>2292</v>
      </c>
      <c r="G999" s="7" t="s">
        <v>3226</v>
      </c>
      <c r="H999" s="10" t="s">
        <v>3160</v>
      </c>
      <c r="I999" s="10" t="s">
        <v>3203</v>
      </c>
      <c r="J999">
        <v>0</v>
      </c>
      <c r="K999" s="7" t="s">
        <v>3201</v>
      </c>
      <c r="L999" s="7" t="s">
        <v>11</v>
      </c>
      <c r="M999" s="7"/>
      <c r="N999" s="1">
        <v>43888</v>
      </c>
      <c r="O999" s="6">
        <f>IF(WEEKDAY(Table_Database4___Data.accdb[[#This Row],[UD]])=2,Table_Database4___Data.accdb[[#This Row],[UD]]-3,Table_Database4___Data.accdb[[#This Row],[UD]]-1)</f>
        <v>43887</v>
      </c>
      <c r="P999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999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999"/>
      <c r="AD999"/>
      <c r="AE999"/>
      <c r="AF999"/>
      <c r="AG999"/>
      <c r="AK999"/>
    </row>
    <row r="1000" spans="1:37" x14ac:dyDescent="0.35">
      <c r="A1000" t="s">
        <v>2293</v>
      </c>
      <c r="B1000" t="s">
        <v>2078</v>
      </c>
      <c r="C1000" t="s">
        <v>2294</v>
      </c>
      <c r="D1000" t="s">
        <v>2080</v>
      </c>
      <c r="E1000" s="10" t="s">
        <v>3162</v>
      </c>
      <c r="F1000" s="10" t="s">
        <v>2295</v>
      </c>
      <c r="G1000" s="7" t="s">
        <v>3226</v>
      </c>
      <c r="H1000" s="10" t="s">
        <v>3160</v>
      </c>
      <c r="I1000" s="10" t="s">
        <v>3203</v>
      </c>
      <c r="J1000">
        <v>0</v>
      </c>
      <c r="K1000" s="7" t="s">
        <v>3201</v>
      </c>
      <c r="L1000" s="7" t="s">
        <v>11</v>
      </c>
      <c r="M1000" s="7"/>
      <c r="N1000" s="1">
        <v>43888</v>
      </c>
      <c r="O1000" s="6">
        <f>IF(WEEKDAY(Table_Database4___Data.accdb[[#This Row],[UD]])=2,Table_Database4___Data.accdb[[#This Row],[UD]]-3,Table_Database4___Data.accdb[[#This Row],[UD]]-1)</f>
        <v>43887</v>
      </c>
      <c r="P1000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000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1000"/>
      <c r="AD1000"/>
      <c r="AE1000"/>
      <c r="AF1000"/>
      <c r="AG1000"/>
      <c r="AK1000"/>
    </row>
    <row r="1001" spans="1:37" x14ac:dyDescent="0.35">
      <c r="A1001" t="s">
        <v>2296</v>
      </c>
      <c r="B1001" t="s">
        <v>2135</v>
      </c>
      <c r="C1001" t="s">
        <v>7</v>
      </c>
      <c r="D1001" t="s">
        <v>718</v>
      </c>
      <c r="E1001" s="10" t="s">
        <v>3162</v>
      </c>
      <c r="F1001" s="10" t="s">
        <v>2297</v>
      </c>
      <c r="G1001" s="7" t="s">
        <v>3226</v>
      </c>
      <c r="H1001" s="10" t="s">
        <v>3160</v>
      </c>
      <c r="I1001" s="10" t="s">
        <v>3196</v>
      </c>
      <c r="J1001">
        <v>0</v>
      </c>
      <c r="K1001" s="7" t="s">
        <v>3201</v>
      </c>
      <c r="L1001" s="7" t="s">
        <v>11</v>
      </c>
      <c r="M1001" s="7"/>
      <c r="N1001" s="1">
        <v>43888</v>
      </c>
      <c r="O1001" s="6">
        <f>IF(WEEKDAY(Table_Database4___Data.accdb[[#This Row],[UD]])=2,Table_Database4___Data.accdb[[#This Row],[UD]]-3,Table_Database4___Data.accdb[[#This Row],[UD]]-1)</f>
        <v>43887</v>
      </c>
      <c r="P1001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001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1001"/>
      <c r="AD1001"/>
      <c r="AE1001"/>
      <c r="AF1001"/>
      <c r="AG1001"/>
      <c r="AK1001"/>
    </row>
    <row r="1002" spans="1:37" x14ac:dyDescent="0.35">
      <c r="A1002" t="s">
        <v>2298</v>
      </c>
      <c r="B1002" t="s">
        <v>2299</v>
      </c>
      <c r="C1002" t="s">
        <v>15</v>
      </c>
      <c r="D1002" t="s">
        <v>759</v>
      </c>
      <c r="E1002" s="10" t="s">
        <v>208</v>
      </c>
      <c r="F1002" s="10" t="s">
        <v>2300</v>
      </c>
      <c r="G1002" s="7" t="s">
        <v>3225</v>
      </c>
      <c r="H1002" s="10" t="s">
        <v>3161</v>
      </c>
      <c r="I1002" s="10" t="s">
        <v>3199</v>
      </c>
      <c r="J1002">
        <v>0</v>
      </c>
      <c r="K1002" s="7" t="s">
        <v>3201</v>
      </c>
      <c r="L1002" s="7" t="s">
        <v>11</v>
      </c>
      <c r="M1002" s="7"/>
      <c r="N1002" s="1">
        <v>43888</v>
      </c>
      <c r="O1002" s="6">
        <f>IF(WEEKDAY(Table_Database4___Data.accdb[[#This Row],[UD]])=2,Table_Database4___Data.accdb[[#This Row],[UD]]-3,Table_Database4___Data.accdb[[#This Row],[UD]]-1)</f>
        <v>43887</v>
      </c>
      <c r="P1002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002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1002"/>
      <c r="AD1002"/>
      <c r="AE1002"/>
      <c r="AF1002"/>
      <c r="AG1002"/>
      <c r="AK1002"/>
    </row>
    <row r="1003" spans="1:37" x14ac:dyDescent="0.35">
      <c r="A1003" t="s">
        <v>2625</v>
      </c>
      <c r="B1003" t="s">
        <v>2626</v>
      </c>
      <c r="C1003" t="s">
        <v>2627</v>
      </c>
      <c r="D1003" t="s">
        <v>8</v>
      </c>
      <c r="E1003" s="10" t="s">
        <v>2562</v>
      </c>
      <c r="F1003" s="10" t="s">
        <v>2628</v>
      </c>
      <c r="G1003" s="7" t="s">
        <v>3225</v>
      </c>
      <c r="H1003" s="10" t="s">
        <v>3161</v>
      </c>
      <c r="I1003" s="10" t="s">
        <v>3202</v>
      </c>
      <c r="J1003">
        <v>0</v>
      </c>
      <c r="K1003" s="7" t="s">
        <v>3197</v>
      </c>
      <c r="L1003" s="7"/>
      <c r="M1003" s="7"/>
      <c r="N1003" s="1">
        <v>43888</v>
      </c>
      <c r="O1003" s="6">
        <f>IF(WEEKDAY(Table_Database4___Data.accdb[[#This Row],[UD]])=2,Table_Database4___Data.accdb[[#This Row],[UD]]-3,Table_Database4___Data.accdb[[#This Row],[UD]]-1)</f>
        <v>43887</v>
      </c>
      <c r="P1003">
        <f>IF(Table_Database4___Data.accdb[[#This Row],[UD1]]-Table_Database4___Data.accdb[[#This Row],[R Status Added Date]]=-1,0,Table_Database4___Data.accdb[[#This Row],[UD1]]-Table_Database4___Data.accdb[[#This Row],[R Status Added Date]])</f>
        <v>43887</v>
      </c>
      <c r="Q1003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1003"/>
      <c r="AD1003"/>
      <c r="AE1003"/>
      <c r="AF1003"/>
      <c r="AG1003"/>
      <c r="AK1003"/>
    </row>
    <row r="1004" spans="1:37" x14ac:dyDescent="0.35">
      <c r="A1004" t="s">
        <v>2861</v>
      </c>
      <c r="B1004" t="s">
        <v>2862</v>
      </c>
      <c r="C1004" t="s">
        <v>2863</v>
      </c>
      <c r="D1004" t="s">
        <v>1952</v>
      </c>
      <c r="E1004" s="10" t="s">
        <v>2864</v>
      </c>
      <c r="F1004" s="10" t="s">
        <v>2865</v>
      </c>
      <c r="G1004" s="7" t="s">
        <v>3225</v>
      </c>
      <c r="H1004" s="10" t="s">
        <v>3160</v>
      </c>
      <c r="I1004" s="10" t="s">
        <v>3212</v>
      </c>
      <c r="J1004">
        <v>0</v>
      </c>
      <c r="K1004" s="7" t="s">
        <v>3201</v>
      </c>
      <c r="L1004" s="7" t="s">
        <v>11</v>
      </c>
      <c r="M1004" s="7"/>
      <c r="N1004" s="1">
        <v>43888</v>
      </c>
      <c r="O1004" s="6">
        <f>IF(WEEKDAY(Table_Database4___Data.accdb[[#This Row],[UD]])=2,Table_Database4___Data.accdb[[#This Row],[UD]]-3,Table_Database4___Data.accdb[[#This Row],[UD]]-1)</f>
        <v>43887</v>
      </c>
      <c r="P1004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004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1004"/>
      <c r="AD1004"/>
      <c r="AE1004"/>
      <c r="AF1004"/>
      <c r="AG1004"/>
      <c r="AK1004"/>
    </row>
    <row r="1005" spans="1:37" x14ac:dyDescent="0.35">
      <c r="A1005" t="s">
        <v>2961</v>
      </c>
      <c r="B1005" t="s">
        <v>2962</v>
      </c>
      <c r="C1005" t="s">
        <v>2963</v>
      </c>
      <c r="D1005" t="s">
        <v>798</v>
      </c>
      <c r="E1005" s="10" t="s">
        <v>208</v>
      </c>
      <c r="F1005" s="10" t="s">
        <v>2964</v>
      </c>
      <c r="G1005" s="7" t="s">
        <v>3225</v>
      </c>
      <c r="H1005" s="10" t="s">
        <v>3160</v>
      </c>
      <c r="I1005" s="10" t="s">
        <v>3203</v>
      </c>
      <c r="J1005">
        <v>0</v>
      </c>
      <c r="K1005" s="7" t="s">
        <v>3201</v>
      </c>
      <c r="L1005" s="7" t="s">
        <v>11</v>
      </c>
      <c r="M1005" s="7"/>
      <c r="N1005" s="1">
        <v>43888</v>
      </c>
      <c r="O1005" s="6">
        <f>IF(WEEKDAY(Table_Database4___Data.accdb[[#This Row],[UD]])=2,Table_Database4___Data.accdb[[#This Row],[UD]]-3,Table_Database4___Data.accdb[[#This Row],[UD]]-1)</f>
        <v>43887</v>
      </c>
      <c r="P1005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005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1005"/>
      <c r="AD1005"/>
      <c r="AE1005"/>
      <c r="AF1005"/>
      <c r="AG1005"/>
      <c r="AK1005"/>
    </row>
    <row r="1006" spans="1:37" x14ac:dyDescent="0.35">
      <c r="A1006" t="s">
        <v>2965</v>
      </c>
      <c r="B1006" t="s">
        <v>2966</v>
      </c>
      <c r="C1006" t="s">
        <v>40</v>
      </c>
      <c r="D1006" t="s">
        <v>900</v>
      </c>
      <c r="E1006" s="10" t="s">
        <v>208</v>
      </c>
      <c r="F1006" s="10" t="s">
        <v>2967</v>
      </c>
      <c r="G1006" s="7" t="s">
        <v>3225</v>
      </c>
      <c r="H1006" s="10" t="s">
        <v>3160</v>
      </c>
      <c r="I1006" s="10" t="s">
        <v>3196</v>
      </c>
      <c r="J1006">
        <v>0</v>
      </c>
      <c r="K1006" s="7" t="s">
        <v>3201</v>
      </c>
      <c r="L1006" s="7" t="s">
        <v>11</v>
      </c>
      <c r="M1006" s="7"/>
      <c r="N1006" s="1">
        <v>43888</v>
      </c>
      <c r="O1006" s="6">
        <f>IF(WEEKDAY(Table_Database4___Data.accdb[[#This Row],[UD]])=2,Table_Database4___Data.accdb[[#This Row],[UD]]-3,Table_Database4___Data.accdb[[#This Row],[UD]]-1)</f>
        <v>43887</v>
      </c>
      <c r="P1006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006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1006"/>
      <c r="AD1006"/>
      <c r="AE1006"/>
      <c r="AF1006"/>
      <c r="AG1006"/>
      <c r="AK1006"/>
    </row>
    <row r="1007" spans="1:37" x14ac:dyDescent="0.35">
      <c r="A1007" t="s">
        <v>3003</v>
      </c>
      <c r="B1007" t="s">
        <v>3004</v>
      </c>
      <c r="C1007" t="s">
        <v>3005</v>
      </c>
      <c r="D1007" t="s">
        <v>8</v>
      </c>
      <c r="E1007" s="10" t="s">
        <v>3162</v>
      </c>
      <c r="F1007" s="10" t="s">
        <v>3006</v>
      </c>
      <c r="G1007" s="7" t="s">
        <v>3226</v>
      </c>
      <c r="H1007" s="10" t="s">
        <v>3161</v>
      </c>
      <c r="I1007" s="10" t="s">
        <v>3202</v>
      </c>
      <c r="J1007">
        <v>0</v>
      </c>
      <c r="K1007" s="7" t="s">
        <v>3201</v>
      </c>
      <c r="L1007" s="7" t="s">
        <v>11</v>
      </c>
      <c r="M1007" s="7"/>
      <c r="N1007" s="1">
        <v>43888</v>
      </c>
      <c r="O1007" s="6">
        <f>IF(WEEKDAY(Table_Database4___Data.accdb[[#This Row],[UD]])=2,Table_Database4___Data.accdb[[#This Row],[UD]]-3,Table_Database4___Data.accdb[[#This Row],[UD]]-1)</f>
        <v>43887</v>
      </c>
      <c r="P1007" t="e">
        <f>IF(Table_Database4___Data.accdb[[#This Row],[UD1]]-Table_Database4___Data.accdb[[#This Row],[R Status Added Date]]=-1,0,Table_Database4___Data.accdb[[#This Row],[UD1]]-Table_Database4___Data.accdb[[#This Row],[R Status Added Date]])</f>
        <v>#VALUE!</v>
      </c>
      <c r="Q1007">
        <f>IF(Table_Database4___Data.accdb[[#This Row],[UD1]]-Table_Database4___Data.accdb[[#This Row],[Restricted Qty Updated Date]]=-1,0,Table_Database4___Data.accdb[[#This Row],[UD1]]-Table_Database4___Data.accdb[[#This Row],[Restricted Qty Updated Date]])</f>
        <v>43887</v>
      </c>
      <c r="Z1007"/>
      <c r="AD1007"/>
      <c r="AE1007"/>
      <c r="AF1007"/>
      <c r="AG1007"/>
      <c r="AK1007"/>
    </row>
    <row r="1008" spans="1:37" x14ac:dyDescent="0.35">
      <c r="Z1008"/>
      <c r="AD1008"/>
      <c r="AE1008"/>
      <c r="AF1008"/>
      <c r="AG1008"/>
      <c r="AK1008"/>
    </row>
    <row r="1009" spans="26:37" x14ac:dyDescent="0.35">
      <c r="Z1009"/>
      <c r="AD1009"/>
      <c r="AE1009"/>
      <c r="AF1009"/>
      <c r="AG1009"/>
      <c r="AK1009"/>
    </row>
    <row r="1010" spans="26:37" x14ac:dyDescent="0.35">
      <c r="Z1010"/>
      <c r="AD1010"/>
      <c r="AE1010"/>
      <c r="AF1010"/>
      <c r="AG1010"/>
      <c r="AK1010"/>
    </row>
    <row r="1011" spans="26:37" x14ac:dyDescent="0.35">
      <c r="Z1011"/>
      <c r="AD1011"/>
      <c r="AE1011"/>
      <c r="AF1011"/>
      <c r="AG1011"/>
      <c r="AK1011"/>
    </row>
    <row r="1012" spans="26:37" x14ac:dyDescent="0.35">
      <c r="Z1012"/>
      <c r="AD1012"/>
      <c r="AE1012"/>
      <c r="AF1012"/>
      <c r="AG1012"/>
      <c r="AK1012"/>
    </row>
    <row r="1013" spans="26:37" x14ac:dyDescent="0.35">
      <c r="Z1013"/>
      <c r="AD1013"/>
      <c r="AE1013"/>
      <c r="AF1013"/>
      <c r="AG1013"/>
      <c r="AK1013"/>
    </row>
    <row r="1014" spans="26:37" x14ac:dyDescent="0.35">
      <c r="Z1014"/>
      <c r="AD1014"/>
      <c r="AE1014"/>
      <c r="AF1014"/>
      <c r="AG1014"/>
      <c r="AK1014"/>
    </row>
    <row r="1015" spans="26:37" x14ac:dyDescent="0.35">
      <c r="Z1015"/>
      <c r="AD1015"/>
      <c r="AE1015"/>
      <c r="AF1015"/>
      <c r="AG1015"/>
      <c r="AK1015"/>
    </row>
    <row r="1016" spans="26:37" x14ac:dyDescent="0.35">
      <c r="Z1016"/>
      <c r="AD1016"/>
      <c r="AE1016"/>
      <c r="AF1016"/>
      <c r="AG1016"/>
      <c r="AK1016"/>
    </row>
    <row r="1017" spans="26:37" x14ac:dyDescent="0.35">
      <c r="Z1017"/>
      <c r="AD1017"/>
      <c r="AE1017"/>
      <c r="AF1017"/>
      <c r="AG1017"/>
      <c r="AK1017"/>
    </row>
    <row r="1018" spans="26:37" x14ac:dyDescent="0.35">
      <c r="Z1018"/>
      <c r="AD1018"/>
      <c r="AE1018"/>
      <c r="AF1018"/>
      <c r="AG1018"/>
      <c r="AK1018"/>
    </row>
    <row r="1019" spans="26:37" x14ac:dyDescent="0.35">
      <c r="Z1019"/>
      <c r="AD1019"/>
      <c r="AE1019"/>
      <c r="AF1019"/>
      <c r="AG1019"/>
      <c r="AK1019"/>
    </row>
    <row r="1020" spans="26:37" x14ac:dyDescent="0.35">
      <c r="Z1020"/>
      <c r="AD1020"/>
      <c r="AE1020"/>
      <c r="AF1020"/>
      <c r="AG1020"/>
      <c r="AK1020"/>
    </row>
    <row r="1021" spans="26:37" x14ac:dyDescent="0.35">
      <c r="Z1021"/>
      <c r="AD1021"/>
      <c r="AE1021"/>
      <c r="AF1021"/>
      <c r="AG1021"/>
      <c r="AK1021"/>
    </row>
    <row r="1022" spans="26:37" x14ac:dyDescent="0.35">
      <c r="Z1022"/>
      <c r="AD1022"/>
      <c r="AE1022"/>
      <c r="AF1022"/>
      <c r="AG1022"/>
      <c r="AK1022"/>
    </row>
    <row r="1023" spans="26:37" x14ac:dyDescent="0.35">
      <c r="Z1023"/>
      <c r="AD1023"/>
      <c r="AE1023"/>
      <c r="AF1023"/>
      <c r="AG1023"/>
      <c r="AK1023"/>
    </row>
    <row r="1024" spans="26:37" x14ac:dyDescent="0.35">
      <c r="Z1024"/>
      <c r="AD1024"/>
      <c r="AE1024"/>
      <c r="AF1024"/>
      <c r="AG1024"/>
      <c r="AK1024"/>
    </row>
    <row r="1025" spans="26:37" x14ac:dyDescent="0.35">
      <c r="Z1025"/>
      <c r="AD1025"/>
      <c r="AE1025"/>
      <c r="AF1025"/>
      <c r="AG1025"/>
      <c r="AK1025"/>
    </row>
    <row r="1026" spans="26:37" x14ac:dyDescent="0.35">
      <c r="Z1026"/>
      <c r="AD1026"/>
      <c r="AE1026"/>
      <c r="AF1026"/>
      <c r="AG1026"/>
      <c r="AK1026"/>
    </row>
    <row r="1027" spans="26:37" x14ac:dyDescent="0.35">
      <c r="Z1027"/>
      <c r="AD1027"/>
      <c r="AE1027"/>
      <c r="AF1027"/>
      <c r="AG1027"/>
      <c r="AK1027"/>
    </row>
    <row r="1028" spans="26:37" x14ac:dyDescent="0.35">
      <c r="Z1028"/>
      <c r="AD1028"/>
      <c r="AE1028"/>
      <c r="AF1028"/>
      <c r="AG1028"/>
      <c r="AK1028"/>
    </row>
    <row r="1029" spans="26:37" x14ac:dyDescent="0.35">
      <c r="Z1029"/>
      <c r="AD1029"/>
      <c r="AE1029"/>
      <c r="AF1029"/>
      <c r="AG1029"/>
      <c r="AK1029"/>
    </row>
    <row r="1030" spans="26:37" x14ac:dyDescent="0.35">
      <c r="Z1030"/>
      <c r="AD1030"/>
      <c r="AE1030"/>
      <c r="AF1030"/>
      <c r="AG1030"/>
      <c r="AK1030"/>
    </row>
    <row r="1031" spans="26:37" x14ac:dyDescent="0.35">
      <c r="Z1031"/>
      <c r="AD1031"/>
      <c r="AE1031"/>
      <c r="AF1031"/>
      <c r="AG1031"/>
      <c r="AK1031"/>
    </row>
    <row r="1032" spans="26:37" x14ac:dyDescent="0.35">
      <c r="Z1032"/>
      <c r="AD1032"/>
      <c r="AE1032"/>
      <c r="AF1032"/>
      <c r="AG1032"/>
      <c r="AK1032"/>
    </row>
    <row r="1033" spans="26:37" x14ac:dyDescent="0.35">
      <c r="Z1033"/>
      <c r="AD1033"/>
      <c r="AE1033"/>
      <c r="AF1033"/>
      <c r="AG1033"/>
      <c r="AK1033"/>
    </row>
    <row r="1034" spans="26:37" x14ac:dyDescent="0.35">
      <c r="Z1034"/>
      <c r="AD1034"/>
      <c r="AE1034"/>
      <c r="AF1034"/>
      <c r="AG1034"/>
      <c r="AK1034"/>
    </row>
    <row r="1035" spans="26:37" x14ac:dyDescent="0.35">
      <c r="Z1035"/>
      <c r="AD1035"/>
      <c r="AE1035"/>
      <c r="AF1035"/>
      <c r="AG1035"/>
      <c r="AK1035"/>
    </row>
    <row r="1036" spans="26:37" x14ac:dyDescent="0.35">
      <c r="Z1036"/>
      <c r="AD1036"/>
      <c r="AE1036"/>
      <c r="AF1036"/>
      <c r="AG1036"/>
      <c r="AK1036"/>
    </row>
    <row r="1037" spans="26:37" x14ac:dyDescent="0.35">
      <c r="Z1037"/>
      <c r="AD1037"/>
      <c r="AE1037"/>
      <c r="AF1037"/>
      <c r="AG1037"/>
      <c r="AK1037"/>
    </row>
    <row r="1038" spans="26:37" x14ac:dyDescent="0.35">
      <c r="Z1038"/>
      <c r="AD1038"/>
      <c r="AE1038"/>
      <c r="AF1038"/>
      <c r="AG1038"/>
      <c r="AK1038"/>
    </row>
    <row r="1039" spans="26:37" x14ac:dyDescent="0.35">
      <c r="Z1039"/>
      <c r="AD1039"/>
      <c r="AE1039"/>
      <c r="AF1039"/>
      <c r="AG1039"/>
      <c r="AK1039"/>
    </row>
    <row r="1040" spans="26:37" x14ac:dyDescent="0.35">
      <c r="Z1040"/>
      <c r="AD1040"/>
      <c r="AE1040"/>
      <c r="AF1040"/>
      <c r="AG1040"/>
      <c r="AK1040"/>
    </row>
    <row r="1041" spans="26:37" x14ac:dyDescent="0.35">
      <c r="Z1041"/>
      <c r="AD1041"/>
      <c r="AE1041"/>
      <c r="AF1041"/>
      <c r="AG1041"/>
      <c r="AK1041"/>
    </row>
    <row r="1042" spans="26:37" x14ac:dyDescent="0.35">
      <c r="Z1042"/>
      <c r="AD1042"/>
      <c r="AE1042"/>
      <c r="AF1042"/>
      <c r="AG1042"/>
      <c r="AK1042"/>
    </row>
    <row r="1043" spans="26:37" x14ac:dyDescent="0.35">
      <c r="Z1043"/>
      <c r="AD1043"/>
      <c r="AE1043"/>
      <c r="AF1043"/>
      <c r="AG1043"/>
      <c r="AK1043"/>
    </row>
    <row r="1044" spans="26:37" x14ac:dyDescent="0.35">
      <c r="Z1044"/>
      <c r="AD1044"/>
      <c r="AE1044"/>
      <c r="AF1044"/>
      <c r="AG1044"/>
      <c r="AK1044"/>
    </row>
    <row r="1045" spans="26:37" x14ac:dyDescent="0.35">
      <c r="Z1045"/>
      <c r="AD1045"/>
      <c r="AE1045"/>
      <c r="AF1045"/>
      <c r="AG1045"/>
      <c r="AK1045"/>
    </row>
    <row r="1046" spans="26:37" x14ac:dyDescent="0.35">
      <c r="Z1046"/>
      <c r="AD1046"/>
      <c r="AE1046"/>
      <c r="AF1046"/>
      <c r="AG1046"/>
      <c r="AK1046"/>
    </row>
    <row r="1047" spans="26:37" x14ac:dyDescent="0.35">
      <c r="Z1047"/>
      <c r="AD1047"/>
      <c r="AE1047"/>
      <c r="AF1047"/>
      <c r="AG1047"/>
      <c r="AK1047"/>
    </row>
    <row r="1048" spans="26:37" x14ac:dyDescent="0.35">
      <c r="Z1048"/>
      <c r="AD1048"/>
      <c r="AE1048"/>
      <c r="AF1048"/>
      <c r="AG1048"/>
      <c r="AK1048"/>
    </row>
    <row r="1049" spans="26:37" x14ac:dyDescent="0.35">
      <c r="Z1049"/>
      <c r="AD1049"/>
      <c r="AE1049"/>
      <c r="AF1049"/>
      <c r="AG1049"/>
      <c r="AK1049"/>
    </row>
    <row r="1050" spans="26:37" x14ac:dyDescent="0.35">
      <c r="Z1050"/>
      <c r="AD1050"/>
      <c r="AE1050"/>
      <c r="AF1050"/>
      <c r="AG1050"/>
      <c r="AK1050"/>
    </row>
    <row r="1051" spans="26:37" x14ac:dyDescent="0.35">
      <c r="Z1051"/>
      <c r="AD1051"/>
      <c r="AE1051"/>
      <c r="AF1051"/>
      <c r="AG1051"/>
      <c r="AK1051"/>
    </row>
    <row r="1052" spans="26:37" x14ac:dyDescent="0.35">
      <c r="Z1052"/>
      <c r="AD1052"/>
      <c r="AE1052"/>
      <c r="AF1052"/>
      <c r="AG1052"/>
      <c r="AK1052"/>
    </row>
    <row r="1053" spans="26:37" x14ac:dyDescent="0.35">
      <c r="Z1053"/>
      <c r="AD1053"/>
      <c r="AE1053"/>
      <c r="AF1053"/>
      <c r="AG1053"/>
      <c r="AK1053"/>
    </row>
    <row r="1054" spans="26:37" x14ac:dyDescent="0.35">
      <c r="Z1054"/>
      <c r="AD1054"/>
      <c r="AE1054"/>
      <c r="AF1054"/>
      <c r="AG1054"/>
      <c r="AK1054"/>
    </row>
    <row r="1055" spans="26:37" x14ac:dyDescent="0.35">
      <c r="Z1055"/>
      <c r="AD1055"/>
      <c r="AE1055"/>
      <c r="AF1055"/>
      <c r="AG1055"/>
      <c r="AK1055"/>
    </row>
    <row r="1056" spans="26:37" x14ac:dyDescent="0.35">
      <c r="Z1056"/>
      <c r="AD1056"/>
      <c r="AE1056"/>
      <c r="AF1056"/>
      <c r="AG1056"/>
      <c r="AK1056"/>
    </row>
    <row r="1057" spans="26:37" x14ac:dyDescent="0.35">
      <c r="Z1057"/>
      <c r="AD1057"/>
      <c r="AE1057"/>
      <c r="AF1057"/>
      <c r="AG1057"/>
      <c r="AK1057"/>
    </row>
    <row r="1058" spans="26:37" x14ac:dyDescent="0.35">
      <c r="Z1058"/>
      <c r="AD1058"/>
      <c r="AE1058"/>
      <c r="AF1058"/>
      <c r="AG1058"/>
      <c r="AK1058"/>
    </row>
    <row r="1059" spans="26:37" x14ac:dyDescent="0.35">
      <c r="Z1059"/>
      <c r="AD1059"/>
      <c r="AE1059"/>
      <c r="AF1059"/>
      <c r="AG1059"/>
      <c r="AK1059"/>
    </row>
    <row r="1060" spans="26:37" x14ac:dyDescent="0.35">
      <c r="Z1060"/>
      <c r="AD1060"/>
      <c r="AE1060"/>
      <c r="AF1060"/>
      <c r="AG1060"/>
      <c r="AK1060"/>
    </row>
    <row r="1061" spans="26:37" x14ac:dyDescent="0.35">
      <c r="Z1061"/>
      <c r="AD1061"/>
      <c r="AE1061"/>
      <c r="AF1061"/>
      <c r="AG1061"/>
      <c r="AK1061"/>
    </row>
    <row r="1062" spans="26:37" x14ac:dyDescent="0.35">
      <c r="Z1062"/>
      <c r="AD1062"/>
      <c r="AE1062"/>
      <c r="AF1062"/>
      <c r="AG1062"/>
      <c r="AK1062"/>
    </row>
    <row r="1063" spans="26:37" x14ac:dyDescent="0.35">
      <c r="Z1063"/>
      <c r="AD1063"/>
      <c r="AE1063"/>
      <c r="AF1063"/>
      <c r="AG1063"/>
      <c r="AK1063"/>
    </row>
    <row r="1064" spans="26:37" x14ac:dyDescent="0.35">
      <c r="Z1064"/>
      <c r="AD1064"/>
      <c r="AE1064"/>
      <c r="AF1064"/>
      <c r="AG1064"/>
      <c r="AK1064"/>
    </row>
    <row r="1065" spans="26:37" x14ac:dyDescent="0.35">
      <c r="Z1065"/>
      <c r="AD1065"/>
      <c r="AE1065"/>
      <c r="AF1065"/>
      <c r="AG1065"/>
      <c r="AK1065"/>
    </row>
    <row r="1066" spans="26:37" x14ac:dyDescent="0.35">
      <c r="Z1066"/>
      <c r="AD1066"/>
      <c r="AE1066"/>
      <c r="AF1066"/>
      <c r="AG1066"/>
      <c r="AK1066"/>
    </row>
    <row r="1067" spans="26:37" x14ac:dyDescent="0.35">
      <c r="Z1067"/>
      <c r="AD1067"/>
      <c r="AE1067"/>
      <c r="AF1067"/>
      <c r="AG1067"/>
      <c r="AK1067"/>
    </row>
    <row r="1068" spans="26:37" x14ac:dyDescent="0.35">
      <c r="Z1068"/>
      <c r="AD1068"/>
      <c r="AE1068"/>
      <c r="AF1068"/>
      <c r="AG1068"/>
      <c r="AK1068"/>
    </row>
    <row r="1069" spans="26:37" x14ac:dyDescent="0.35">
      <c r="Z1069"/>
      <c r="AD1069"/>
      <c r="AE1069"/>
      <c r="AF1069"/>
      <c r="AG1069"/>
      <c r="AK1069"/>
    </row>
    <row r="1070" spans="26:37" x14ac:dyDescent="0.35">
      <c r="Z1070"/>
      <c r="AD1070"/>
      <c r="AE1070"/>
      <c r="AF1070"/>
      <c r="AG1070"/>
      <c r="AK1070"/>
    </row>
    <row r="1071" spans="26:37" x14ac:dyDescent="0.35">
      <c r="Z1071"/>
      <c r="AD1071"/>
      <c r="AE1071"/>
      <c r="AF1071"/>
      <c r="AG1071"/>
      <c r="AK1071"/>
    </row>
    <row r="1072" spans="26:37" x14ac:dyDescent="0.35">
      <c r="Z1072"/>
      <c r="AD1072"/>
      <c r="AE1072"/>
      <c r="AF1072"/>
      <c r="AG1072"/>
      <c r="AK1072"/>
    </row>
    <row r="1073" spans="26:37" x14ac:dyDescent="0.35">
      <c r="Z1073"/>
      <c r="AD1073"/>
      <c r="AE1073"/>
      <c r="AF1073"/>
      <c r="AG1073"/>
      <c r="AK1073"/>
    </row>
    <row r="1074" spans="26:37" x14ac:dyDescent="0.35">
      <c r="Z1074"/>
      <c r="AD1074"/>
      <c r="AE1074"/>
      <c r="AF1074"/>
      <c r="AG1074"/>
      <c r="AK1074"/>
    </row>
    <row r="1075" spans="26:37" x14ac:dyDescent="0.35">
      <c r="Z1075"/>
      <c r="AD1075"/>
      <c r="AE1075"/>
      <c r="AF1075"/>
      <c r="AG1075"/>
      <c r="AK1075"/>
    </row>
    <row r="1076" spans="26:37" x14ac:dyDescent="0.35">
      <c r="Z1076"/>
      <c r="AD1076"/>
      <c r="AE1076"/>
      <c r="AF1076"/>
      <c r="AG1076"/>
      <c r="AK1076"/>
    </row>
    <row r="1077" spans="26:37" x14ac:dyDescent="0.35">
      <c r="Z1077"/>
      <c r="AD1077"/>
      <c r="AE1077"/>
      <c r="AF1077"/>
      <c r="AG1077"/>
      <c r="AK1077"/>
    </row>
    <row r="1078" spans="26:37" x14ac:dyDescent="0.35">
      <c r="Z1078"/>
      <c r="AD1078"/>
      <c r="AE1078"/>
      <c r="AF1078"/>
      <c r="AG1078"/>
      <c r="AK1078"/>
    </row>
    <row r="1079" spans="26:37" x14ac:dyDescent="0.35">
      <c r="Z1079"/>
      <c r="AD1079"/>
      <c r="AE1079"/>
      <c r="AF1079"/>
      <c r="AG1079"/>
      <c r="AK1079"/>
    </row>
    <row r="1080" spans="26:37" x14ac:dyDescent="0.35">
      <c r="Z1080"/>
      <c r="AD1080"/>
      <c r="AE1080"/>
      <c r="AF1080"/>
      <c r="AG1080"/>
      <c r="AK1080"/>
    </row>
    <row r="1081" spans="26:37" x14ac:dyDescent="0.35">
      <c r="Z1081"/>
      <c r="AD1081"/>
      <c r="AE1081"/>
      <c r="AF1081"/>
      <c r="AG1081"/>
      <c r="AK1081"/>
    </row>
    <row r="1082" spans="26:37" x14ac:dyDescent="0.35">
      <c r="Z1082"/>
      <c r="AD1082"/>
      <c r="AE1082"/>
      <c r="AF1082"/>
      <c r="AG1082"/>
      <c r="AK1082"/>
    </row>
    <row r="1083" spans="26:37" x14ac:dyDescent="0.35">
      <c r="Z1083"/>
      <c r="AD1083"/>
      <c r="AE1083"/>
      <c r="AF1083"/>
      <c r="AG1083"/>
      <c r="AK1083"/>
    </row>
    <row r="1084" spans="26:37" x14ac:dyDescent="0.35">
      <c r="Z1084"/>
      <c r="AD1084"/>
      <c r="AE1084"/>
      <c r="AF1084"/>
      <c r="AG1084"/>
      <c r="AK1084"/>
    </row>
    <row r="1085" spans="26:37" x14ac:dyDescent="0.35">
      <c r="Z1085"/>
      <c r="AD1085"/>
      <c r="AE1085"/>
      <c r="AF1085"/>
      <c r="AG1085"/>
      <c r="AK1085"/>
    </row>
    <row r="1086" spans="26:37" x14ac:dyDescent="0.35">
      <c r="Z1086"/>
      <c r="AD1086"/>
      <c r="AE1086"/>
      <c r="AF1086"/>
      <c r="AG1086"/>
      <c r="AK1086"/>
    </row>
    <row r="1087" spans="26:37" x14ac:dyDescent="0.35">
      <c r="Z1087"/>
      <c r="AD1087"/>
      <c r="AE1087"/>
      <c r="AF1087"/>
      <c r="AG1087"/>
      <c r="AK1087"/>
    </row>
    <row r="1088" spans="26:37" x14ac:dyDescent="0.35">
      <c r="Z1088"/>
      <c r="AD1088"/>
      <c r="AE1088"/>
      <c r="AF1088"/>
      <c r="AG1088"/>
      <c r="AK1088"/>
    </row>
    <row r="1089" spans="26:37" x14ac:dyDescent="0.35">
      <c r="Z1089"/>
      <c r="AD1089"/>
      <c r="AE1089"/>
      <c r="AF1089"/>
      <c r="AG1089"/>
      <c r="AK1089"/>
    </row>
    <row r="1090" spans="26:37" x14ac:dyDescent="0.35">
      <c r="Z1090"/>
      <c r="AD1090"/>
      <c r="AE1090"/>
      <c r="AF1090"/>
      <c r="AG1090"/>
      <c r="AK1090"/>
    </row>
    <row r="1091" spans="26:37" x14ac:dyDescent="0.35">
      <c r="Z1091"/>
      <c r="AD1091"/>
      <c r="AE1091"/>
      <c r="AF1091"/>
      <c r="AG1091"/>
      <c r="AK1091"/>
    </row>
    <row r="1092" spans="26:37" x14ac:dyDescent="0.35">
      <c r="Z1092"/>
      <c r="AD1092"/>
      <c r="AE1092"/>
      <c r="AF1092"/>
      <c r="AG1092"/>
      <c r="AK1092"/>
    </row>
    <row r="1093" spans="26:37" x14ac:dyDescent="0.35">
      <c r="Z1093"/>
      <c r="AD1093"/>
      <c r="AE1093"/>
      <c r="AF1093"/>
      <c r="AG1093"/>
      <c r="AK1093"/>
    </row>
    <row r="1094" spans="26:37" x14ac:dyDescent="0.35">
      <c r="Z1094"/>
      <c r="AD1094"/>
      <c r="AE1094"/>
      <c r="AF1094"/>
      <c r="AG1094"/>
      <c r="AK1094"/>
    </row>
    <row r="1095" spans="26:37" x14ac:dyDescent="0.35">
      <c r="Z1095"/>
      <c r="AD1095"/>
      <c r="AE1095"/>
      <c r="AF1095"/>
      <c r="AG1095"/>
      <c r="AK1095"/>
    </row>
    <row r="1096" spans="26:37" x14ac:dyDescent="0.35">
      <c r="Z1096"/>
      <c r="AD1096"/>
      <c r="AE1096"/>
      <c r="AF1096"/>
      <c r="AG1096"/>
      <c r="AK1096"/>
    </row>
    <row r="1097" spans="26:37" x14ac:dyDescent="0.35">
      <c r="Z1097"/>
      <c r="AD1097"/>
      <c r="AE1097"/>
      <c r="AF1097"/>
      <c r="AG1097"/>
      <c r="AK1097"/>
    </row>
    <row r="1098" spans="26:37" x14ac:dyDescent="0.35">
      <c r="Z1098"/>
      <c r="AD1098"/>
      <c r="AE1098"/>
      <c r="AF1098"/>
      <c r="AG1098"/>
      <c r="AK1098"/>
    </row>
    <row r="1099" spans="26:37" x14ac:dyDescent="0.35">
      <c r="Z1099"/>
      <c r="AD1099"/>
      <c r="AE1099"/>
      <c r="AF1099"/>
      <c r="AG1099"/>
      <c r="AK1099"/>
    </row>
    <row r="1100" spans="26:37" x14ac:dyDescent="0.35">
      <c r="Z1100"/>
      <c r="AD1100"/>
      <c r="AE1100"/>
      <c r="AF1100"/>
      <c r="AG1100"/>
      <c r="AK1100"/>
    </row>
    <row r="1101" spans="26:37" x14ac:dyDescent="0.35">
      <c r="Z1101"/>
      <c r="AD1101"/>
      <c r="AE1101"/>
      <c r="AF1101"/>
      <c r="AG1101"/>
      <c r="AK1101"/>
    </row>
    <row r="1102" spans="26:37" x14ac:dyDescent="0.35">
      <c r="Z1102"/>
      <c r="AD1102"/>
      <c r="AE1102"/>
      <c r="AF1102"/>
      <c r="AG1102"/>
      <c r="AK1102"/>
    </row>
    <row r="1103" spans="26:37" x14ac:dyDescent="0.35">
      <c r="Z1103"/>
      <c r="AD1103"/>
      <c r="AE1103"/>
      <c r="AF1103"/>
      <c r="AG1103"/>
      <c r="AK1103"/>
    </row>
    <row r="1104" spans="26:37" x14ac:dyDescent="0.35">
      <c r="Z1104"/>
      <c r="AD1104"/>
      <c r="AE1104"/>
      <c r="AF1104"/>
      <c r="AG1104"/>
      <c r="AK1104"/>
    </row>
    <row r="1105" spans="26:37" x14ac:dyDescent="0.35">
      <c r="Z1105"/>
      <c r="AD1105"/>
      <c r="AE1105"/>
      <c r="AF1105"/>
      <c r="AG1105"/>
      <c r="AK1105"/>
    </row>
    <row r="1106" spans="26:37" x14ac:dyDescent="0.35">
      <c r="Z1106"/>
      <c r="AD1106"/>
      <c r="AE1106"/>
      <c r="AF1106"/>
      <c r="AG1106"/>
      <c r="AK1106"/>
    </row>
    <row r="1107" spans="26:37" x14ac:dyDescent="0.35">
      <c r="Z1107"/>
      <c r="AD1107"/>
      <c r="AE1107"/>
      <c r="AF1107"/>
      <c r="AG1107"/>
      <c r="AK1107"/>
    </row>
    <row r="1108" spans="26:37" x14ac:dyDescent="0.35">
      <c r="Z1108"/>
      <c r="AD1108"/>
      <c r="AE1108"/>
      <c r="AF1108"/>
      <c r="AG1108"/>
      <c r="AK1108"/>
    </row>
    <row r="1109" spans="26:37" x14ac:dyDescent="0.35">
      <c r="Z1109"/>
      <c r="AD1109"/>
      <c r="AE1109"/>
      <c r="AF1109"/>
      <c r="AG1109"/>
      <c r="AK1109"/>
    </row>
    <row r="1110" spans="26:37" x14ac:dyDescent="0.35">
      <c r="Z1110"/>
      <c r="AD1110"/>
      <c r="AE1110"/>
      <c r="AF1110"/>
      <c r="AG1110"/>
      <c r="AK1110"/>
    </row>
    <row r="1111" spans="26:37" x14ac:dyDescent="0.35">
      <c r="Z1111"/>
      <c r="AD1111"/>
      <c r="AE1111"/>
      <c r="AF1111"/>
      <c r="AG1111"/>
      <c r="AK1111"/>
    </row>
    <row r="1112" spans="26:37" x14ac:dyDescent="0.35">
      <c r="Z1112"/>
      <c r="AD1112"/>
      <c r="AE1112"/>
      <c r="AF1112"/>
      <c r="AG1112"/>
      <c r="AK1112"/>
    </row>
    <row r="1113" spans="26:37" x14ac:dyDescent="0.35">
      <c r="Z1113"/>
      <c r="AD1113"/>
      <c r="AE1113"/>
      <c r="AF1113"/>
      <c r="AG1113"/>
      <c r="AK1113"/>
    </row>
    <row r="1114" spans="26:37" x14ac:dyDescent="0.35">
      <c r="Z1114"/>
      <c r="AD1114"/>
      <c r="AE1114"/>
      <c r="AF1114"/>
      <c r="AG1114"/>
      <c r="AK1114"/>
    </row>
    <row r="1115" spans="26:37" x14ac:dyDescent="0.35">
      <c r="Z1115"/>
      <c r="AD1115"/>
      <c r="AE1115"/>
      <c r="AF1115"/>
      <c r="AG1115"/>
      <c r="AK1115"/>
    </row>
    <row r="1116" spans="26:37" x14ac:dyDescent="0.35">
      <c r="Z1116"/>
      <c r="AD1116"/>
      <c r="AE1116"/>
      <c r="AF1116"/>
      <c r="AG1116"/>
      <c r="AK1116"/>
    </row>
    <row r="1117" spans="26:37" x14ac:dyDescent="0.35">
      <c r="Z1117"/>
      <c r="AD1117"/>
      <c r="AE1117"/>
      <c r="AF1117"/>
      <c r="AG1117"/>
      <c r="AK1117"/>
    </row>
    <row r="1118" spans="26:37" x14ac:dyDescent="0.35">
      <c r="Z1118"/>
      <c r="AD1118"/>
      <c r="AE1118"/>
      <c r="AF1118"/>
      <c r="AG1118"/>
      <c r="AK1118"/>
    </row>
    <row r="1119" spans="26:37" x14ac:dyDescent="0.35">
      <c r="Z1119"/>
      <c r="AD1119"/>
      <c r="AE1119"/>
      <c r="AF1119"/>
      <c r="AG1119"/>
      <c r="AK1119"/>
    </row>
    <row r="1120" spans="26:37" x14ac:dyDescent="0.35">
      <c r="Z1120"/>
      <c r="AD1120"/>
      <c r="AE1120"/>
      <c r="AF1120"/>
      <c r="AG1120"/>
      <c r="AK1120"/>
    </row>
    <row r="1121" spans="26:37" x14ac:dyDescent="0.35">
      <c r="Z1121"/>
      <c r="AD1121"/>
      <c r="AE1121"/>
      <c r="AF1121"/>
      <c r="AG1121"/>
      <c r="AK1121"/>
    </row>
    <row r="1122" spans="26:37" x14ac:dyDescent="0.35">
      <c r="Z1122"/>
      <c r="AD1122"/>
      <c r="AE1122"/>
      <c r="AF1122"/>
      <c r="AG1122"/>
      <c r="AK1122"/>
    </row>
    <row r="1123" spans="26:37" x14ac:dyDescent="0.35">
      <c r="Z1123"/>
      <c r="AD1123"/>
      <c r="AE1123"/>
      <c r="AF1123"/>
      <c r="AG1123"/>
      <c r="AK1123"/>
    </row>
    <row r="1124" spans="26:37" x14ac:dyDescent="0.35">
      <c r="Z1124"/>
      <c r="AD1124"/>
      <c r="AE1124"/>
      <c r="AF1124"/>
      <c r="AG1124"/>
      <c r="AK1124"/>
    </row>
    <row r="1125" spans="26:37" x14ac:dyDescent="0.35">
      <c r="Z1125"/>
      <c r="AD1125"/>
      <c r="AE1125"/>
      <c r="AF1125"/>
      <c r="AG1125"/>
      <c r="AK1125"/>
    </row>
    <row r="1126" spans="26:37" x14ac:dyDescent="0.35">
      <c r="Z1126"/>
      <c r="AD1126"/>
      <c r="AE1126"/>
      <c r="AF1126"/>
      <c r="AG1126"/>
      <c r="AK1126"/>
    </row>
    <row r="1127" spans="26:37" x14ac:dyDescent="0.35">
      <c r="Z1127"/>
      <c r="AD1127"/>
      <c r="AE1127"/>
      <c r="AF1127"/>
      <c r="AG1127"/>
      <c r="AK1127"/>
    </row>
    <row r="1128" spans="26:37" x14ac:dyDescent="0.35">
      <c r="Z1128"/>
      <c r="AD1128"/>
      <c r="AE1128"/>
      <c r="AF1128"/>
      <c r="AG1128"/>
      <c r="AK1128"/>
    </row>
    <row r="1129" spans="26:37" x14ac:dyDescent="0.35">
      <c r="Z1129"/>
      <c r="AD1129"/>
      <c r="AE1129"/>
      <c r="AF1129"/>
      <c r="AG1129"/>
      <c r="AK1129"/>
    </row>
    <row r="1130" spans="26:37" x14ac:dyDescent="0.35">
      <c r="Z1130"/>
      <c r="AD1130"/>
      <c r="AE1130"/>
      <c r="AF1130"/>
      <c r="AG1130"/>
      <c r="AK1130"/>
    </row>
    <row r="1131" spans="26:37" x14ac:dyDescent="0.35">
      <c r="Z1131"/>
      <c r="AD1131"/>
      <c r="AE1131"/>
      <c r="AF1131"/>
      <c r="AG1131"/>
      <c r="AK1131"/>
    </row>
    <row r="1132" spans="26:37" x14ac:dyDescent="0.35">
      <c r="Z1132"/>
      <c r="AD1132"/>
      <c r="AE1132"/>
      <c r="AF1132"/>
      <c r="AG1132"/>
      <c r="AK1132"/>
    </row>
    <row r="1133" spans="26:37" x14ac:dyDescent="0.35">
      <c r="Z1133"/>
      <c r="AD1133"/>
      <c r="AE1133"/>
      <c r="AF1133"/>
      <c r="AG1133"/>
      <c r="AK1133"/>
    </row>
    <row r="1134" spans="26:37" x14ac:dyDescent="0.35">
      <c r="Z1134"/>
      <c r="AD1134"/>
      <c r="AE1134"/>
      <c r="AF1134"/>
      <c r="AG1134"/>
      <c r="AK1134"/>
    </row>
    <row r="1135" spans="26:37" x14ac:dyDescent="0.35">
      <c r="Z1135"/>
      <c r="AD1135"/>
      <c r="AE1135"/>
      <c r="AF1135"/>
      <c r="AG1135"/>
      <c r="AK1135"/>
    </row>
    <row r="1136" spans="26:37" x14ac:dyDescent="0.35">
      <c r="Z1136"/>
      <c r="AD1136"/>
      <c r="AE1136"/>
      <c r="AF1136"/>
      <c r="AG1136"/>
      <c r="AK1136"/>
    </row>
    <row r="1137" spans="26:37" x14ac:dyDescent="0.35">
      <c r="Z1137"/>
      <c r="AD1137"/>
      <c r="AE1137"/>
      <c r="AF1137"/>
      <c r="AG1137"/>
      <c r="AK1137"/>
    </row>
    <row r="1138" spans="26:37" x14ac:dyDescent="0.35">
      <c r="Z1138"/>
      <c r="AD1138"/>
      <c r="AE1138"/>
      <c r="AF1138"/>
      <c r="AG1138"/>
      <c r="AK1138"/>
    </row>
    <row r="1139" spans="26:37" x14ac:dyDescent="0.35">
      <c r="Z1139"/>
      <c r="AD1139"/>
      <c r="AE1139"/>
      <c r="AF1139"/>
      <c r="AG1139"/>
      <c r="AK1139"/>
    </row>
    <row r="1140" spans="26:37" x14ac:dyDescent="0.35">
      <c r="Z1140"/>
      <c r="AD1140"/>
      <c r="AE1140"/>
      <c r="AF1140"/>
      <c r="AG1140"/>
      <c r="AK1140"/>
    </row>
    <row r="1141" spans="26:37" x14ac:dyDescent="0.35">
      <c r="Z1141"/>
      <c r="AD1141"/>
      <c r="AE1141"/>
      <c r="AF1141"/>
      <c r="AG1141"/>
      <c r="AK1141"/>
    </row>
    <row r="1142" spans="26:37" x14ac:dyDescent="0.35">
      <c r="Z1142"/>
      <c r="AD1142"/>
      <c r="AE1142"/>
      <c r="AF1142"/>
      <c r="AG1142"/>
      <c r="AK1142"/>
    </row>
    <row r="1143" spans="26:37" x14ac:dyDescent="0.35">
      <c r="Z1143"/>
      <c r="AD1143"/>
      <c r="AE1143"/>
      <c r="AF1143"/>
      <c r="AG1143"/>
      <c r="AK1143"/>
    </row>
    <row r="1144" spans="26:37" x14ac:dyDescent="0.35">
      <c r="Z1144"/>
      <c r="AD1144"/>
      <c r="AE1144"/>
      <c r="AF1144"/>
      <c r="AG1144"/>
      <c r="AK1144"/>
    </row>
    <row r="1145" spans="26:37" x14ac:dyDescent="0.35">
      <c r="Z1145"/>
      <c r="AD1145"/>
      <c r="AE1145"/>
      <c r="AF1145"/>
      <c r="AG1145"/>
      <c r="AK1145"/>
    </row>
    <row r="1146" spans="26:37" x14ac:dyDescent="0.35">
      <c r="Z1146"/>
      <c r="AD1146"/>
      <c r="AE1146"/>
      <c r="AF1146"/>
      <c r="AG1146"/>
      <c r="AK1146"/>
    </row>
    <row r="1147" spans="26:37" x14ac:dyDescent="0.35">
      <c r="Z1147"/>
      <c r="AD1147"/>
      <c r="AE1147"/>
      <c r="AF1147"/>
      <c r="AG1147"/>
      <c r="AK1147"/>
    </row>
    <row r="1148" spans="26:37" x14ac:dyDescent="0.35">
      <c r="Z1148"/>
      <c r="AD1148"/>
      <c r="AE1148"/>
      <c r="AF1148"/>
      <c r="AG1148"/>
      <c r="AK1148"/>
    </row>
    <row r="1149" spans="26:37" x14ac:dyDescent="0.35">
      <c r="Z1149"/>
      <c r="AD1149"/>
      <c r="AE1149"/>
      <c r="AF1149"/>
      <c r="AG1149"/>
      <c r="AK1149"/>
    </row>
    <row r="1150" spans="26:37" x14ac:dyDescent="0.35">
      <c r="Z1150"/>
      <c r="AD1150"/>
      <c r="AE1150"/>
      <c r="AF1150"/>
      <c r="AG1150"/>
      <c r="AK1150"/>
    </row>
    <row r="1151" spans="26:37" x14ac:dyDescent="0.35">
      <c r="Z1151"/>
      <c r="AD1151"/>
      <c r="AE1151"/>
      <c r="AF1151"/>
      <c r="AG1151"/>
      <c r="AK1151"/>
    </row>
    <row r="1152" spans="26:37" x14ac:dyDescent="0.35">
      <c r="Z1152"/>
      <c r="AD1152"/>
      <c r="AE1152"/>
      <c r="AF1152"/>
      <c r="AG1152"/>
      <c r="AK1152"/>
    </row>
    <row r="1153" spans="26:37" x14ac:dyDescent="0.35">
      <c r="Z1153"/>
      <c r="AD1153"/>
      <c r="AE1153"/>
      <c r="AF1153"/>
      <c r="AG1153"/>
      <c r="AK1153"/>
    </row>
    <row r="1154" spans="26:37" x14ac:dyDescent="0.35">
      <c r="Z1154"/>
      <c r="AD1154"/>
      <c r="AE1154"/>
      <c r="AF1154"/>
      <c r="AG1154"/>
      <c r="AK1154"/>
    </row>
    <row r="1155" spans="26:37" x14ac:dyDescent="0.35">
      <c r="Z1155"/>
      <c r="AD1155"/>
      <c r="AE1155"/>
      <c r="AF1155"/>
      <c r="AG1155"/>
      <c r="AK1155"/>
    </row>
    <row r="1156" spans="26:37" x14ac:dyDescent="0.35">
      <c r="Z1156"/>
      <c r="AD1156"/>
      <c r="AE1156"/>
      <c r="AF1156"/>
      <c r="AG1156"/>
      <c r="AK1156"/>
    </row>
    <row r="1157" spans="26:37" x14ac:dyDescent="0.35">
      <c r="Z1157"/>
      <c r="AD1157"/>
      <c r="AE1157"/>
      <c r="AF1157"/>
      <c r="AG1157"/>
      <c r="AK1157"/>
    </row>
    <row r="1158" spans="26:37" x14ac:dyDescent="0.35">
      <c r="Z1158"/>
      <c r="AD1158"/>
      <c r="AE1158"/>
      <c r="AF1158"/>
      <c r="AG1158"/>
      <c r="AK1158"/>
    </row>
    <row r="1159" spans="26:37" x14ac:dyDescent="0.35">
      <c r="Z1159"/>
      <c r="AD1159"/>
      <c r="AE1159"/>
      <c r="AF1159"/>
      <c r="AG1159"/>
      <c r="AK1159"/>
    </row>
    <row r="1160" spans="26:37" x14ac:dyDescent="0.35">
      <c r="Z1160"/>
      <c r="AD1160"/>
      <c r="AE1160"/>
      <c r="AF1160"/>
      <c r="AG1160"/>
      <c r="AK1160"/>
    </row>
    <row r="1161" spans="26:37" x14ac:dyDescent="0.35">
      <c r="Z1161"/>
      <c r="AD1161"/>
      <c r="AE1161"/>
      <c r="AF1161"/>
      <c r="AG1161"/>
      <c r="AK1161"/>
    </row>
    <row r="1162" spans="26:37" x14ac:dyDescent="0.35">
      <c r="Z1162"/>
      <c r="AD1162"/>
      <c r="AE1162"/>
      <c r="AF1162"/>
      <c r="AG1162"/>
      <c r="AK1162"/>
    </row>
    <row r="1163" spans="26:37" x14ac:dyDescent="0.35">
      <c r="Z1163"/>
      <c r="AD1163"/>
      <c r="AE1163"/>
      <c r="AF1163"/>
      <c r="AG1163"/>
      <c r="AK1163"/>
    </row>
    <row r="1164" spans="26:37" x14ac:dyDescent="0.35">
      <c r="Z1164"/>
      <c r="AD1164"/>
      <c r="AE1164"/>
      <c r="AF1164"/>
      <c r="AG1164"/>
      <c r="AK1164"/>
    </row>
    <row r="1165" spans="26:37" x14ac:dyDescent="0.35">
      <c r="Z1165"/>
      <c r="AD1165"/>
      <c r="AE1165"/>
      <c r="AF1165"/>
      <c r="AG1165"/>
      <c r="AK1165"/>
    </row>
    <row r="1166" spans="26:37" x14ac:dyDescent="0.35">
      <c r="Z1166"/>
      <c r="AD1166"/>
      <c r="AE1166"/>
      <c r="AF1166"/>
      <c r="AG1166"/>
      <c r="AK1166"/>
    </row>
    <row r="1167" spans="26:37" x14ac:dyDescent="0.35">
      <c r="Z1167"/>
      <c r="AD1167"/>
      <c r="AE1167"/>
      <c r="AF1167"/>
      <c r="AG1167"/>
      <c r="AK1167"/>
    </row>
    <row r="1168" spans="26:37" x14ac:dyDescent="0.35">
      <c r="Z1168"/>
      <c r="AD1168"/>
      <c r="AE1168"/>
      <c r="AF1168"/>
      <c r="AG1168"/>
      <c r="AK1168"/>
    </row>
    <row r="1169" spans="26:37" x14ac:dyDescent="0.35">
      <c r="Z1169"/>
      <c r="AD1169"/>
      <c r="AE1169"/>
      <c r="AF1169"/>
      <c r="AG1169"/>
      <c r="AK1169"/>
    </row>
    <row r="1170" spans="26:37" x14ac:dyDescent="0.35">
      <c r="Z1170"/>
      <c r="AD1170"/>
      <c r="AE1170"/>
      <c r="AF1170"/>
      <c r="AG1170"/>
      <c r="AK1170"/>
    </row>
    <row r="1171" spans="26:37" x14ac:dyDescent="0.35">
      <c r="Z1171"/>
      <c r="AD1171"/>
      <c r="AE1171"/>
      <c r="AF1171"/>
      <c r="AG1171"/>
      <c r="AK1171"/>
    </row>
    <row r="1172" spans="26:37" x14ac:dyDescent="0.35">
      <c r="Z1172"/>
      <c r="AD1172"/>
      <c r="AE1172"/>
      <c r="AF1172"/>
      <c r="AG1172"/>
      <c r="AK1172"/>
    </row>
    <row r="1173" spans="26:37" x14ac:dyDescent="0.35">
      <c r="Z1173"/>
      <c r="AD1173"/>
      <c r="AE1173"/>
      <c r="AF1173"/>
      <c r="AG1173"/>
      <c r="AK1173"/>
    </row>
    <row r="1174" spans="26:37" x14ac:dyDescent="0.35">
      <c r="Z1174"/>
      <c r="AD1174"/>
      <c r="AE1174"/>
      <c r="AF1174"/>
      <c r="AG1174"/>
      <c r="AK1174"/>
    </row>
    <row r="1175" spans="26:37" x14ac:dyDescent="0.35">
      <c r="Z1175"/>
      <c r="AD1175"/>
      <c r="AE1175"/>
      <c r="AF1175"/>
      <c r="AG1175"/>
      <c r="AK1175"/>
    </row>
    <row r="1176" spans="26:37" x14ac:dyDescent="0.35">
      <c r="Z1176"/>
      <c r="AD1176"/>
      <c r="AE1176"/>
      <c r="AF1176"/>
      <c r="AG1176"/>
      <c r="AK1176"/>
    </row>
    <row r="1177" spans="26:37" x14ac:dyDescent="0.35">
      <c r="Z1177"/>
      <c r="AD1177"/>
      <c r="AE1177"/>
      <c r="AF1177"/>
      <c r="AG1177"/>
      <c r="AK1177"/>
    </row>
    <row r="1178" spans="26:37" x14ac:dyDescent="0.35">
      <c r="Z1178"/>
      <c r="AD1178"/>
      <c r="AE1178"/>
      <c r="AF1178"/>
      <c r="AG1178"/>
      <c r="AK1178"/>
    </row>
    <row r="1179" spans="26:37" x14ac:dyDescent="0.35">
      <c r="Z1179"/>
      <c r="AD1179"/>
      <c r="AE1179"/>
      <c r="AF1179"/>
      <c r="AG1179"/>
      <c r="AK1179"/>
    </row>
    <row r="1180" spans="26:37" x14ac:dyDescent="0.35">
      <c r="Z1180"/>
      <c r="AD1180"/>
      <c r="AE1180"/>
      <c r="AF1180"/>
      <c r="AG1180"/>
      <c r="AK1180"/>
    </row>
    <row r="1181" spans="26:37" x14ac:dyDescent="0.35">
      <c r="Z1181"/>
      <c r="AD1181"/>
      <c r="AE1181"/>
      <c r="AF1181"/>
      <c r="AG1181"/>
      <c r="AK1181"/>
    </row>
    <row r="1182" spans="26:37" x14ac:dyDescent="0.35">
      <c r="Z1182"/>
      <c r="AD1182"/>
      <c r="AE1182"/>
      <c r="AF1182"/>
      <c r="AG1182"/>
      <c r="AK1182"/>
    </row>
    <row r="1183" spans="26:37" x14ac:dyDescent="0.35">
      <c r="Z1183"/>
      <c r="AD1183"/>
      <c r="AE1183"/>
      <c r="AF1183"/>
      <c r="AG1183"/>
      <c r="AK1183"/>
    </row>
    <row r="1184" spans="26:37" x14ac:dyDescent="0.35">
      <c r="Z1184"/>
      <c r="AD1184"/>
      <c r="AE1184"/>
      <c r="AF1184"/>
      <c r="AG1184"/>
      <c r="AK1184"/>
    </row>
    <row r="1185" spans="26:37" x14ac:dyDescent="0.35">
      <c r="Z1185"/>
      <c r="AD1185"/>
      <c r="AE1185"/>
      <c r="AF1185"/>
      <c r="AG1185"/>
      <c r="AK1185"/>
    </row>
    <row r="1186" spans="26:37" x14ac:dyDescent="0.35">
      <c r="Z1186"/>
      <c r="AD1186"/>
      <c r="AE1186"/>
      <c r="AF1186"/>
      <c r="AG1186"/>
      <c r="AK1186"/>
    </row>
    <row r="1187" spans="26:37" x14ac:dyDescent="0.35">
      <c r="Z1187"/>
      <c r="AD1187"/>
      <c r="AE1187"/>
      <c r="AF1187"/>
      <c r="AG1187"/>
      <c r="AK1187"/>
    </row>
    <row r="1188" spans="26:37" x14ac:dyDescent="0.35">
      <c r="Z1188"/>
      <c r="AD1188"/>
      <c r="AE1188"/>
      <c r="AF1188"/>
      <c r="AG1188"/>
      <c r="AK1188"/>
    </row>
    <row r="1189" spans="26:37" x14ac:dyDescent="0.35">
      <c r="Z1189"/>
      <c r="AD1189"/>
      <c r="AE1189"/>
      <c r="AF1189"/>
      <c r="AG1189"/>
      <c r="AK1189"/>
    </row>
    <row r="1190" spans="26:37" x14ac:dyDescent="0.35">
      <c r="Z1190"/>
      <c r="AD1190"/>
      <c r="AE1190"/>
      <c r="AF1190"/>
      <c r="AG1190"/>
      <c r="AK1190"/>
    </row>
    <row r="1191" spans="26:37" x14ac:dyDescent="0.35">
      <c r="Z1191"/>
      <c r="AD1191"/>
      <c r="AE1191"/>
      <c r="AF1191"/>
      <c r="AG1191"/>
      <c r="AK1191"/>
    </row>
    <row r="1192" spans="26:37" x14ac:dyDescent="0.35">
      <c r="Z1192"/>
      <c r="AD1192"/>
      <c r="AE1192"/>
      <c r="AF1192"/>
      <c r="AG1192"/>
      <c r="AK1192"/>
    </row>
    <row r="1193" spans="26:37" x14ac:dyDescent="0.35">
      <c r="Z1193"/>
      <c r="AD1193"/>
      <c r="AE1193"/>
      <c r="AF1193"/>
      <c r="AG1193"/>
      <c r="AK1193"/>
    </row>
    <row r="1194" spans="26:37" x14ac:dyDescent="0.35">
      <c r="Z1194"/>
      <c r="AD1194"/>
      <c r="AE1194"/>
      <c r="AF1194"/>
      <c r="AG1194"/>
      <c r="AK1194"/>
    </row>
    <row r="1195" spans="26:37" x14ac:dyDescent="0.35">
      <c r="Z1195"/>
      <c r="AD1195"/>
      <c r="AE1195"/>
      <c r="AF1195"/>
      <c r="AG1195"/>
      <c r="AK1195"/>
    </row>
    <row r="1196" spans="26:37" x14ac:dyDescent="0.35">
      <c r="Z1196"/>
      <c r="AD1196"/>
      <c r="AE1196"/>
      <c r="AF1196"/>
      <c r="AG1196"/>
      <c r="AK1196"/>
    </row>
    <row r="1197" spans="26:37" x14ac:dyDescent="0.35">
      <c r="Z1197"/>
      <c r="AD1197"/>
      <c r="AE1197"/>
      <c r="AF1197"/>
      <c r="AG1197"/>
      <c r="AK1197"/>
    </row>
    <row r="1198" spans="26:37" x14ac:dyDescent="0.35">
      <c r="Z1198"/>
      <c r="AD1198"/>
      <c r="AE1198"/>
      <c r="AF1198"/>
      <c r="AG1198"/>
      <c r="AK1198"/>
    </row>
    <row r="1199" spans="26:37" x14ac:dyDescent="0.35">
      <c r="Z1199"/>
      <c r="AD1199"/>
      <c r="AE1199"/>
      <c r="AF1199"/>
      <c r="AG1199"/>
      <c r="AK1199"/>
    </row>
    <row r="1200" spans="26:37" x14ac:dyDescent="0.35">
      <c r="Z1200"/>
      <c r="AD1200"/>
      <c r="AE1200"/>
      <c r="AF1200"/>
      <c r="AG1200"/>
      <c r="AK1200"/>
    </row>
    <row r="1201" spans="26:37" x14ac:dyDescent="0.35">
      <c r="Z1201"/>
      <c r="AD1201"/>
      <c r="AE1201"/>
      <c r="AF1201"/>
      <c r="AG1201"/>
      <c r="AK1201"/>
    </row>
    <row r="1202" spans="26:37" x14ac:dyDescent="0.35">
      <c r="Z1202"/>
      <c r="AD1202"/>
      <c r="AE1202"/>
      <c r="AF1202"/>
      <c r="AG1202"/>
      <c r="AK1202"/>
    </row>
    <row r="1203" spans="26:37" x14ac:dyDescent="0.35">
      <c r="Z1203"/>
      <c r="AD1203"/>
      <c r="AE1203"/>
      <c r="AF1203"/>
      <c r="AG1203"/>
      <c r="AK1203"/>
    </row>
    <row r="1204" spans="26:37" x14ac:dyDescent="0.35">
      <c r="Z1204"/>
      <c r="AD1204"/>
      <c r="AE1204"/>
      <c r="AF1204"/>
      <c r="AG1204"/>
      <c r="AK1204"/>
    </row>
    <row r="1205" spans="26:37" x14ac:dyDescent="0.35">
      <c r="Z1205"/>
      <c r="AD1205"/>
      <c r="AE1205"/>
      <c r="AF1205"/>
      <c r="AG1205"/>
      <c r="AK1205"/>
    </row>
    <row r="1206" spans="26:37" x14ac:dyDescent="0.35">
      <c r="Z1206"/>
      <c r="AD1206"/>
      <c r="AE1206"/>
      <c r="AF1206"/>
      <c r="AG1206"/>
      <c r="AK1206"/>
    </row>
    <row r="1207" spans="26:37" x14ac:dyDescent="0.35">
      <c r="Z1207"/>
      <c r="AD1207"/>
      <c r="AE1207"/>
      <c r="AF1207"/>
      <c r="AG1207"/>
      <c r="AK1207"/>
    </row>
    <row r="1208" spans="26:37" x14ac:dyDescent="0.35">
      <c r="Z1208"/>
      <c r="AD1208"/>
      <c r="AE1208"/>
      <c r="AF1208"/>
      <c r="AG1208"/>
      <c r="AK1208"/>
    </row>
    <row r="1209" spans="26:37" x14ac:dyDescent="0.35">
      <c r="Z1209"/>
      <c r="AD1209"/>
      <c r="AE1209"/>
      <c r="AF1209"/>
      <c r="AG1209"/>
      <c r="AK1209"/>
    </row>
    <row r="1210" spans="26:37" x14ac:dyDescent="0.35">
      <c r="Z1210"/>
      <c r="AD1210"/>
      <c r="AE1210"/>
      <c r="AF1210"/>
      <c r="AG1210"/>
      <c r="AK1210"/>
    </row>
    <row r="1211" spans="26:37" x14ac:dyDescent="0.35">
      <c r="Z1211"/>
      <c r="AD1211"/>
      <c r="AE1211"/>
      <c r="AF1211"/>
      <c r="AG1211"/>
      <c r="AK1211"/>
    </row>
    <row r="1212" spans="26:37" x14ac:dyDescent="0.35">
      <c r="Z1212"/>
      <c r="AD1212"/>
      <c r="AE1212"/>
      <c r="AF1212"/>
      <c r="AG1212"/>
      <c r="AK1212"/>
    </row>
    <row r="1213" spans="26:37" x14ac:dyDescent="0.35">
      <c r="Z1213"/>
      <c r="AD1213"/>
      <c r="AE1213"/>
      <c r="AF1213"/>
      <c r="AG1213"/>
      <c r="AK1213"/>
    </row>
    <row r="1214" spans="26:37" x14ac:dyDescent="0.35">
      <c r="Z1214"/>
      <c r="AD1214"/>
      <c r="AE1214"/>
      <c r="AF1214"/>
      <c r="AG1214"/>
      <c r="AK1214"/>
    </row>
    <row r="1215" spans="26:37" x14ac:dyDescent="0.35">
      <c r="Z1215"/>
      <c r="AD1215"/>
      <c r="AE1215"/>
      <c r="AF1215"/>
      <c r="AG1215"/>
      <c r="AK1215"/>
    </row>
    <row r="1216" spans="26:37" x14ac:dyDescent="0.35">
      <c r="Z1216"/>
      <c r="AD1216"/>
      <c r="AE1216"/>
      <c r="AF1216"/>
      <c r="AG1216"/>
      <c r="AK1216"/>
    </row>
    <row r="1217" spans="26:37" x14ac:dyDescent="0.35">
      <c r="Z1217"/>
      <c r="AD1217"/>
      <c r="AE1217"/>
      <c r="AF1217"/>
      <c r="AG1217"/>
      <c r="AK1217"/>
    </row>
    <row r="1218" spans="26:37" x14ac:dyDescent="0.35">
      <c r="Z1218"/>
      <c r="AD1218"/>
      <c r="AE1218"/>
      <c r="AF1218"/>
      <c r="AG1218"/>
      <c r="AK1218"/>
    </row>
    <row r="1219" spans="26:37" x14ac:dyDescent="0.35">
      <c r="Z1219"/>
      <c r="AD1219"/>
      <c r="AE1219"/>
      <c r="AF1219"/>
      <c r="AG1219"/>
      <c r="AK1219"/>
    </row>
    <row r="1220" spans="26:37" x14ac:dyDescent="0.35">
      <c r="Z1220"/>
      <c r="AD1220"/>
      <c r="AE1220"/>
      <c r="AF1220"/>
      <c r="AG1220"/>
      <c r="AK1220"/>
    </row>
    <row r="1221" spans="26:37" x14ac:dyDescent="0.35">
      <c r="Z1221"/>
      <c r="AD1221"/>
      <c r="AE1221"/>
      <c r="AF1221"/>
      <c r="AG1221"/>
      <c r="AK1221"/>
    </row>
    <row r="1222" spans="26:37" x14ac:dyDescent="0.35">
      <c r="Z1222"/>
      <c r="AD1222"/>
      <c r="AE1222"/>
      <c r="AF1222"/>
      <c r="AG1222"/>
      <c r="AK1222"/>
    </row>
    <row r="1223" spans="26:37" x14ac:dyDescent="0.35">
      <c r="Z1223"/>
      <c r="AD1223"/>
      <c r="AE1223"/>
      <c r="AF1223"/>
      <c r="AG1223"/>
      <c r="AK1223"/>
    </row>
    <row r="1224" spans="26:37" x14ac:dyDescent="0.35">
      <c r="Z1224"/>
      <c r="AD1224"/>
      <c r="AE1224"/>
      <c r="AF1224"/>
      <c r="AG1224"/>
      <c r="AK1224"/>
    </row>
    <row r="1225" spans="26:37" x14ac:dyDescent="0.35">
      <c r="Z1225"/>
      <c r="AD1225"/>
      <c r="AE1225"/>
      <c r="AF1225"/>
      <c r="AG1225"/>
      <c r="AK1225"/>
    </row>
    <row r="1226" spans="26:37" x14ac:dyDescent="0.35">
      <c r="Z1226"/>
      <c r="AD1226"/>
      <c r="AE1226"/>
      <c r="AF1226"/>
      <c r="AG1226"/>
      <c r="AK1226"/>
    </row>
    <row r="1227" spans="26:37" x14ac:dyDescent="0.35">
      <c r="Z1227"/>
      <c r="AD1227"/>
      <c r="AE1227"/>
      <c r="AF1227"/>
      <c r="AG1227"/>
      <c r="AK1227"/>
    </row>
    <row r="1228" spans="26:37" x14ac:dyDescent="0.35">
      <c r="Z1228"/>
      <c r="AD1228"/>
      <c r="AE1228"/>
      <c r="AF1228"/>
      <c r="AG1228"/>
      <c r="AK1228"/>
    </row>
    <row r="1229" spans="26:37" x14ac:dyDescent="0.35">
      <c r="Z1229"/>
      <c r="AD1229"/>
      <c r="AE1229"/>
      <c r="AF1229"/>
      <c r="AG1229"/>
      <c r="AK1229"/>
    </row>
    <row r="1230" spans="26:37" x14ac:dyDescent="0.35">
      <c r="Z1230"/>
      <c r="AD1230"/>
      <c r="AE1230"/>
      <c r="AF1230"/>
      <c r="AG1230"/>
      <c r="AK1230"/>
    </row>
    <row r="1231" spans="26:37" x14ac:dyDescent="0.35">
      <c r="Z1231"/>
      <c r="AD1231"/>
      <c r="AE1231"/>
      <c r="AF1231"/>
      <c r="AG1231"/>
      <c r="AK1231"/>
    </row>
    <row r="1232" spans="26:37" x14ac:dyDescent="0.35">
      <c r="Z1232"/>
      <c r="AD1232"/>
      <c r="AE1232"/>
      <c r="AF1232"/>
      <c r="AG1232"/>
      <c r="AK1232"/>
    </row>
    <row r="1233" spans="26:37" x14ac:dyDescent="0.35">
      <c r="Z1233"/>
      <c r="AD1233"/>
      <c r="AE1233"/>
      <c r="AF1233"/>
      <c r="AG1233"/>
      <c r="AK1233"/>
    </row>
    <row r="1234" spans="26:37" x14ac:dyDescent="0.35">
      <c r="Z1234"/>
      <c r="AD1234"/>
      <c r="AE1234"/>
      <c r="AF1234"/>
      <c r="AG1234"/>
      <c r="AK1234"/>
    </row>
    <row r="1235" spans="26:37" x14ac:dyDescent="0.35">
      <c r="Z1235"/>
      <c r="AD1235"/>
      <c r="AE1235"/>
      <c r="AF1235"/>
      <c r="AG1235"/>
      <c r="AK1235"/>
    </row>
    <row r="1236" spans="26:37" x14ac:dyDescent="0.35">
      <c r="Z1236"/>
      <c r="AD1236"/>
      <c r="AE1236"/>
      <c r="AF1236"/>
      <c r="AG1236"/>
      <c r="AK1236"/>
    </row>
    <row r="1237" spans="26:37" x14ac:dyDescent="0.35">
      <c r="Z1237"/>
      <c r="AD1237"/>
      <c r="AE1237"/>
      <c r="AF1237"/>
      <c r="AG1237"/>
      <c r="AK1237"/>
    </row>
    <row r="1238" spans="26:37" x14ac:dyDescent="0.35">
      <c r="Z1238"/>
      <c r="AD1238"/>
      <c r="AE1238"/>
      <c r="AF1238"/>
      <c r="AG1238"/>
      <c r="AK1238"/>
    </row>
    <row r="1239" spans="26:37" x14ac:dyDescent="0.35">
      <c r="Z1239"/>
      <c r="AD1239"/>
      <c r="AE1239"/>
      <c r="AF1239"/>
      <c r="AG1239"/>
      <c r="AK1239"/>
    </row>
    <row r="1240" spans="26:37" x14ac:dyDescent="0.35">
      <c r="Z1240"/>
      <c r="AD1240"/>
      <c r="AE1240"/>
      <c r="AF1240"/>
      <c r="AG1240"/>
      <c r="AK1240"/>
    </row>
    <row r="1241" spans="26:37" x14ac:dyDescent="0.35">
      <c r="Z1241"/>
      <c r="AD1241"/>
      <c r="AE1241"/>
      <c r="AF1241"/>
      <c r="AG1241"/>
      <c r="AK1241"/>
    </row>
    <row r="1242" spans="26:37" x14ac:dyDescent="0.35">
      <c r="Z1242"/>
      <c r="AD1242"/>
      <c r="AE1242"/>
      <c r="AF1242"/>
      <c r="AG1242"/>
      <c r="AK1242"/>
    </row>
    <row r="1243" spans="26:37" x14ac:dyDescent="0.35">
      <c r="Z1243"/>
      <c r="AD1243"/>
      <c r="AE1243"/>
      <c r="AF1243"/>
      <c r="AG1243"/>
      <c r="AK1243"/>
    </row>
    <row r="1244" spans="26:37" x14ac:dyDescent="0.35">
      <c r="Z1244"/>
      <c r="AD1244"/>
      <c r="AE1244"/>
      <c r="AF1244"/>
      <c r="AG1244"/>
      <c r="AK1244"/>
    </row>
    <row r="1245" spans="26:37" x14ac:dyDescent="0.35">
      <c r="Z1245"/>
      <c r="AD1245"/>
      <c r="AE1245"/>
      <c r="AF1245"/>
      <c r="AG1245"/>
      <c r="AK1245"/>
    </row>
    <row r="1246" spans="26:37" x14ac:dyDescent="0.35">
      <c r="Z1246"/>
      <c r="AD1246"/>
      <c r="AE1246"/>
      <c r="AF1246"/>
      <c r="AG1246"/>
      <c r="AK1246"/>
    </row>
    <row r="1247" spans="26:37" x14ac:dyDescent="0.35">
      <c r="Z1247"/>
      <c r="AD1247"/>
      <c r="AE1247"/>
      <c r="AF1247"/>
      <c r="AG1247"/>
      <c r="AK1247"/>
    </row>
    <row r="1248" spans="26:37" x14ac:dyDescent="0.35">
      <c r="Z1248"/>
      <c r="AD1248"/>
      <c r="AE1248"/>
      <c r="AF1248"/>
      <c r="AG1248"/>
      <c r="AK1248"/>
    </row>
    <row r="1249" spans="26:37" x14ac:dyDescent="0.35">
      <c r="Z1249"/>
      <c r="AD1249"/>
      <c r="AE1249"/>
      <c r="AF1249"/>
      <c r="AG1249"/>
      <c r="AK1249"/>
    </row>
    <row r="1250" spans="26:37" x14ac:dyDescent="0.35">
      <c r="Z1250"/>
      <c r="AD1250"/>
      <c r="AE1250"/>
      <c r="AF1250"/>
      <c r="AG1250"/>
      <c r="AK1250"/>
    </row>
    <row r="1251" spans="26:37" x14ac:dyDescent="0.35">
      <c r="Z1251"/>
      <c r="AD1251"/>
      <c r="AE1251"/>
      <c r="AF1251"/>
      <c r="AG1251"/>
      <c r="AK1251"/>
    </row>
    <row r="1252" spans="26:37" x14ac:dyDescent="0.35">
      <c r="Z1252"/>
      <c r="AD1252"/>
      <c r="AE1252"/>
      <c r="AF1252"/>
      <c r="AG1252"/>
      <c r="AK1252"/>
    </row>
    <row r="1253" spans="26:37" x14ac:dyDescent="0.35">
      <c r="Z1253"/>
      <c r="AD1253"/>
      <c r="AE1253"/>
      <c r="AF1253"/>
      <c r="AG1253"/>
      <c r="AK1253"/>
    </row>
    <row r="1254" spans="26:37" x14ac:dyDescent="0.35">
      <c r="Z1254"/>
      <c r="AD1254"/>
      <c r="AE1254"/>
      <c r="AF1254"/>
      <c r="AG1254"/>
      <c r="AK1254"/>
    </row>
    <row r="1255" spans="26:37" x14ac:dyDescent="0.35">
      <c r="Z1255"/>
      <c r="AD1255"/>
      <c r="AE1255"/>
      <c r="AF1255"/>
      <c r="AG1255"/>
      <c r="AK1255"/>
    </row>
    <row r="1256" spans="26:37" x14ac:dyDescent="0.35">
      <c r="Z1256"/>
      <c r="AD1256"/>
      <c r="AE1256"/>
      <c r="AF1256"/>
      <c r="AG1256"/>
      <c r="AK1256"/>
    </row>
    <row r="1257" spans="26:37" x14ac:dyDescent="0.35">
      <c r="Z1257"/>
      <c r="AD1257"/>
      <c r="AE1257"/>
      <c r="AF1257"/>
      <c r="AG1257"/>
      <c r="AK1257"/>
    </row>
    <row r="1258" spans="26:37" x14ac:dyDescent="0.35">
      <c r="Z1258"/>
      <c r="AD1258"/>
      <c r="AE1258"/>
      <c r="AF1258"/>
      <c r="AG1258"/>
      <c r="AK1258"/>
    </row>
    <row r="1259" spans="26:37" x14ac:dyDescent="0.35">
      <c r="Z1259"/>
      <c r="AD1259"/>
      <c r="AE1259"/>
      <c r="AF1259"/>
      <c r="AG1259"/>
      <c r="AK1259"/>
    </row>
    <row r="1260" spans="26:37" x14ac:dyDescent="0.35">
      <c r="Z1260"/>
      <c r="AD1260"/>
      <c r="AE1260"/>
      <c r="AF1260"/>
      <c r="AG1260"/>
      <c r="AK1260"/>
    </row>
    <row r="1261" spans="26:37" x14ac:dyDescent="0.35">
      <c r="Z1261"/>
      <c r="AD1261"/>
      <c r="AE1261"/>
      <c r="AF1261"/>
      <c r="AG1261"/>
      <c r="AK1261"/>
    </row>
    <row r="1262" spans="26:37" x14ac:dyDescent="0.35">
      <c r="Z1262"/>
      <c r="AD1262"/>
      <c r="AE1262"/>
      <c r="AF1262"/>
      <c r="AG1262"/>
      <c r="AK1262"/>
    </row>
    <row r="1263" spans="26:37" x14ac:dyDescent="0.35">
      <c r="Z1263"/>
      <c r="AD1263"/>
      <c r="AE1263"/>
      <c r="AF1263"/>
      <c r="AG1263"/>
      <c r="AK1263"/>
    </row>
    <row r="1264" spans="26:37" x14ac:dyDescent="0.35">
      <c r="Z1264"/>
      <c r="AD1264"/>
      <c r="AE1264"/>
      <c r="AF1264"/>
      <c r="AG1264"/>
      <c r="AK1264"/>
    </row>
    <row r="1265" spans="26:37" x14ac:dyDescent="0.35">
      <c r="Z1265"/>
      <c r="AD1265"/>
      <c r="AE1265"/>
      <c r="AF1265"/>
      <c r="AG1265"/>
      <c r="AK1265"/>
    </row>
    <row r="1266" spans="26:37" x14ac:dyDescent="0.35">
      <c r="Z1266"/>
      <c r="AD1266"/>
      <c r="AE1266"/>
      <c r="AF1266"/>
      <c r="AG1266"/>
      <c r="AK1266"/>
    </row>
    <row r="1267" spans="26:37" x14ac:dyDescent="0.35">
      <c r="Z1267"/>
      <c r="AD1267"/>
      <c r="AE1267"/>
      <c r="AF1267"/>
      <c r="AG1267"/>
      <c r="AK1267"/>
    </row>
    <row r="1268" spans="26:37" x14ac:dyDescent="0.35">
      <c r="Z1268"/>
      <c r="AD1268"/>
      <c r="AE1268"/>
      <c r="AF1268"/>
      <c r="AG1268"/>
      <c r="AK1268"/>
    </row>
    <row r="1269" spans="26:37" x14ac:dyDescent="0.35">
      <c r="Z1269"/>
      <c r="AD1269"/>
      <c r="AE1269"/>
      <c r="AF1269"/>
      <c r="AG1269"/>
      <c r="AK1269"/>
    </row>
    <row r="1270" spans="26:37" x14ac:dyDescent="0.35">
      <c r="Z1270"/>
      <c r="AD1270"/>
      <c r="AE1270"/>
      <c r="AF1270"/>
      <c r="AG1270"/>
      <c r="AK1270"/>
    </row>
    <row r="1271" spans="26:37" x14ac:dyDescent="0.35">
      <c r="Z1271"/>
      <c r="AD1271"/>
      <c r="AE1271"/>
      <c r="AF1271"/>
      <c r="AG1271"/>
      <c r="AK1271"/>
    </row>
    <row r="1272" spans="26:37" x14ac:dyDescent="0.35">
      <c r="Z1272"/>
      <c r="AD1272"/>
      <c r="AE1272"/>
      <c r="AF1272"/>
      <c r="AG1272"/>
      <c r="AK1272"/>
    </row>
    <row r="1273" spans="26:37" x14ac:dyDescent="0.35">
      <c r="Z1273"/>
      <c r="AD1273"/>
      <c r="AE1273"/>
      <c r="AF1273"/>
      <c r="AG1273"/>
      <c r="AK1273"/>
    </row>
    <row r="1274" spans="26:37" x14ac:dyDescent="0.35">
      <c r="Z1274"/>
      <c r="AD1274"/>
      <c r="AE1274"/>
      <c r="AF1274"/>
      <c r="AG1274"/>
      <c r="AK1274"/>
    </row>
    <row r="1275" spans="26:37" x14ac:dyDescent="0.35">
      <c r="Z1275"/>
      <c r="AD1275"/>
      <c r="AE1275"/>
      <c r="AF1275"/>
      <c r="AG1275"/>
      <c r="AK1275"/>
    </row>
    <row r="1276" spans="26:37" x14ac:dyDescent="0.35">
      <c r="Z1276"/>
      <c r="AD1276"/>
      <c r="AE1276"/>
      <c r="AF1276"/>
      <c r="AG1276"/>
      <c r="AK1276"/>
    </row>
    <row r="1277" spans="26:37" x14ac:dyDescent="0.35">
      <c r="Z1277"/>
      <c r="AD1277"/>
      <c r="AE1277"/>
      <c r="AF1277"/>
      <c r="AG1277"/>
      <c r="AK1277"/>
    </row>
    <row r="1278" spans="26:37" x14ac:dyDescent="0.35">
      <c r="Z1278"/>
      <c r="AD1278"/>
      <c r="AE1278"/>
      <c r="AF1278"/>
      <c r="AG1278"/>
      <c r="AK1278"/>
    </row>
    <row r="1279" spans="26:37" x14ac:dyDescent="0.35">
      <c r="Z1279"/>
      <c r="AD1279"/>
      <c r="AE1279"/>
      <c r="AF1279"/>
      <c r="AG1279"/>
      <c r="AK1279"/>
    </row>
    <row r="1280" spans="26:37" x14ac:dyDescent="0.35">
      <c r="Z1280"/>
      <c r="AD1280"/>
      <c r="AE1280"/>
      <c r="AF1280"/>
      <c r="AG1280"/>
      <c r="AK1280"/>
    </row>
    <row r="1281" spans="26:37" x14ac:dyDescent="0.35">
      <c r="Z1281"/>
      <c r="AD1281"/>
      <c r="AE1281"/>
      <c r="AF1281"/>
      <c r="AG1281"/>
      <c r="AK1281"/>
    </row>
    <row r="1282" spans="26:37" x14ac:dyDescent="0.35">
      <c r="Z1282"/>
      <c r="AD1282"/>
      <c r="AE1282"/>
      <c r="AF1282"/>
      <c r="AG1282"/>
      <c r="AK1282"/>
    </row>
    <row r="1283" spans="26:37" x14ac:dyDescent="0.35">
      <c r="Z1283"/>
      <c r="AD1283"/>
      <c r="AE1283"/>
      <c r="AF1283"/>
      <c r="AG1283"/>
      <c r="AK1283"/>
    </row>
    <row r="1284" spans="26:37" x14ac:dyDescent="0.35">
      <c r="Z1284"/>
      <c r="AD1284"/>
      <c r="AE1284"/>
      <c r="AF1284"/>
      <c r="AG1284"/>
      <c r="AK1284"/>
    </row>
    <row r="1285" spans="26:37" x14ac:dyDescent="0.35">
      <c r="Z1285"/>
      <c r="AD1285"/>
      <c r="AE1285"/>
      <c r="AF1285"/>
      <c r="AG1285"/>
      <c r="AK1285"/>
    </row>
    <row r="1286" spans="26:37" x14ac:dyDescent="0.35">
      <c r="Z1286"/>
      <c r="AD1286"/>
      <c r="AE1286"/>
      <c r="AF1286"/>
      <c r="AG1286"/>
      <c r="AK1286"/>
    </row>
    <row r="1287" spans="26:37" x14ac:dyDescent="0.35">
      <c r="Z1287"/>
      <c r="AD1287"/>
      <c r="AE1287"/>
      <c r="AF1287"/>
      <c r="AG1287"/>
      <c r="AK1287"/>
    </row>
    <row r="1288" spans="26:37" x14ac:dyDescent="0.35">
      <c r="Z1288"/>
      <c r="AD1288"/>
      <c r="AE1288"/>
      <c r="AF1288"/>
      <c r="AG1288"/>
      <c r="AK1288"/>
    </row>
    <row r="1289" spans="26:37" x14ac:dyDescent="0.35">
      <c r="Z1289"/>
      <c r="AD1289"/>
      <c r="AE1289"/>
      <c r="AF1289"/>
      <c r="AG1289"/>
      <c r="AK1289"/>
    </row>
    <row r="1290" spans="26:37" x14ac:dyDescent="0.35">
      <c r="Z1290"/>
      <c r="AD1290"/>
      <c r="AE1290"/>
      <c r="AF1290"/>
      <c r="AG1290"/>
      <c r="AK1290"/>
    </row>
    <row r="1291" spans="26:37" x14ac:dyDescent="0.35">
      <c r="Z1291"/>
      <c r="AD1291"/>
      <c r="AE1291"/>
      <c r="AF1291"/>
      <c r="AG1291"/>
      <c r="AK1291"/>
    </row>
    <row r="1292" spans="26:37" x14ac:dyDescent="0.35">
      <c r="Z1292"/>
      <c r="AD1292"/>
      <c r="AE1292"/>
      <c r="AF1292"/>
      <c r="AG1292"/>
      <c r="AK1292"/>
    </row>
    <row r="1293" spans="26:37" x14ac:dyDescent="0.35">
      <c r="Z1293"/>
      <c r="AD1293"/>
      <c r="AE1293"/>
      <c r="AF1293"/>
      <c r="AG1293"/>
      <c r="AK1293"/>
    </row>
    <row r="1294" spans="26:37" x14ac:dyDescent="0.35">
      <c r="Z1294"/>
      <c r="AD1294"/>
      <c r="AE1294"/>
      <c r="AF1294"/>
      <c r="AG1294"/>
      <c r="AK1294"/>
    </row>
    <row r="1295" spans="26:37" x14ac:dyDescent="0.35">
      <c r="Z1295"/>
      <c r="AD1295"/>
      <c r="AE1295"/>
      <c r="AF1295"/>
      <c r="AG1295"/>
      <c r="AK1295"/>
    </row>
    <row r="1296" spans="26:37" x14ac:dyDescent="0.35">
      <c r="Z1296"/>
      <c r="AD1296"/>
      <c r="AE1296"/>
      <c r="AF1296"/>
      <c r="AG1296"/>
      <c r="AK1296"/>
    </row>
    <row r="1297" spans="26:37" x14ac:dyDescent="0.35">
      <c r="Z1297"/>
      <c r="AD1297"/>
      <c r="AE1297"/>
      <c r="AF1297"/>
      <c r="AG1297"/>
      <c r="AK1297"/>
    </row>
    <row r="1298" spans="26:37" x14ac:dyDescent="0.35">
      <c r="Z1298"/>
      <c r="AD1298"/>
      <c r="AE1298"/>
      <c r="AF1298"/>
      <c r="AG1298"/>
      <c r="AK1298"/>
    </row>
    <row r="1299" spans="26:37" x14ac:dyDescent="0.35">
      <c r="Z1299"/>
      <c r="AD1299"/>
      <c r="AE1299"/>
      <c r="AF1299"/>
      <c r="AG1299"/>
      <c r="AK1299"/>
    </row>
    <row r="1300" spans="26:37" x14ac:dyDescent="0.35">
      <c r="Z1300"/>
      <c r="AD1300"/>
      <c r="AE1300"/>
      <c r="AF1300"/>
      <c r="AG1300"/>
      <c r="AK1300"/>
    </row>
    <row r="1301" spans="26:37" x14ac:dyDescent="0.35">
      <c r="Z1301"/>
      <c r="AD1301"/>
      <c r="AE1301"/>
      <c r="AF1301"/>
      <c r="AG1301"/>
      <c r="AK1301"/>
    </row>
    <row r="1302" spans="26:37" x14ac:dyDescent="0.35">
      <c r="Z1302"/>
      <c r="AD1302"/>
      <c r="AE1302"/>
      <c r="AF1302"/>
      <c r="AG1302"/>
      <c r="AK1302"/>
    </row>
    <row r="1303" spans="26:37" x14ac:dyDescent="0.35">
      <c r="Z1303"/>
      <c r="AD1303"/>
      <c r="AE1303"/>
      <c r="AF1303"/>
      <c r="AG1303"/>
      <c r="AK1303"/>
    </row>
    <row r="1304" spans="26:37" x14ac:dyDescent="0.35">
      <c r="Z1304"/>
      <c r="AD1304"/>
      <c r="AE1304"/>
      <c r="AF1304"/>
      <c r="AG1304"/>
      <c r="AK1304"/>
    </row>
    <row r="1305" spans="26:37" x14ac:dyDescent="0.35">
      <c r="Z1305"/>
      <c r="AD1305"/>
      <c r="AE1305"/>
      <c r="AF1305"/>
      <c r="AG1305"/>
      <c r="AK1305"/>
    </row>
    <row r="1306" spans="26:37" x14ac:dyDescent="0.35">
      <c r="Z1306"/>
      <c r="AD1306"/>
      <c r="AE1306"/>
      <c r="AF1306"/>
      <c r="AG1306"/>
      <c r="AK1306"/>
    </row>
    <row r="1307" spans="26:37" x14ac:dyDescent="0.35">
      <c r="Z1307"/>
      <c r="AD1307"/>
      <c r="AE1307"/>
      <c r="AF1307"/>
      <c r="AG1307"/>
      <c r="AK1307"/>
    </row>
    <row r="1308" spans="26:37" x14ac:dyDescent="0.35">
      <c r="Z1308"/>
      <c r="AD1308"/>
      <c r="AE1308"/>
      <c r="AF1308"/>
      <c r="AG1308"/>
      <c r="AK1308"/>
    </row>
    <row r="1309" spans="26:37" x14ac:dyDescent="0.35">
      <c r="Z1309"/>
      <c r="AD1309"/>
      <c r="AE1309"/>
      <c r="AF1309"/>
      <c r="AG1309"/>
      <c r="AK1309"/>
    </row>
    <row r="1310" spans="26:37" x14ac:dyDescent="0.35">
      <c r="Z1310"/>
      <c r="AD1310"/>
      <c r="AE1310"/>
      <c r="AF1310"/>
      <c r="AG1310"/>
      <c r="AK1310"/>
    </row>
    <row r="1311" spans="26:37" x14ac:dyDescent="0.35">
      <c r="Z1311"/>
      <c r="AD1311"/>
      <c r="AE1311"/>
      <c r="AF1311"/>
      <c r="AG1311"/>
      <c r="AK1311"/>
    </row>
    <row r="1312" spans="26:37" x14ac:dyDescent="0.35">
      <c r="Z1312"/>
      <c r="AD1312"/>
      <c r="AE1312"/>
      <c r="AF1312"/>
      <c r="AG1312"/>
      <c r="AK1312"/>
    </row>
    <row r="1313" spans="26:37" x14ac:dyDescent="0.35">
      <c r="Z1313"/>
      <c r="AD1313"/>
      <c r="AE1313"/>
      <c r="AF1313"/>
      <c r="AG1313"/>
      <c r="AK1313"/>
    </row>
    <row r="1314" spans="26:37" x14ac:dyDescent="0.35">
      <c r="Z1314"/>
      <c r="AD1314"/>
      <c r="AE1314"/>
      <c r="AF1314"/>
      <c r="AG1314"/>
      <c r="AK1314"/>
    </row>
    <row r="1315" spans="26:37" x14ac:dyDescent="0.35">
      <c r="Z1315"/>
      <c r="AD1315"/>
      <c r="AE1315"/>
      <c r="AF1315"/>
      <c r="AG1315"/>
      <c r="AK1315"/>
    </row>
    <row r="1316" spans="26:37" x14ac:dyDescent="0.35">
      <c r="Z1316"/>
      <c r="AD1316"/>
      <c r="AE1316"/>
      <c r="AF1316"/>
      <c r="AG1316"/>
      <c r="AK1316"/>
    </row>
    <row r="1317" spans="26:37" x14ac:dyDescent="0.35">
      <c r="Z1317"/>
      <c r="AD1317"/>
      <c r="AE1317"/>
      <c r="AF1317"/>
      <c r="AG1317"/>
      <c r="AK1317"/>
    </row>
    <row r="1318" spans="26:37" x14ac:dyDescent="0.35">
      <c r="Z1318"/>
      <c r="AD1318"/>
      <c r="AE1318"/>
      <c r="AF1318"/>
      <c r="AG1318"/>
      <c r="AK1318"/>
    </row>
    <row r="1319" spans="26:37" x14ac:dyDescent="0.35">
      <c r="Z1319"/>
      <c r="AD1319"/>
      <c r="AE1319"/>
      <c r="AF1319"/>
      <c r="AG1319"/>
      <c r="AK1319"/>
    </row>
    <row r="1320" spans="26:37" x14ac:dyDescent="0.35">
      <c r="Z1320"/>
      <c r="AD1320"/>
      <c r="AE1320"/>
      <c r="AF1320"/>
      <c r="AG1320"/>
      <c r="AK1320"/>
    </row>
    <row r="1321" spans="26:37" x14ac:dyDescent="0.35">
      <c r="Z1321"/>
      <c r="AD1321"/>
      <c r="AE1321"/>
      <c r="AF1321"/>
      <c r="AG1321"/>
      <c r="AK1321"/>
    </row>
    <row r="1322" spans="26:37" x14ac:dyDescent="0.35">
      <c r="Z1322"/>
      <c r="AD1322"/>
      <c r="AE1322"/>
      <c r="AF1322"/>
      <c r="AG1322"/>
      <c r="AK1322"/>
    </row>
    <row r="1323" spans="26:37" x14ac:dyDescent="0.35">
      <c r="Z1323"/>
      <c r="AD1323"/>
      <c r="AE1323"/>
      <c r="AF1323"/>
      <c r="AG1323"/>
      <c r="AK1323"/>
    </row>
    <row r="1324" spans="26:37" x14ac:dyDescent="0.35">
      <c r="Z1324"/>
      <c r="AD1324"/>
      <c r="AE1324"/>
      <c r="AF1324"/>
      <c r="AG1324"/>
      <c r="AK1324"/>
    </row>
    <row r="1325" spans="26:37" x14ac:dyDescent="0.35">
      <c r="Z1325"/>
      <c r="AD1325"/>
      <c r="AE1325"/>
      <c r="AF1325"/>
      <c r="AG1325"/>
      <c r="AK1325"/>
    </row>
    <row r="1326" spans="26:37" x14ac:dyDescent="0.35">
      <c r="Z1326"/>
      <c r="AD1326"/>
      <c r="AE1326"/>
      <c r="AF1326"/>
      <c r="AG1326"/>
      <c r="AK1326"/>
    </row>
    <row r="1327" spans="26:37" x14ac:dyDescent="0.35">
      <c r="Z1327"/>
      <c r="AD1327"/>
      <c r="AE1327"/>
      <c r="AF1327"/>
      <c r="AG1327"/>
      <c r="AK1327"/>
    </row>
    <row r="1328" spans="26:37" x14ac:dyDescent="0.35">
      <c r="Z1328"/>
      <c r="AD1328"/>
      <c r="AE1328"/>
      <c r="AF1328"/>
      <c r="AG1328"/>
      <c r="AK1328"/>
    </row>
    <row r="1329" spans="26:37" x14ac:dyDescent="0.35">
      <c r="Z1329"/>
      <c r="AD1329"/>
      <c r="AE1329"/>
      <c r="AF1329"/>
      <c r="AG1329"/>
      <c r="AK1329"/>
    </row>
    <row r="1330" spans="26:37" x14ac:dyDescent="0.35">
      <c r="Z1330"/>
      <c r="AD1330"/>
      <c r="AE1330"/>
      <c r="AF1330"/>
      <c r="AG1330"/>
      <c r="AK1330"/>
    </row>
    <row r="1331" spans="26:37" x14ac:dyDescent="0.35">
      <c r="Z1331"/>
      <c r="AD1331"/>
      <c r="AE1331"/>
      <c r="AF1331"/>
      <c r="AG1331"/>
      <c r="AK1331"/>
    </row>
    <row r="1332" spans="26:37" x14ac:dyDescent="0.35">
      <c r="Z1332"/>
      <c r="AD1332"/>
      <c r="AE1332"/>
      <c r="AF1332"/>
      <c r="AG1332"/>
      <c r="AK1332"/>
    </row>
    <row r="1333" spans="26:37" x14ac:dyDescent="0.35">
      <c r="Z1333"/>
      <c r="AD1333"/>
      <c r="AE1333"/>
      <c r="AF1333"/>
      <c r="AG1333"/>
      <c r="AK1333"/>
    </row>
    <row r="1334" spans="26:37" x14ac:dyDescent="0.35">
      <c r="Z1334"/>
      <c r="AD1334"/>
      <c r="AE1334"/>
      <c r="AF1334"/>
      <c r="AG1334"/>
      <c r="AK1334"/>
    </row>
    <row r="1335" spans="26:37" x14ac:dyDescent="0.35">
      <c r="Z1335"/>
      <c r="AD1335"/>
      <c r="AE1335"/>
      <c r="AF1335"/>
      <c r="AG1335"/>
      <c r="AK1335"/>
    </row>
    <row r="1336" spans="26:37" x14ac:dyDescent="0.35">
      <c r="Z1336"/>
      <c r="AD1336"/>
      <c r="AE1336"/>
      <c r="AF1336"/>
      <c r="AG1336"/>
      <c r="AK1336"/>
    </row>
    <row r="1337" spans="26:37" x14ac:dyDescent="0.35">
      <c r="Z1337"/>
      <c r="AD1337"/>
      <c r="AE1337"/>
      <c r="AF1337"/>
      <c r="AG1337"/>
      <c r="AK1337"/>
    </row>
    <row r="1338" spans="26:37" x14ac:dyDescent="0.35">
      <c r="Z1338"/>
      <c r="AD1338"/>
      <c r="AE1338"/>
      <c r="AF1338"/>
      <c r="AG1338"/>
      <c r="AK1338"/>
    </row>
    <row r="1339" spans="26:37" x14ac:dyDescent="0.35">
      <c r="Z1339"/>
      <c r="AD1339"/>
      <c r="AE1339"/>
      <c r="AF1339"/>
      <c r="AG1339"/>
      <c r="AK1339"/>
    </row>
    <row r="1340" spans="26:37" x14ac:dyDescent="0.35">
      <c r="Z1340"/>
      <c r="AD1340"/>
      <c r="AE1340"/>
      <c r="AF1340"/>
      <c r="AG1340"/>
      <c r="AK1340"/>
    </row>
    <row r="1341" spans="26:37" x14ac:dyDescent="0.35">
      <c r="Z1341"/>
      <c r="AD1341"/>
      <c r="AE1341"/>
      <c r="AF1341"/>
      <c r="AG1341"/>
      <c r="AK1341"/>
    </row>
    <row r="1342" spans="26:37" x14ac:dyDescent="0.35">
      <c r="Z1342"/>
      <c r="AD1342"/>
      <c r="AE1342"/>
      <c r="AF1342"/>
      <c r="AG1342"/>
      <c r="AK1342"/>
    </row>
    <row r="1343" spans="26:37" x14ac:dyDescent="0.35">
      <c r="Z1343"/>
      <c r="AD1343"/>
      <c r="AE1343"/>
      <c r="AF1343"/>
      <c r="AG1343"/>
      <c r="AK1343"/>
    </row>
    <row r="1344" spans="26:37" x14ac:dyDescent="0.35">
      <c r="Z1344"/>
      <c r="AD1344"/>
      <c r="AE1344"/>
      <c r="AF1344"/>
      <c r="AG1344"/>
      <c r="AK1344"/>
    </row>
    <row r="1345" spans="26:37" x14ac:dyDescent="0.35">
      <c r="Z1345"/>
      <c r="AD1345"/>
      <c r="AE1345"/>
      <c r="AF1345"/>
      <c r="AG1345"/>
      <c r="AK1345"/>
    </row>
    <row r="1346" spans="26:37" x14ac:dyDescent="0.35">
      <c r="Z1346"/>
      <c r="AD1346"/>
      <c r="AE1346"/>
      <c r="AF1346"/>
      <c r="AG1346"/>
      <c r="AK1346"/>
    </row>
    <row r="1347" spans="26:37" x14ac:dyDescent="0.35">
      <c r="Z1347"/>
      <c r="AD1347"/>
      <c r="AE1347"/>
      <c r="AF1347"/>
      <c r="AG1347"/>
      <c r="AK1347"/>
    </row>
    <row r="1348" spans="26:37" x14ac:dyDescent="0.35">
      <c r="Z1348"/>
      <c r="AD1348"/>
      <c r="AE1348"/>
      <c r="AF1348"/>
      <c r="AG1348"/>
      <c r="AK1348"/>
    </row>
    <row r="1349" spans="26:37" x14ac:dyDescent="0.35">
      <c r="Z1349"/>
      <c r="AD1349"/>
      <c r="AE1349"/>
      <c r="AF1349"/>
      <c r="AG1349"/>
      <c r="AK1349"/>
    </row>
    <row r="1350" spans="26:37" x14ac:dyDescent="0.35">
      <c r="Z1350"/>
      <c r="AD1350"/>
      <c r="AE1350"/>
      <c r="AF1350"/>
      <c r="AG1350"/>
      <c r="AK1350"/>
    </row>
    <row r="1351" spans="26:37" x14ac:dyDescent="0.35">
      <c r="Z1351"/>
      <c r="AD1351"/>
      <c r="AE1351"/>
      <c r="AF1351"/>
      <c r="AG1351"/>
      <c r="AK1351"/>
    </row>
    <row r="1352" spans="26:37" x14ac:dyDescent="0.35">
      <c r="Z1352"/>
      <c r="AD1352"/>
      <c r="AE1352"/>
      <c r="AF1352"/>
      <c r="AG1352"/>
      <c r="AK1352"/>
    </row>
    <row r="1353" spans="26:37" x14ac:dyDescent="0.35">
      <c r="Z1353"/>
      <c r="AD1353"/>
      <c r="AE1353"/>
      <c r="AF1353"/>
      <c r="AG1353"/>
      <c r="AK1353"/>
    </row>
    <row r="1354" spans="26:37" x14ac:dyDescent="0.35">
      <c r="Z1354"/>
      <c r="AD1354"/>
      <c r="AE1354"/>
      <c r="AF1354"/>
      <c r="AG1354"/>
      <c r="AK1354"/>
    </row>
    <row r="1355" spans="26:37" x14ac:dyDescent="0.35">
      <c r="Z1355"/>
      <c r="AD1355"/>
      <c r="AE1355"/>
      <c r="AF1355"/>
      <c r="AG1355"/>
      <c r="AK1355"/>
    </row>
    <row r="1356" spans="26:37" x14ac:dyDescent="0.35">
      <c r="Z1356"/>
      <c r="AD1356"/>
      <c r="AE1356"/>
      <c r="AF1356"/>
      <c r="AG1356"/>
      <c r="AK1356"/>
    </row>
    <row r="1357" spans="26:37" x14ac:dyDescent="0.35">
      <c r="Z1357"/>
      <c r="AD1357"/>
      <c r="AE1357"/>
      <c r="AF1357"/>
      <c r="AG1357"/>
      <c r="AK1357"/>
    </row>
    <row r="1358" spans="26:37" x14ac:dyDescent="0.35">
      <c r="Z1358"/>
      <c r="AD1358"/>
      <c r="AE1358"/>
      <c r="AF1358"/>
      <c r="AG1358"/>
      <c r="AK1358"/>
    </row>
    <row r="1359" spans="26:37" x14ac:dyDescent="0.35">
      <c r="Z1359"/>
      <c r="AD1359"/>
      <c r="AE1359"/>
      <c r="AF1359"/>
      <c r="AG1359"/>
      <c r="AK1359"/>
    </row>
    <row r="1360" spans="26:37" x14ac:dyDescent="0.35">
      <c r="Z1360"/>
      <c r="AD1360"/>
      <c r="AE1360"/>
      <c r="AF1360"/>
      <c r="AG1360"/>
      <c r="AK1360"/>
    </row>
    <row r="1361" spans="26:37" x14ac:dyDescent="0.35">
      <c r="Z1361"/>
      <c r="AD1361"/>
      <c r="AE1361"/>
      <c r="AF1361"/>
      <c r="AG1361"/>
      <c r="AK1361"/>
    </row>
    <row r="1362" spans="26:37" x14ac:dyDescent="0.35">
      <c r="Z1362"/>
      <c r="AD1362"/>
      <c r="AE1362"/>
      <c r="AF1362"/>
      <c r="AG1362"/>
      <c r="AK1362"/>
    </row>
    <row r="1363" spans="26:37" x14ac:dyDescent="0.35">
      <c r="Z1363"/>
      <c r="AD1363"/>
      <c r="AE1363"/>
      <c r="AF1363"/>
      <c r="AG1363"/>
      <c r="AK1363"/>
    </row>
    <row r="1364" spans="26:37" x14ac:dyDescent="0.35">
      <c r="Z1364"/>
      <c r="AD1364"/>
      <c r="AE1364"/>
      <c r="AF1364"/>
      <c r="AG1364"/>
      <c r="AK1364"/>
    </row>
    <row r="1365" spans="26:37" x14ac:dyDescent="0.35">
      <c r="Z1365"/>
      <c r="AD1365"/>
      <c r="AE1365"/>
      <c r="AF1365"/>
      <c r="AG1365"/>
      <c r="AK1365"/>
    </row>
    <row r="1366" spans="26:37" x14ac:dyDescent="0.35">
      <c r="Z1366"/>
      <c r="AD1366"/>
      <c r="AE1366"/>
      <c r="AF1366"/>
      <c r="AG1366"/>
      <c r="AK1366"/>
    </row>
    <row r="1367" spans="26:37" x14ac:dyDescent="0.35">
      <c r="Z1367"/>
      <c r="AD1367"/>
      <c r="AE1367"/>
      <c r="AF1367"/>
      <c r="AG1367"/>
      <c r="AK1367"/>
    </row>
    <row r="1368" spans="26:37" x14ac:dyDescent="0.35">
      <c r="Z1368"/>
      <c r="AD1368"/>
      <c r="AE1368"/>
      <c r="AF1368"/>
      <c r="AG1368"/>
      <c r="AK1368"/>
    </row>
    <row r="1369" spans="26:37" x14ac:dyDescent="0.35">
      <c r="Z1369"/>
      <c r="AD1369"/>
      <c r="AE1369"/>
      <c r="AF1369"/>
      <c r="AG1369"/>
      <c r="AK1369"/>
    </row>
    <row r="1370" spans="26:37" x14ac:dyDescent="0.35">
      <c r="Z1370"/>
      <c r="AD1370"/>
      <c r="AE1370"/>
      <c r="AF1370"/>
      <c r="AG1370"/>
      <c r="AK1370"/>
    </row>
    <row r="1371" spans="26:37" x14ac:dyDescent="0.35">
      <c r="Z1371"/>
      <c r="AD1371"/>
      <c r="AE1371"/>
      <c r="AF1371"/>
      <c r="AG1371"/>
      <c r="AK1371"/>
    </row>
    <row r="1372" spans="26:37" x14ac:dyDescent="0.35">
      <c r="Z1372"/>
      <c r="AD1372"/>
      <c r="AE1372"/>
      <c r="AF1372"/>
      <c r="AG1372"/>
      <c r="AK1372"/>
    </row>
    <row r="1373" spans="26:37" x14ac:dyDescent="0.35">
      <c r="Z1373"/>
      <c r="AD1373"/>
      <c r="AE1373"/>
      <c r="AF1373"/>
      <c r="AG1373"/>
      <c r="AK1373"/>
    </row>
    <row r="1374" spans="26:37" x14ac:dyDescent="0.35">
      <c r="Z1374"/>
      <c r="AD1374"/>
      <c r="AE1374"/>
      <c r="AF1374"/>
      <c r="AG1374"/>
      <c r="AK1374"/>
    </row>
    <row r="1375" spans="26:37" x14ac:dyDescent="0.35">
      <c r="Z1375"/>
      <c r="AD1375"/>
      <c r="AE1375"/>
      <c r="AF1375"/>
      <c r="AG1375"/>
      <c r="AK1375"/>
    </row>
    <row r="1376" spans="26:37" x14ac:dyDescent="0.35">
      <c r="Z1376"/>
      <c r="AD1376"/>
      <c r="AE1376"/>
      <c r="AF1376"/>
      <c r="AG1376"/>
      <c r="AK1376"/>
    </row>
    <row r="1377" spans="26:37" x14ac:dyDescent="0.35">
      <c r="Z1377"/>
      <c r="AD1377"/>
      <c r="AE1377"/>
      <c r="AF1377"/>
      <c r="AG1377"/>
      <c r="AK1377"/>
    </row>
    <row r="1378" spans="26:37" x14ac:dyDescent="0.35">
      <c r="Z1378"/>
      <c r="AD1378"/>
      <c r="AE1378"/>
      <c r="AF1378"/>
      <c r="AG1378"/>
      <c r="AK1378"/>
    </row>
    <row r="1379" spans="26:37" x14ac:dyDescent="0.35">
      <c r="Z1379"/>
      <c r="AD1379"/>
      <c r="AE1379"/>
      <c r="AF1379"/>
      <c r="AG1379"/>
      <c r="AK1379"/>
    </row>
    <row r="1380" spans="26:37" x14ac:dyDescent="0.35">
      <c r="Z1380"/>
      <c r="AD1380"/>
      <c r="AE1380"/>
      <c r="AF1380"/>
      <c r="AG1380"/>
      <c r="AK1380"/>
    </row>
    <row r="1381" spans="26:37" x14ac:dyDescent="0.35">
      <c r="Z1381"/>
      <c r="AD1381"/>
      <c r="AE1381"/>
      <c r="AF1381"/>
      <c r="AG1381"/>
      <c r="AK1381"/>
    </row>
    <row r="1382" spans="26:37" x14ac:dyDescent="0.35">
      <c r="Z1382"/>
      <c r="AD1382"/>
      <c r="AE1382"/>
      <c r="AF1382"/>
      <c r="AG1382"/>
      <c r="AK1382"/>
    </row>
    <row r="1383" spans="26:37" x14ac:dyDescent="0.35">
      <c r="Z1383"/>
      <c r="AD1383"/>
      <c r="AE1383"/>
      <c r="AF1383"/>
      <c r="AG1383"/>
      <c r="AK1383"/>
    </row>
    <row r="1384" spans="26:37" x14ac:dyDescent="0.35">
      <c r="Z1384"/>
      <c r="AD1384"/>
      <c r="AE1384"/>
      <c r="AF1384"/>
      <c r="AG1384"/>
      <c r="AK1384"/>
    </row>
    <row r="1385" spans="26:37" x14ac:dyDescent="0.35">
      <c r="Z1385"/>
      <c r="AD1385"/>
      <c r="AE1385"/>
      <c r="AF1385"/>
      <c r="AG1385"/>
      <c r="AK1385"/>
    </row>
    <row r="1386" spans="26:37" x14ac:dyDescent="0.35">
      <c r="Z1386"/>
      <c r="AD1386"/>
      <c r="AE1386"/>
      <c r="AF1386"/>
      <c r="AG1386"/>
      <c r="AK1386"/>
    </row>
    <row r="1387" spans="26:37" x14ac:dyDescent="0.35">
      <c r="Z1387"/>
      <c r="AD1387"/>
      <c r="AE1387"/>
      <c r="AF1387"/>
      <c r="AG1387"/>
      <c r="AK1387"/>
    </row>
    <row r="1388" spans="26:37" x14ac:dyDescent="0.35">
      <c r="Z1388"/>
      <c r="AD1388"/>
      <c r="AE1388"/>
      <c r="AF1388"/>
      <c r="AG1388"/>
      <c r="AK1388"/>
    </row>
    <row r="1389" spans="26:37" x14ac:dyDescent="0.35">
      <c r="Z1389"/>
      <c r="AD1389"/>
      <c r="AE1389"/>
      <c r="AF1389"/>
      <c r="AG1389"/>
      <c r="AK1389"/>
    </row>
    <row r="1390" spans="26:37" x14ac:dyDescent="0.35">
      <c r="Z1390"/>
      <c r="AD1390"/>
      <c r="AE1390"/>
      <c r="AF1390"/>
      <c r="AG1390"/>
      <c r="AK1390"/>
    </row>
    <row r="1391" spans="26:37" x14ac:dyDescent="0.35">
      <c r="Z1391"/>
      <c r="AD1391"/>
      <c r="AE1391"/>
      <c r="AF1391"/>
      <c r="AG1391"/>
      <c r="AK1391"/>
    </row>
    <row r="1392" spans="26:37" x14ac:dyDescent="0.35">
      <c r="Z1392"/>
      <c r="AD1392"/>
      <c r="AE1392"/>
      <c r="AF1392"/>
      <c r="AG1392"/>
      <c r="AK1392"/>
    </row>
    <row r="1393" spans="26:37" x14ac:dyDescent="0.35">
      <c r="Z1393"/>
      <c r="AD1393"/>
      <c r="AE1393"/>
      <c r="AF1393"/>
      <c r="AG1393"/>
      <c r="AK1393"/>
    </row>
    <row r="1394" spans="26:37" x14ac:dyDescent="0.35">
      <c r="Z1394"/>
      <c r="AD1394"/>
      <c r="AE1394"/>
      <c r="AF1394"/>
      <c r="AG1394"/>
      <c r="AK1394"/>
    </row>
    <row r="1395" spans="26:37" x14ac:dyDescent="0.35">
      <c r="Z1395"/>
      <c r="AD1395"/>
      <c r="AE1395"/>
      <c r="AF1395"/>
      <c r="AG1395"/>
      <c r="AK1395"/>
    </row>
    <row r="1396" spans="26:37" x14ac:dyDescent="0.35">
      <c r="Z1396"/>
      <c r="AD1396"/>
      <c r="AE1396"/>
      <c r="AF1396"/>
      <c r="AG1396"/>
      <c r="AK1396"/>
    </row>
    <row r="1397" spans="26:37" x14ac:dyDescent="0.35">
      <c r="Z1397"/>
      <c r="AD1397"/>
      <c r="AE1397"/>
      <c r="AF1397"/>
      <c r="AG1397"/>
      <c r="AK1397"/>
    </row>
    <row r="1398" spans="26:37" x14ac:dyDescent="0.35">
      <c r="Z1398"/>
      <c r="AD1398"/>
      <c r="AE1398"/>
      <c r="AF1398"/>
      <c r="AG1398"/>
      <c r="AK1398"/>
    </row>
    <row r="1399" spans="26:37" x14ac:dyDescent="0.35">
      <c r="Z1399"/>
      <c r="AD1399"/>
      <c r="AE1399"/>
      <c r="AF1399"/>
      <c r="AG1399"/>
      <c r="AK1399"/>
    </row>
    <row r="1400" spans="26:37" x14ac:dyDescent="0.35">
      <c r="Z1400"/>
      <c r="AD1400"/>
      <c r="AE1400"/>
      <c r="AF1400"/>
      <c r="AG1400"/>
      <c r="AK1400"/>
    </row>
    <row r="1401" spans="26:37" x14ac:dyDescent="0.35">
      <c r="Z1401"/>
      <c r="AD1401"/>
      <c r="AE1401"/>
      <c r="AF1401"/>
      <c r="AG1401"/>
      <c r="AK1401"/>
    </row>
    <row r="1402" spans="26:37" x14ac:dyDescent="0.35">
      <c r="Z1402"/>
      <c r="AD1402"/>
      <c r="AE1402"/>
      <c r="AF1402"/>
      <c r="AG1402"/>
      <c r="AK1402"/>
    </row>
    <row r="1403" spans="26:37" x14ac:dyDescent="0.35">
      <c r="Z1403"/>
      <c r="AD1403"/>
      <c r="AE1403"/>
      <c r="AF1403"/>
      <c r="AG1403"/>
      <c r="AK1403"/>
    </row>
    <row r="1404" spans="26:37" x14ac:dyDescent="0.35">
      <c r="Z1404"/>
      <c r="AD1404"/>
      <c r="AE1404"/>
      <c r="AF1404"/>
      <c r="AG1404"/>
      <c r="AK1404"/>
    </row>
    <row r="1405" spans="26:37" x14ac:dyDescent="0.35">
      <c r="Z1405"/>
      <c r="AD1405"/>
      <c r="AE1405"/>
      <c r="AF1405"/>
      <c r="AG1405"/>
      <c r="AK1405"/>
    </row>
    <row r="1406" spans="26:37" x14ac:dyDescent="0.35">
      <c r="Z1406"/>
      <c r="AD1406"/>
      <c r="AE1406"/>
      <c r="AF1406"/>
      <c r="AG1406"/>
      <c r="AK1406"/>
    </row>
    <row r="1407" spans="26:37" x14ac:dyDescent="0.35">
      <c r="Z1407"/>
      <c r="AD1407"/>
      <c r="AE1407"/>
      <c r="AF1407"/>
      <c r="AG1407"/>
      <c r="AK1407"/>
    </row>
    <row r="1408" spans="26:37" x14ac:dyDescent="0.35">
      <c r="Z1408"/>
      <c r="AD1408"/>
      <c r="AE1408"/>
      <c r="AF1408"/>
      <c r="AG1408"/>
      <c r="AK1408"/>
    </row>
    <row r="1409" spans="26:37" x14ac:dyDescent="0.35">
      <c r="Z1409"/>
      <c r="AD1409"/>
      <c r="AE1409"/>
      <c r="AF1409"/>
      <c r="AG1409"/>
      <c r="AK1409"/>
    </row>
    <row r="1410" spans="26:37" x14ac:dyDescent="0.35">
      <c r="Z1410"/>
      <c r="AD1410"/>
      <c r="AE1410"/>
      <c r="AF1410"/>
      <c r="AG1410"/>
      <c r="AK1410"/>
    </row>
    <row r="1411" spans="26:37" x14ac:dyDescent="0.35">
      <c r="Z1411"/>
      <c r="AD1411"/>
      <c r="AE1411"/>
      <c r="AF1411"/>
      <c r="AG1411"/>
      <c r="AK1411"/>
    </row>
    <row r="1412" spans="26:37" x14ac:dyDescent="0.35">
      <c r="Z1412"/>
      <c r="AD1412"/>
      <c r="AE1412"/>
      <c r="AF1412"/>
      <c r="AG1412"/>
      <c r="AK1412"/>
    </row>
    <row r="1413" spans="26:37" x14ac:dyDescent="0.35">
      <c r="Z1413"/>
      <c r="AD1413"/>
      <c r="AE1413"/>
      <c r="AF1413"/>
      <c r="AG1413"/>
      <c r="AK1413"/>
    </row>
    <row r="1414" spans="26:37" x14ac:dyDescent="0.35">
      <c r="Z1414"/>
      <c r="AD1414"/>
      <c r="AE1414"/>
      <c r="AF1414"/>
      <c r="AG1414"/>
      <c r="AK1414"/>
    </row>
    <row r="1415" spans="26:37" x14ac:dyDescent="0.35">
      <c r="Z1415"/>
      <c r="AD1415"/>
      <c r="AE1415"/>
      <c r="AF1415"/>
      <c r="AG1415"/>
      <c r="AK1415"/>
    </row>
    <row r="1416" spans="26:37" x14ac:dyDescent="0.35">
      <c r="Z1416"/>
      <c r="AD1416"/>
      <c r="AE1416"/>
      <c r="AF1416"/>
      <c r="AG1416"/>
      <c r="AK1416"/>
    </row>
    <row r="1417" spans="26:37" x14ac:dyDescent="0.35">
      <c r="Z1417"/>
      <c r="AD1417"/>
      <c r="AE1417"/>
      <c r="AF1417"/>
      <c r="AG1417"/>
      <c r="AK1417"/>
    </row>
    <row r="1418" spans="26:37" x14ac:dyDescent="0.35">
      <c r="Z1418"/>
      <c r="AD1418"/>
      <c r="AE1418"/>
      <c r="AF1418"/>
      <c r="AG1418"/>
      <c r="AK1418"/>
    </row>
    <row r="1419" spans="26:37" x14ac:dyDescent="0.35">
      <c r="Z1419"/>
      <c r="AD1419"/>
      <c r="AE1419"/>
      <c r="AF1419"/>
      <c r="AG1419"/>
      <c r="AK1419"/>
    </row>
    <row r="1420" spans="26:37" x14ac:dyDescent="0.35">
      <c r="Z1420"/>
      <c r="AD1420"/>
      <c r="AE1420"/>
      <c r="AF1420"/>
      <c r="AG1420"/>
      <c r="AK1420"/>
    </row>
    <row r="1421" spans="26:37" x14ac:dyDescent="0.35">
      <c r="Z1421"/>
      <c r="AD1421"/>
      <c r="AE1421"/>
      <c r="AF1421"/>
      <c r="AG1421"/>
      <c r="AK1421"/>
    </row>
    <row r="1422" spans="26:37" x14ac:dyDescent="0.35">
      <c r="Z1422"/>
      <c r="AD1422"/>
      <c r="AE1422"/>
      <c r="AF1422"/>
      <c r="AG1422"/>
      <c r="AK1422"/>
    </row>
    <row r="1423" spans="26:37" x14ac:dyDescent="0.35">
      <c r="Z1423"/>
      <c r="AD1423"/>
      <c r="AE1423"/>
      <c r="AF1423"/>
      <c r="AG1423"/>
      <c r="AK1423"/>
    </row>
    <row r="1424" spans="26:37" x14ac:dyDescent="0.35">
      <c r="Z1424"/>
      <c r="AD1424"/>
      <c r="AE1424"/>
      <c r="AF1424"/>
      <c r="AG1424"/>
      <c r="AK1424"/>
    </row>
    <row r="1425" spans="26:37" x14ac:dyDescent="0.35">
      <c r="Z1425"/>
      <c r="AD1425"/>
      <c r="AE1425"/>
      <c r="AF1425"/>
      <c r="AG1425"/>
      <c r="AK1425"/>
    </row>
    <row r="1426" spans="26:37" x14ac:dyDescent="0.35">
      <c r="Z1426"/>
      <c r="AD1426"/>
      <c r="AE1426"/>
      <c r="AF1426"/>
      <c r="AG1426"/>
      <c r="AK1426"/>
    </row>
    <row r="1427" spans="26:37" x14ac:dyDescent="0.35">
      <c r="Z1427"/>
      <c r="AD1427"/>
      <c r="AE1427"/>
      <c r="AF1427"/>
      <c r="AG1427"/>
      <c r="AK1427"/>
    </row>
    <row r="1428" spans="26:37" x14ac:dyDescent="0.35">
      <c r="Z1428"/>
      <c r="AD1428"/>
      <c r="AE1428"/>
      <c r="AF1428"/>
      <c r="AG1428"/>
      <c r="AK1428"/>
    </row>
    <row r="1429" spans="26:37" x14ac:dyDescent="0.35">
      <c r="Z1429"/>
      <c r="AD1429"/>
      <c r="AE1429"/>
      <c r="AF1429"/>
      <c r="AG1429"/>
      <c r="AK1429"/>
    </row>
    <row r="1430" spans="26:37" x14ac:dyDescent="0.35">
      <c r="Z1430"/>
      <c r="AD1430"/>
      <c r="AE1430"/>
      <c r="AF1430"/>
      <c r="AG1430"/>
      <c r="AK1430"/>
    </row>
    <row r="1431" spans="26:37" x14ac:dyDescent="0.35">
      <c r="Z1431"/>
      <c r="AD1431"/>
      <c r="AE1431"/>
      <c r="AF1431"/>
      <c r="AG1431"/>
      <c r="AK1431"/>
    </row>
    <row r="1432" spans="26:37" x14ac:dyDescent="0.35">
      <c r="Z1432"/>
      <c r="AD1432"/>
      <c r="AE1432"/>
      <c r="AF1432"/>
      <c r="AG1432"/>
      <c r="AK1432"/>
    </row>
    <row r="1433" spans="26:37" x14ac:dyDescent="0.35">
      <c r="Z1433"/>
      <c r="AD1433"/>
      <c r="AE1433"/>
      <c r="AF1433"/>
      <c r="AG1433"/>
      <c r="AK1433"/>
    </row>
    <row r="1434" spans="26:37" x14ac:dyDescent="0.35">
      <c r="Z1434"/>
      <c r="AD1434"/>
      <c r="AE1434"/>
      <c r="AF1434"/>
      <c r="AG1434"/>
      <c r="AK1434"/>
    </row>
    <row r="1435" spans="26:37" x14ac:dyDescent="0.35">
      <c r="Z1435"/>
      <c r="AD1435"/>
      <c r="AE1435"/>
      <c r="AF1435"/>
      <c r="AG1435"/>
      <c r="AK1435"/>
    </row>
    <row r="1436" spans="26:37" x14ac:dyDescent="0.35">
      <c r="Z1436"/>
      <c r="AD1436"/>
      <c r="AE1436"/>
      <c r="AF1436"/>
      <c r="AG1436"/>
      <c r="AK1436"/>
    </row>
    <row r="1437" spans="26:37" x14ac:dyDescent="0.35">
      <c r="Z1437"/>
      <c r="AD1437"/>
      <c r="AE1437"/>
      <c r="AF1437"/>
      <c r="AG1437"/>
      <c r="AK1437"/>
    </row>
    <row r="1438" spans="26:37" x14ac:dyDescent="0.35">
      <c r="Z1438"/>
      <c r="AD1438"/>
      <c r="AE1438"/>
      <c r="AF1438"/>
      <c r="AG1438"/>
      <c r="AK1438"/>
    </row>
    <row r="1439" spans="26:37" x14ac:dyDescent="0.35">
      <c r="Z1439"/>
      <c r="AD1439"/>
      <c r="AE1439"/>
      <c r="AF1439"/>
      <c r="AG1439"/>
      <c r="AK1439"/>
    </row>
    <row r="1440" spans="26:37" x14ac:dyDescent="0.35">
      <c r="Z1440"/>
      <c r="AD1440"/>
      <c r="AE1440"/>
      <c r="AF1440"/>
      <c r="AG1440"/>
      <c r="AK1440"/>
    </row>
    <row r="1441" spans="26:37" x14ac:dyDescent="0.35">
      <c r="Z1441"/>
      <c r="AD1441"/>
      <c r="AE1441"/>
      <c r="AF1441"/>
      <c r="AG1441"/>
      <c r="AK1441"/>
    </row>
    <row r="1442" spans="26:37" x14ac:dyDescent="0.35">
      <c r="Z1442"/>
      <c r="AD1442"/>
      <c r="AE1442"/>
      <c r="AF1442"/>
      <c r="AG1442"/>
      <c r="AK1442"/>
    </row>
    <row r="1443" spans="26:37" x14ac:dyDescent="0.35">
      <c r="Z1443"/>
      <c r="AD1443"/>
      <c r="AE1443"/>
      <c r="AF1443"/>
      <c r="AG1443"/>
      <c r="AK1443"/>
    </row>
    <row r="1444" spans="26:37" x14ac:dyDescent="0.35">
      <c r="Z1444"/>
      <c r="AD1444"/>
      <c r="AE1444"/>
      <c r="AF1444"/>
      <c r="AG1444"/>
      <c r="AK1444"/>
    </row>
    <row r="1445" spans="26:37" x14ac:dyDescent="0.35">
      <c r="Z1445"/>
      <c r="AD1445"/>
      <c r="AE1445"/>
      <c r="AF1445"/>
      <c r="AG1445"/>
      <c r="AK1445"/>
    </row>
    <row r="1446" spans="26:37" x14ac:dyDescent="0.35">
      <c r="Z1446"/>
      <c r="AD1446"/>
      <c r="AE1446"/>
      <c r="AF1446"/>
      <c r="AG1446"/>
      <c r="AK1446"/>
    </row>
    <row r="1447" spans="26:37" x14ac:dyDescent="0.35">
      <c r="Z1447"/>
      <c r="AD1447"/>
      <c r="AE1447"/>
      <c r="AF1447"/>
      <c r="AG1447"/>
      <c r="AK1447"/>
    </row>
    <row r="1448" spans="26:37" x14ac:dyDescent="0.35">
      <c r="Z1448"/>
      <c r="AD1448"/>
      <c r="AE1448"/>
      <c r="AF1448"/>
      <c r="AG1448"/>
      <c r="AK1448"/>
    </row>
    <row r="1449" spans="26:37" x14ac:dyDescent="0.35">
      <c r="Z1449"/>
      <c r="AD1449"/>
      <c r="AE1449"/>
      <c r="AF1449"/>
      <c r="AG1449"/>
      <c r="AK1449"/>
    </row>
    <row r="1450" spans="26:37" x14ac:dyDescent="0.35">
      <c r="Z1450"/>
      <c r="AD1450"/>
      <c r="AE1450"/>
      <c r="AF1450"/>
      <c r="AG1450"/>
      <c r="AK1450"/>
    </row>
    <row r="1451" spans="26:37" x14ac:dyDescent="0.35">
      <c r="Z1451"/>
      <c r="AD1451"/>
      <c r="AE1451"/>
      <c r="AF1451"/>
      <c r="AG1451"/>
      <c r="AK1451"/>
    </row>
    <row r="1452" spans="26:37" x14ac:dyDescent="0.35">
      <c r="Z1452"/>
      <c r="AD1452"/>
      <c r="AE1452"/>
      <c r="AF1452"/>
      <c r="AG1452"/>
      <c r="AK1452"/>
    </row>
    <row r="1453" spans="26:37" x14ac:dyDescent="0.35">
      <c r="Z1453"/>
      <c r="AD1453"/>
      <c r="AE1453"/>
      <c r="AF1453"/>
      <c r="AG1453"/>
      <c r="AK1453"/>
    </row>
    <row r="1454" spans="26:37" x14ac:dyDescent="0.35">
      <c r="Z1454"/>
      <c r="AD1454"/>
      <c r="AE1454"/>
      <c r="AF1454"/>
      <c r="AG1454"/>
      <c r="AK1454"/>
    </row>
    <row r="1455" spans="26:37" x14ac:dyDescent="0.35">
      <c r="Z1455"/>
      <c r="AD1455"/>
      <c r="AE1455"/>
      <c r="AF1455"/>
      <c r="AG1455"/>
      <c r="AK1455"/>
    </row>
    <row r="1456" spans="26:37" x14ac:dyDescent="0.35">
      <c r="Z1456"/>
      <c r="AD1456"/>
      <c r="AE1456"/>
      <c r="AF1456"/>
      <c r="AG1456"/>
      <c r="AK1456"/>
    </row>
    <row r="1457" spans="26:37" x14ac:dyDescent="0.35">
      <c r="Z1457"/>
      <c r="AD1457"/>
      <c r="AE1457"/>
      <c r="AF1457"/>
      <c r="AG1457"/>
      <c r="AK1457"/>
    </row>
    <row r="1458" spans="26:37" x14ac:dyDescent="0.35">
      <c r="Z1458"/>
      <c r="AD1458"/>
      <c r="AE1458"/>
      <c r="AF1458"/>
      <c r="AG1458"/>
      <c r="AK1458"/>
    </row>
    <row r="1459" spans="26:37" x14ac:dyDescent="0.35">
      <c r="Z1459"/>
      <c r="AD1459"/>
      <c r="AE1459"/>
      <c r="AF1459"/>
      <c r="AG1459"/>
      <c r="AK1459"/>
    </row>
    <row r="1460" spans="26:37" x14ac:dyDescent="0.35">
      <c r="Z1460"/>
      <c r="AD1460"/>
      <c r="AE1460"/>
      <c r="AF1460"/>
      <c r="AG1460"/>
      <c r="AK1460"/>
    </row>
    <row r="1461" spans="26:37" x14ac:dyDescent="0.35">
      <c r="Z1461"/>
      <c r="AD1461"/>
      <c r="AE1461"/>
      <c r="AF1461"/>
      <c r="AG1461"/>
      <c r="AK1461"/>
    </row>
    <row r="1462" spans="26:37" x14ac:dyDescent="0.35">
      <c r="Z1462"/>
      <c r="AD1462"/>
      <c r="AE1462"/>
      <c r="AF1462"/>
      <c r="AG1462"/>
      <c r="AK1462"/>
    </row>
    <row r="1463" spans="26:37" x14ac:dyDescent="0.35">
      <c r="Z1463"/>
      <c r="AD1463"/>
      <c r="AE1463"/>
      <c r="AF1463"/>
      <c r="AG1463"/>
      <c r="AK1463"/>
    </row>
    <row r="1464" spans="26:37" x14ac:dyDescent="0.35">
      <c r="Z1464"/>
      <c r="AD1464"/>
      <c r="AE1464"/>
      <c r="AF1464"/>
      <c r="AG1464"/>
      <c r="AK1464"/>
    </row>
    <row r="1465" spans="26:37" x14ac:dyDescent="0.35">
      <c r="Z1465"/>
      <c r="AD1465"/>
      <c r="AE1465"/>
      <c r="AF1465"/>
      <c r="AG1465"/>
      <c r="AK1465"/>
    </row>
    <row r="1466" spans="26:37" x14ac:dyDescent="0.35">
      <c r="Z1466"/>
      <c r="AD1466"/>
      <c r="AE1466"/>
      <c r="AF1466"/>
      <c r="AG1466"/>
      <c r="AK1466"/>
    </row>
    <row r="1467" spans="26:37" x14ac:dyDescent="0.35">
      <c r="Z1467"/>
      <c r="AD1467"/>
      <c r="AE1467"/>
      <c r="AF1467"/>
      <c r="AG1467"/>
      <c r="AK1467"/>
    </row>
    <row r="1468" spans="26:37" x14ac:dyDescent="0.35">
      <c r="Z1468"/>
      <c r="AD1468"/>
      <c r="AE1468"/>
      <c r="AF1468"/>
      <c r="AG1468"/>
      <c r="AK1468"/>
    </row>
    <row r="1469" spans="26:37" x14ac:dyDescent="0.35">
      <c r="Z1469"/>
      <c r="AD1469"/>
      <c r="AE1469"/>
      <c r="AF1469"/>
      <c r="AG1469"/>
      <c r="AK1469"/>
    </row>
    <row r="1470" spans="26:37" x14ac:dyDescent="0.35">
      <c r="Z1470"/>
      <c r="AD1470"/>
      <c r="AE1470"/>
      <c r="AF1470"/>
      <c r="AG1470"/>
      <c r="AK1470"/>
    </row>
    <row r="1471" spans="26:37" x14ac:dyDescent="0.35">
      <c r="Z1471"/>
      <c r="AD1471"/>
      <c r="AE1471"/>
      <c r="AF1471"/>
      <c r="AG1471"/>
      <c r="AK1471"/>
    </row>
    <row r="1472" spans="26:37" x14ac:dyDescent="0.35">
      <c r="Z1472"/>
      <c r="AD1472"/>
      <c r="AE1472"/>
      <c r="AF1472"/>
      <c r="AG1472"/>
      <c r="AK1472"/>
    </row>
    <row r="1473" spans="26:37" x14ac:dyDescent="0.35">
      <c r="Z1473"/>
      <c r="AD1473"/>
      <c r="AE1473"/>
      <c r="AF1473"/>
      <c r="AG1473"/>
      <c r="AK1473"/>
    </row>
    <row r="1474" spans="26:37" x14ac:dyDescent="0.35">
      <c r="Z1474"/>
      <c r="AD1474"/>
      <c r="AE1474"/>
      <c r="AF1474"/>
      <c r="AG1474"/>
      <c r="AK1474"/>
    </row>
    <row r="1475" spans="26:37" x14ac:dyDescent="0.35">
      <c r="Z1475"/>
      <c r="AD1475"/>
      <c r="AE1475"/>
      <c r="AF1475"/>
      <c r="AG1475"/>
      <c r="AK1475"/>
    </row>
    <row r="1476" spans="26:37" x14ac:dyDescent="0.35">
      <c r="Z1476"/>
      <c r="AD1476"/>
      <c r="AE1476"/>
      <c r="AF1476"/>
      <c r="AG1476"/>
      <c r="AK1476"/>
    </row>
    <row r="1477" spans="26:37" x14ac:dyDescent="0.35">
      <c r="Z1477"/>
      <c r="AD1477"/>
      <c r="AE1477"/>
      <c r="AF1477"/>
      <c r="AG1477"/>
      <c r="AK1477"/>
    </row>
    <row r="1478" spans="26:37" x14ac:dyDescent="0.35">
      <c r="Z1478"/>
      <c r="AD1478"/>
      <c r="AE1478"/>
      <c r="AF1478"/>
      <c r="AG1478"/>
      <c r="AK1478"/>
    </row>
    <row r="1479" spans="26:37" x14ac:dyDescent="0.35">
      <c r="Z1479"/>
      <c r="AD1479"/>
      <c r="AE1479"/>
      <c r="AF1479"/>
      <c r="AG1479"/>
      <c r="AK1479"/>
    </row>
    <row r="1480" spans="26:37" x14ac:dyDescent="0.35">
      <c r="Z1480"/>
      <c r="AD1480"/>
      <c r="AE1480"/>
      <c r="AF1480"/>
      <c r="AG1480"/>
      <c r="AK1480"/>
    </row>
    <row r="1481" spans="26:37" x14ac:dyDescent="0.35">
      <c r="Z1481"/>
      <c r="AD1481"/>
      <c r="AE1481"/>
      <c r="AF1481"/>
      <c r="AG1481"/>
      <c r="AK1481"/>
    </row>
    <row r="1482" spans="26:37" x14ac:dyDescent="0.35">
      <c r="Z1482"/>
      <c r="AD1482"/>
      <c r="AE1482"/>
      <c r="AF1482"/>
      <c r="AG1482"/>
      <c r="AK1482"/>
    </row>
    <row r="1483" spans="26:37" x14ac:dyDescent="0.35">
      <c r="Z1483"/>
      <c r="AD1483"/>
      <c r="AE1483"/>
      <c r="AF1483"/>
      <c r="AG1483"/>
      <c r="AK1483"/>
    </row>
    <row r="1484" spans="26:37" x14ac:dyDescent="0.35">
      <c r="Z1484"/>
      <c r="AD1484"/>
      <c r="AE1484"/>
      <c r="AF1484"/>
      <c r="AG1484"/>
      <c r="AK1484"/>
    </row>
    <row r="1485" spans="26:37" x14ac:dyDescent="0.35">
      <c r="Z1485"/>
      <c r="AD1485"/>
      <c r="AE1485"/>
      <c r="AF1485"/>
      <c r="AG1485"/>
      <c r="AK1485"/>
    </row>
    <row r="1486" spans="26:37" x14ac:dyDescent="0.35">
      <c r="Z1486"/>
      <c r="AD1486"/>
      <c r="AE1486"/>
      <c r="AF1486"/>
      <c r="AG1486"/>
      <c r="AK1486"/>
    </row>
    <row r="1487" spans="26:37" x14ac:dyDescent="0.35">
      <c r="Z1487"/>
      <c r="AD1487"/>
      <c r="AE1487"/>
      <c r="AF1487"/>
      <c r="AG1487"/>
      <c r="AK1487"/>
    </row>
    <row r="1488" spans="26:37" x14ac:dyDescent="0.35">
      <c r="Z1488"/>
      <c r="AD1488"/>
      <c r="AE1488"/>
      <c r="AF1488"/>
      <c r="AG1488"/>
      <c r="AK1488"/>
    </row>
    <row r="1489" spans="26:37" x14ac:dyDescent="0.35">
      <c r="Z1489"/>
      <c r="AD1489"/>
      <c r="AE1489"/>
      <c r="AF1489"/>
      <c r="AG1489"/>
      <c r="AK1489"/>
    </row>
    <row r="1490" spans="26:37" x14ac:dyDescent="0.35">
      <c r="Z1490"/>
      <c r="AD1490"/>
      <c r="AE1490"/>
      <c r="AF1490"/>
      <c r="AG1490"/>
      <c r="AK1490"/>
    </row>
    <row r="1491" spans="26:37" x14ac:dyDescent="0.35">
      <c r="Z1491"/>
      <c r="AD1491"/>
      <c r="AE1491"/>
      <c r="AF1491"/>
      <c r="AG1491"/>
      <c r="AK1491"/>
    </row>
    <row r="1492" spans="26:37" x14ac:dyDescent="0.35">
      <c r="Z1492"/>
      <c r="AD1492"/>
      <c r="AE1492"/>
      <c r="AF1492"/>
      <c r="AG1492"/>
      <c r="AK1492"/>
    </row>
    <row r="1493" spans="26:37" x14ac:dyDescent="0.35">
      <c r="Z1493"/>
      <c r="AD1493"/>
      <c r="AE1493"/>
      <c r="AF1493"/>
      <c r="AG1493"/>
      <c r="AK1493"/>
    </row>
    <row r="1494" spans="26:37" x14ac:dyDescent="0.35">
      <c r="Z1494"/>
      <c r="AD1494"/>
      <c r="AE1494"/>
      <c r="AF1494"/>
      <c r="AG1494"/>
      <c r="AK1494"/>
    </row>
    <row r="1495" spans="26:37" x14ac:dyDescent="0.35">
      <c r="Z1495"/>
      <c r="AD1495"/>
      <c r="AE1495"/>
      <c r="AF1495"/>
      <c r="AG1495"/>
      <c r="AK1495"/>
    </row>
    <row r="1496" spans="26:37" x14ac:dyDescent="0.35">
      <c r="Z1496"/>
      <c r="AD1496"/>
      <c r="AE1496"/>
      <c r="AF1496"/>
      <c r="AG1496"/>
      <c r="AK1496"/>
    </row>
    <row r="1497" spans="26:37" x14ac:dyDescent="0.35">
      <c r="Z1497"/>
      <c r="AD1497"/>
      <c r="AE1497"/>
      <c r="AF1497"/>
      <c r="AG1497"/>
      <c r="AK1497"/>
    </row>
    <row r="1498" spans="26:37" x14ac:dyDescent="0.35">
      <c r="Z1498"/>
      <c r="AD1498"/>
      <c r="AE1498"/>
      <c r="AF1498"/>
      <c r="AG1498"/>
      <c r="AK1498"/>
    </row>
    <row r="1499" spans="26:37" x14ac:dyDescent="0.35">
      <c r="Z1499"/>
      <c r="AD1499"/>
      <c r="AE1499"/>
      <c r="AF1499"/>
      <c r="AG1499"/>
      <c r="AK1499"/>
    </row>
    <row r="1500" spans="26:37" x14ac:dyDescent="0.35">
      <c r="Z1500"/>
      <c r="AD1500"/>
      <c r="AE1500"/>
      <c r="AF1500"/>
      <c r="AG1500"/>
      <c r="AK1500"/>
    </row>
    <row r="1501" spans="26:37" x14ac:dyDescent="0.35">
      <c r="Z1501"/>
      <c r="AD1501"/>
      <c r="AE1501"/>
      <c r="AF1501"/>
      <c r="AG1501"/>
      <c r="AK1501"/>
    </row>
    <row r="1502" spans="26:37" x14ac:dyDescent="0.35">
      <c r="Z1502"/>
      <c r="AD1502"/>
      <c r="AE1502"/>
      <c r="AF1502"/>
      <c r="AG1502"/>
      <c r="AK1502"/>
    </row>
    <row r="1503" spans="26:37" x14ac:dyDescent="0.35">
      <c r="Z1503"/>
      <c r="AD1503"/>
      <c r="AE1503"/>
      <c r="AF1503"/>
      <c r="AG1503"/>
      <c r="AK1503"/>
    </row>
    <row r="1504" spans="26:37" x14ac:dyDescent="0.35">
      <c r="Z1504"/>
      <c r="AD1504"/>
      <c r="AE1504"/>
      <c r="AF1504"/>
      <c r="AG1504"/>
      <c r="AK1504"/>
    </row>
    <row r="1505" spans="26:37" x14ac:dyDescent="0.35">
      <c r="Z1505"/>
      <c r="AD1505"/>
      <c r="AE1505"/>
      <c r="AF1505"/>
      <c r="AG1505"/>
      <c r="AK1505"/>
    </row>
    <row r="1506" spans="26:37" x14ac:dyDescent="0.35">
      <c r="Z1506"/>
      <c r="AD1506"/>
      <c r="AE1506"/>
      <c r="AF1506"/>
      <c r="AG1506"/>
      <c r="AK1506"/>
    </row>
    <row r="1507" spans="26:37" x14ac:dyDescent="0.35">
      <c r="Z1507"/>
      <c r="AD1507"/>
      <c r="AE1507"/>
      <c r="AF1507"/>
      <c r="AG1507"/>
      <c r="AK1507"/>
    </row>
    <row r="1508" spans="26:37" x14ac:dyDescent="0.35">
      <c r="Z1508"/>
      <c r="AD1508"/>
      <c r="AE1508"/>
      <c r="AF1508"/>
      <c r="AG1508"/>
      <c r="AK1508"/>
    </row>
    <row r="1509" spans="26:37" x14ac:dyDescent="0.35">
      <c r="Z1509"/>
      <c r="AD1509"/>
      <c r="AE1509"/>
      <c r="AF1509"/>
      <c r="AG1509"/>
      <c r="AK1509"/>
    </row>
    <row r="1510" spans="26:37" x14ac:dyDescent="0.35">
      <c r="Z1510"/>
      <c r="AD1510"/>
      <c r="AE1510"/>
      <c r="AF1510"/>
      <c r="AG1510"/>
      <c r="AK1510"/>
    </row>
    <row r="1511" spans="26:37" x14ac:dyDescent="0.35">
      <c r="Z1511"/>
      <c r="AD1511"/>
      <c r="AE1511"/>
      <c r="AF1511"/>
      <c r="AG1511"/>
      <c r="AK1511"/>
    </row>
    <row r="1512" spans="26:37" x14ac:dyDescent="0.35">
      <c r="Z1512"/>
      <c r="AD1512"/>
      <c r="AE1512"/>
      <c r="AF1512"/>
      <c r="AG1512"/>
      <c r="AK1512"/>
    </row>
    <row r="1513" spans="26:37" x14ac:dyDescent="0.35">
      <c r="Z1513"/>
      <c r="AD1513"/>
      <c r="AE1513"/>
      <c r="AF1513"/>
      <c r="AG1513"/>
      <c r="AK1513"/>
    </row>
    <row r="1514" spans="26:37" x14ac:dyDescent="0.35">
      <c r="Z1514"/>
      <c r="AD1514"/>
      <c r="AE1514"/>
      <c r="AF1514"/>
      <c r="AG1514"/>
      <c r="AK1514"/>
    </row>
    <row r="1515" spans="26:37" x14ac:dyDescent="0.35">
      <c r="Z1515"/>
      <c r="AD1515"/>
      <c r="AE1515"/>
      <c r="AF1515"/>
      <c r="AG1515"/>
      <c r="AK1515"/>
    </row>
    <row r="1516" spans="26:37" x14ac:dyDescent="0.35">
      <c r="Z1516"/>
      <c r="AD1516"/>
      <c r="AE1516"/>
      <c r="AF1516"/>
      <c r="AG1516"/>
      <c r="AK1516"/>
    </row>
    <row r="1517" spans="26:37" x14ac:dyDescent="0.35">
      <c r="Z1517"/>
      <c r="AD1517"/>
      <c r="AE1517"/>
      <c r="AF1517"/>
      <c r="AG1517"/>
      <c r="AK1517"/>
    </row>
    <row r="1518" spans="26:37" x14ac:dyDescent="0.35">
      <c r="Z1518"/>
      <c r="AD1518"/>
      <c r="AE1518"/>
      <c r="AF1518"/>
      <c r="AG1518"/>
      <c r="AK1518"/>
    </row>
    <row r="1519" spans="26:37" x14ac:dyDescent="0.35">
      <c r="Z1519"/>
      <c r="AD1519"/>
      <c r="AE1519"/>
      <c r="AF1519"/>
      <c r="AG1519"/>
      <c r="AK1519"/>
    </row>
    <row r="1520" spans="26:37" x14ac:dyDescent="0.35">
      <c r="Z1520"/>
      <c r="AD1520"/>
      <c r="AE1520"/>
      <c r="AF1520"/>
      <c r="AG1520"/>
      <c r="AK1520"/>
    </row>
    <row r="1521" spans="26:37" x14ac:dyDescent="0.35">
      <c r="Z1521"/>
      <c r="AD1521"/>
      <c r="AE1521"/>
      <c r="AF1521"/>
      <c r="AG1521"/>
      <c r="AK1521"/>
    </row>
    <row r="1522" spans="26:37" x14ac:dyDescent="0.35">
      <c r="Z1522"/>
      <c r="AD1522"/>
      <c r="AE1522"/>
      <c r="AF1522"/>
      <c r="AG1522"/>
      <c r="AK1522"/>
    </row>
    <row r="1523" spans="26:37" x14ac:dyDescent="0.35">
      <c r="Z1523"/>
      <c r="AD1523"/>
      <c r="AE1523"/>
      <c r="AF1523"/>
      <c r="AG1523"/>
      <c r="AK1523"/>
    </row>
    <row r="1524" spans="26:37" x14ac:dyDescent="0.35">
      <c r="Z1524"/>
      <c r="AD1524"/>
      <c r="AE1524"/>
      <c r="AF1524"/>
      <c r="AG1524"/>
      <c r="AK1524"/>
    </row>
    <row r="1525" spans="26:37" x14ac:dyDescent="0.35">
      <c r="Z1525"/>
      <c r="AD1525"/>
      <c r="AE1525"/>
      <c r="AF1525"/>
      <c r="AG1525"/>
      <c r="AK1525"/>
    </row>
    <row r="1526" spans="26:37" x14ac:dyDescent="0.35">
      <c r="Z1526"/>
      <c r="AD1526"/>
      <c r="AE1526"/>
      <c r="AF1526"/>
      <c r="AG1526"/>
      <c r="AK1526"/>
    </row>
    <row r="1527" spans="26:37" x14ac:dyDescent="0.35">
      <c r="Z1527"/>
      <c r="AD1527"/>
      <c r="AE1527"/>
      <c r="AF1527"/>
      <c r="AG1527"/>
      <c r="AK1527"/>
    </row>
    <row r="1528" spans="26:37" x14ac:dyDescent="0.35">
      <c r="Z1528"/>
      <c r="AD1528"/>
      <c r="AE1528"/>
      <c r="AF1528"/>
      <c r="AG1528"/>
      <c r="AK1528"/>
    </row>
    <row r="1529" spans="26:37" x14ac:dyDescent="0.35">
      <c r="Z1529"/>
      <c r="AD1529"/>
      <c r="AE1529"/>
      <c r="AF1529"/>
      <c r="AG1529"/>
      <c r="AK1529"/>
    </row>
    <row r="1530" spans="26:37" x14ac:dyDescent="0.35">
      <c r="Z1530"/>
      <c r="AD1530"/>
      <c r="AE1530"/>
      <c r="AF1530"/>
      <c r="AG1530"/>
      <c r="AK1530"/>
    </row>
    <row r="1531" spans="26:37" x14ac:dyDescent="0.35">
      <c r="Z1531"/>
      <c r="AD1531"/>
      <c r="AE1531"/>
      <c r="AF1531"/>
      <c r="AG1531"/>
      <c r="AK1531"/>
    </row>
    <row r="1532" spans="26:37" x14ac:dyDescent="0.35">
      <c r="Z1532"/>
      <c r="AD1532"/>
      <c r="AE1532"/>
      <c r="AF1532"/>
      <c r="AG1532"/>
      <c r="AK1532"/>
    </row>
    <row r="1533" spans="26:37" x14ac:dyDescent="0.35">
      <c r="Z1533"/>
      <c r="AD1533"/>
      <c r="AE1533"/>
      <c r="AF1533"/>
      <c r="AG1533"/>
      <c r="AK1533"/>
    </row>
    <row r="1534" spans="26:37" x14ac:dyDescent="0.35">
      <c r="Z1534"/>
      <c r="AD1534"/>
      <c r="AE1534"/>
      <c r="AF1534"/>
      <c r="AG1534"/>
      <c r="AK1534"/>
    </row>
    <row r="1535" spans="26:37" x14ac:dyDescent="0.35">
      <c r="Z1535"/>
      <c r="AD1535"/>
      <c r="AE1535"/>
      <c r="AF1535"/>
      <c r="AG1535"/>
      <c r="AK1535"/>
    </row>
    <row r="1536" spans="26:37" x14ac:dyDescent="0.35">
      <c r="Z1536"/>
      <c r="AD1536"/>
      <c r="AE1536"/>
      <c r="AF1536"/>
      <c r="AG1536"/>
      <c r="AK1536"/>
    </row>
    <row r="1537" spans="26:37" x14ac:dyDescent="0.35">
      <c r="Z1537"/>
      <c r="AD1537"/>
      <c r="AE1537"/>
      <c r="AF1537"/>
      <c r="AG1537"/>
      <c r="AK1537"/>
    </row>
    <row r="1538" spans="26:37" x14ac:dyDescent="0.35">
      <c r="Z1538"/>
      <c r="AD1538"/>
      <c r="AE1538"/>
      <c r="AF1538"/>
      <c r="AG1538"/>
      <c r="AK1538"/>
    </row>
    <row r="1539" spans="26:37" x14ac:dyDescent="0.35">
      <c r="Z1539"/>
      <c r="AD1539"/>
      <c r="AE1539"/>
      <c r="AF1539"/>
      <c r="AG1539"/>
      <c r="AK1539"/>
    </row>
    <row r="1540" spans="26:37" x14ac:dyDescent="0.35">
      <c r="Z1540"/>
      <c r="AD1540"/>
      <c r="AE1540"/>
      <c r="AF1540"/>
      <c r="AG1540"/>
      <c r="AK1540"/>
    </row>
    <row r="1541" spans="26:37" x14ac:dyDescent="0.35">
      <c r="Z1541"/>
      <c r="AD1541"/>
      <c r="AE1541"/>
      <c r="AF1541"/>
      <c r="AG1541"/>
      <c r="AK1541"/>
    </row>
    <row r="1542" spans="26:37" x14ac:dyDescent="0.35">
      <c r="Z1542"/>
      <c r="AD1542"/>
      <c r="AE1542"/>
      <c r="AF1542"/>
      <c r="AG1542"/>
      <c r="AK1542"/>
    </row>
    <row r="1543" spans="26:37" x14ac:dyDescent="0.35">
      <c r="Z1543"/>
      <c r="AD1543"/>
      <c r="AE1543"/>
      <c r="AF1543"/>
      <c r="AG1543"/>
      <c r="AK1543"/>
    </row>
    <row r="1544" spans="26:37" x14ac:dyDescent="0.35">
      <c r="Z1544"/>
      <c r="AD1544"/>
      <c r="AE1544"/>
      <c r="AF1544"/>
      <c r="AG1544"/>
      <c r="AK1544"/>
    </row>
    <row r="1545" spans="26:37" x14ac:dyDescent="0.35">
      <c r="Z1545"/>
      <c r="AD1545"/>
      <c r="AE1545"/>
      <c r="AF1545"/>
      <c r="AG1545"/>
      <c r="AK1545"/>
    </row>
    <row r="1546" spans="26:37" x14ac:dyDescent="0.35">
      <c r="Z1546"/>
      <c r="AD1546"/>
      <c r="AE1546"/>
      <c r="AF1546"/>
      <c r="AG1546"/>
      <c r="AK1546"/>
    </row>
    <row r="1547" spans="26:37" x14ac:dyDescent="0.35">
      <c r="Z1547"/>
      <c r="AD1547"/>
      <c r="AE1547"/>
      <c r="AF1547"/>
      <c r="AG1547"/>
      <c r="AK1547"/>
    </row>
    <row r="1548" spans="26:37" x14ac:dyDescent="0.35">
      <c r="Z1548"/>
      <c r="AD1548"/>
      <c r="AE1548"/>
      <c r="AF1548"/>
      <c r="AG1548"/>
      <c r="AK1548"/>
    </row>
    <row r="1549" spans="26:37" x14ac:dyDescent="0.35">
      <c r="Z1549"/>
      <c r="AD1549"/>
      <c r="AE1549"/>
      <c r="AF1549"/>
      <c r="AG1549"/>
      <c r="AK1549"/>
    </row>
    <row r="1550" spans="26:37" x14ac:dyDescent="0.35">
      <c r="Z1550"/>
      <c r="AD1550"/>
      <c r="AE1550"/>
      <c r="AF1550"/>
      <c r="AG1550"/>
      <c r="AK1550"/>
    </row>
    <row r="1551" spans="26:37" x14ac:dyDescent="0.35">
      <c r="Z1551"/>
      <c r="AD1551"/>
      <c r="AE1551"/>
      <c r="AF1551"/>
      <c r="AG1551"/>
      <c r="AK1551"/>
    </row>
    <row r="1552" spans="26:37" x14ac:dyDescent="0.35">
      <c r="Z1552"/>
      <c r="AD1552"/>
      <c r="AE1552"/>
      <c r="AF1552"/>
      <c r="AG1552"/>
      <c r="AK1552"/>
    </row>
    <row r="1553" spans="26:37" x14ac:dyDescent="0.35">
      <c r="Z1553"/>
      <c r="AD1553"/>
      <c r="AE1553"/>
      <c r="AF1553"/>
      <c r="AG1553"/>
      <c r="AK1553"/>
    </row>
    <row r="1554" spans="26:37" x14ac:dyDescent="0.35">
      <c r="Z1554"/>
      <c r="AD1554"/>
      <c r="AE1554"/>
      <c r="AF1554"/>
      <c r="AG1554"/>
      <c r="AK1554"/>
    </row>
    <row r="1555" spans="26:37" x14ac:dyDescent="0.35">
      <c r="Z1555"/>
      <c r="AD1555"/>
      <c r="AE1555"/>
      <c r="AF1555"/>
      <c r="AG1555"/>
      <c r="AK1555"/>
    </row>
    <row r="1556" spans="26:37" x14ac:dyDescent="0.35">
      <c r="Z1556"/>
      <c r="AD1556"/>
      <c r="AE1556"/>
      <c r="AF1556"/>
      <c r="AG1556"/>
      <c r="AK1556"/>
    </row>
    <row r="1557" spans="26:37" x14ac:dyDescent="0.35">
      <c r="Z1557"/>
      <c r="AD1557"/>
      <c r="AE1557"/>
      <c r="AF1557"/>
      <c r="AG1557"/>
      <c r="AK1557"/>
    </row>
    <row r="1558" spans="26:37" x14ac:dyDescent="0.35">
      <c r="Z1558"/>
      <c r="AD1558"/>
      <c r="AE1558"/>
      <c r="AF1558"/>
      <c r="AG1558"/>
      <c r="AK1558"/>
    </row>
    <row r="1559" spans="26:37" x14ac:dyDescent="0.35">
      <c r="Z1559"/>
      <c r="AD1559"/>
      <c r="AE1559"/>
      <c r="AF1559"/>
      <c r="AG1559"/>
      <c r="AK1559"/>
    </row>
    <row r="1560" spans="26:37" x14ac:dyDescent="0.35">
      <c r="Z1560"/>
      <c r="AD1560"/>
      <c r="AE1560"/>
      <c r="AF1560"/>
      <c r="AG1560"/>
      <c r="AK1560"/>
    </row>
    <row r="1561" spans="26:37" x14ac:dyDescent="0.35">
      <c r="Z1561"/>
      <c r="AD1561"/>
      <c r="AE1561"/>
      <c r="AF1561"/>
      <c r="AG1561"/>
      <c r="AK1561"/>
    </row>
    <row r="1562" spans="26:37" x14ac:dyDescent="0.35">
      <c r="Z1562"/>
      <c r="AD1562"/>
      <c r="AE1562"/>
      <c r="AF1562"/>
      <c r="AG1562"/>
      <c r="AK1562"/>
    </row>
    <row r="1563" spans="26:37" x14ac:dyDescent="0.35">
      <c r="Z1563"/>
      <c r="AD1563"/>
      <c r="AE1563"/>
      <c r="AF1563"/>
      <c r="AG1563"/>
      <c r="AK1563"/>
    </row>
    <row r="1564" spans="26:37" x14ac:dyDescent="0.35">
      <c r="Z1564"/>
      <c r="AD1564"/>
      <c r="AE1564"/>
      <c r="AF1564"/>
      <c r="AG1564"/>
      <c r="AK1564"/>
    </row>
    <row r="1565" spans="26:37" x14ac:dyDescent="0.35">
      <c r="Z1565"/>
      <c r="AD1565"/>
      <c r="AE1565"/>
      <c r="AF1565"/>
      <c r="AG1565"/>
      <c r="AK1565"/>
    </row>
    <row r="1566" spans="26:37" x14ac:dyDescent="0.35">
      <c r="Z1566"/>
      <c r="AD1566"/>
      <c r="AE1566"/>
      <c r="AF1566"/>
      <c r="AG1566"/>
      <c r="AK1566"/>
    </row>
    <row r="1567" spans="26:37" x14ac:dyDescent="0.35">
      <c r="Z1567"/>
      <c r="AD1567"/>
      <c r="AE1567"/>
      <c r="AF1567"/>
      <c r="AG1567"/>
      <c r="AK1567"/>
    </row>
    <row r="1568" spans="26:37" x14ac:dyDescent="0.35">
      <c r="Z1568"/>
      <c r="AD1568"/>
      <c r="AE1568"/>
      <c r="AF1568"/>
      <c r="AG1568"/>
      <c r="AK1568"/>
    </row>
    <row r="1569" spans="26:37" x14ac:dyDescent="0.35">
      <c r="Z1569"/>
      <c r="AD1569"/>
      <c r="AE1569"/>
      <c r="AF1569"/>
      <c r="AG1569"/>
      <c r="AK1569"/>
    </row>
    <row r="1570" spans="26:37" x14ac:dyDescent="0.35">
      <c r="Z1570"/>
      <c r="AD1570"/>
      <c r="AE1570"/>
      <c r="AF1570"/>
      <c r="AG1570"/>
      <c r="AK1570"/>
    </row>
    <row r="1571" spans="26:37" x14ac:dyDescent="0.35">
      <c r="Z1571"/>
      <c r="AD1571"/>
      <c r="AE1571"/>
      <c r="AF1571"/>
      <c r="AG1571"/>
      <c r="AK1571"/>
    </row>
    <row r="1572" spans="26:37" x14ac:dyDescent="0.35">
      <c r="Z1572"/>
      <c r="AD1572"/>
      <c r="AE1572"/>
      <c r="AF1572"/>
      <c r="AG1572"/>
      <c r="AK1572"/>
    </row>
    <row r="1573" spans="26:37" x14ac:dyDescent="0.35">
      <c r="Z1573"/>
      <c r="AD1573"/>
      <c r="AE1573"/>
      <c r="AF1573"/>
      <c r="AG1573"/>
      <c r="AK1573"/>
    </row>
    <row r="1574" spans="26:37" x14ac:dyDescent="0.35">
      <c r="Z1574"/>
      <c r="AD1574"/>
      <c r="AE1574"/>
      <c r="AF1574"/>
      <c r="AG1574"/>
      <c r="AK1574"/>
    </row>
    <row r="1575" spans="26:37" x14ac:dyDescent="0.35">
      <c r="Z1575"/>
      <c r="AD1575"/>
      <c r="AE1575"/>
      <c r="AF1575"/>
      <c r="AG1575"/>
      <c r="AK1575"/>
    </row>
    <row r="1576" spans="26:37" x14ac:dyDescent="0.35">
      <c r="Z1576"/>
      <c r="AD1576"/>
      <c r="AE1576"/>
      <c r="AF1576"/>
      <c r="AG1576"/>
      <c r="AK1576"/>
    </row>
    <row r="1577" spans="26:37" x14ac:dyDescent="0.35">
      <c r="Z1577"/>
      <c r="AD1577"/>
      <c r="AE1577"/>
      <c r="AF1577"/>
      <c r="AG1577"/>
      <c r="AK1577"/>
    </row>
    <row r="1578" spans="26:37" x14ac:dyDescent="0.35">
      <c r="Z1578"/>
      <c r="AD1578"/>
      <c r="AE1578"/>
      <c r="AF1578"/>
      <c r="AG1578"/>
      <c r="AK1578"/>
    </row>
    <row r="1579" spans="26:37" x14ac:dyDescent="0.35">
      <c r="Z1579"/>
      <c r="AD1579"/>
      <c r="AE1579"/>
      <c r="AF1579"/>
      <c r="AG1579"/>
      <c r="AK1579"/>
    </row>
    <row r="1580" spans="26:37" x14ac:dyDescent="0.35">
      <c r="Z1580"/>
      <c r="AD1580"/>
      <c r="AE1580"/>
      <c r="AF1580"/>
      <c r="AG1580"/>
      <c r="AK1580"/>
    </row>
    <row r="1581" spans="26:37" x14ac:dyDescent="0.35">
      <c r="Z1581"/>
      <c r="AD1581"/>
      <c r="AE1581"/>
      <c r="AF1581"/>
      <c r="AG1581"/>
      <c r="AK1581"/>
    </row>
    <row r="1582" spans="26:37" x14ac:dyDescent="0.35">
      <c r="Z1582"/>
      <c r="AD1582"/>
      <c r="AE1582"/>
      <c r="AF1582"/>
      <c r="AG1582"/>
      <c r="AK1582"/>
    </row>
    <row r="1583" spans="26:37" x14ac:dyDescent="0.35">
      <c r="Z1583"/>
      <c r="AD1583"/>
      <c r="AE1583"/>
      <c r="AF1583"/>
      <c r="AG1583"/>
      <c r="AK1583"/>
    </row>
    <row r="1584" spans="26:37" x14ac:dyDescent="0.35">
      <c r="Z1584"/>
      <c r="AD1584"/>
      <c r="AE1584"/>
      <c r="AF1584"/>
      <c r="AG1584"/>
      <c r="AK1584"/>
    </row>
    <row r="1585" spans="26:37" x14ac:dyDescent="0.35">
      <c r="Z1585"/>
      <c r="AD1585"/>
      <c r="AE1585"/>
      <c r="AF1585"/>
      <c r="AG1585"/>
      <c r="AK1585"/>
    </row>
    <row r="1586" spans="26:37" x14ac:dyDescent="0.35">
      <c r="Z1586"/>
      <c r="AD1586"/>
      <c r="AE1586"/>
      <c r="AF1586"/>
      <c r="AG1586"/>
      <c r="AK1586"/>
    </row>
    <row r="1587" spans="26:37" x14ac:dyDescent="0.35">
      <c r="Z1587"/>
      <c r="AD1587"/>
      <c r="AE1587"/>
      <c r="AF1587"/>
      <c r="AG1587"/>
      <c r="AK1587"/>
    </row>
    <row r="1588" spans="26:37" x14ac:dyDescent="0.35">
      <c r="Z1588"/>
      <c r="AD1588"/>
      <c r="AE1588"/>
      <c r="AF1588"/>
      <c r="AG1588"/>
      <c r="AK1588"/>
    </row>
    <row r="1589" spans="26:37" x14ac:dyDescent="0.35">
      <c r="Z1589"/>
      <c r="AD1589"/>
      <c r="AE1589"/>
      <c r="AF1589"/>
      <c r="AG1589"/>
      <c r="AK1589"/>
    </row>
    <row r="1590" spans="26:37" x14ac:dyDescent="0.35">
      <c r="Z1590"/>
      <c r="AD1590"/>
      <c r="AE1590"/>
      <c r="AF1590"/>
      <c r="AG1590"/>
      <c r="AK1590"/>
    </row>
    <row r="1591" spans="26:37" x14ac:dyDescent="0.35">
      <c r="Z1591"/>
      <c r="AD1591"/>
      <c r="AE1591"/>
      <c r="AF1591"/>
      <c r="AG1591"/>
      <c r="AK1591"/>
    </row>
    <row r="1592" spans="26:37" x14ac:dyDescent="0.35">
      <c r="Z1592"/>
      <c r="AD1592"/>
      <c r="AE1592"/>
      <c r="AF1592"/>
      <c r="AG1592"/>
      <c r="AK1592"/>
    </row>
    <row r="1593" spans="26:37" x14ac:dyDescent="0.35">
      <c r="Z1593"/>
      <c r="AD1593"/>
      <c r="AE1593"/>
      <c r="AF1593"/>
      <c r="AG1593"/>
      <c r="AK1593"/>
    </row>
    <row r="1594" spans="26:37" x14ac:dyDescent="0.35">
      <c r="Z1594"/>
      <c r="AD1594"/>
      <c r="AE1594"/>
      <c r="AF1594"/>
      <c r="AG1594"/>
      <c r="AK1594"/>
    </row>
    <row r="1595" spans="26:37" x14ac:dyDescent="0.35">
      <c r="Z1595"/>
      <c r="AD1595"/>
      <c r="AE1595"/>
      <c r="AF1595"/>
      <c r="AG1595"/>
      <c r="AK1595"/>
    </row>
    <row r="1596" spans="26:37" x14ac:dyDescent="0.35">
      <c r="Z1596"/>
      <c r="AD1596"/>
      <c r="AE1596"/>
      <c r="AF1596"/>
      <c r="AG1596"/>
      <c r="AK1596"/>
    </row>
    <row r="1597" spans="26:37" x14ac:dyDescent="0.35">
      <c r="Z1597"/>
      <c r="AD1597"/>
      <c r="AE1597"/>
      <c r="AF1597"/>
      <c r="AG1597"/>
      <c r="AK1597"/>
    </row>
    <row r="1598" spans="26:37" x14ac:dyDescent="0.35">
      <c r="Z1598"/>
      <c r="AD1598"/>
      <c r="AE1598"/>
      <c r="AF1598"/>
      <c r="AG1598"/>
      <c r="AK1598"/>
    </row>
    <row r="1599" spans="26:37" x14ac:dyDescent="0.35">
      <c r="Z1599"/>
      <c r="AD1599"/>
      <c r="AE1599"/>
      <c r="AF1599"/>
      <c r="AG1599"/>
      <c r="AK1599"/>
    </row>
    <row r="1600" spans="26:37" x14ac:dyDescent="0.35">
      <c r="Z1600"/>
      <c r="AD1600"/>
      <c r="AE1600"/>
      <c r="AF1600"/>
      <c r="AG1600"/>
      <c r="AK1600"/>
    </row>
    <row r="1601" spans="26:37" x14ac:dyDescent="0.35">
      <c r="Z1601"/>
      <c r="AD1601"/>
      <c r="AE1601"/>
      <c r="AF1601"/>
      <c r="AG1601"/>
      <c r="AK1601"/>
    </row>
    <row r="1602" spans="26:37" x14ac:dyDescent="0.35">
      <c r="Z1602"/>
      <c r="AD1602"/>
      <c r="AE1602"/>
      <c r="AF1602"/>
      <c r="AG1602"/>
      <c r="AK1602"/>
    </row>
    <row r="1603" spans="26:37" x14ac:dyDescent="0.35">
      <c r="Z1603"/>
      <c r="AD1603"/>
      <c r="AE1603"/>
      <c r="AF1603"/>
      <c r="AG1603"/>
      <c r="AK1603"/>
    </row>
    <row r="1604" spans="26:37" x14ac:dyDescent="0.35">
      <c r="Z1604"/>
      <c r="AD1604"/>
      <c r="AE1604"/>
      <c r="AF1604"/>
      <c r="AG1604"/>
      <c r="AK1604"/>
    </row>
    <row r="1605" spans="26:37" x14ac:dyDescent="0.35">
      <c r="Z1605"/>
      <c r="AD1605"/>
      <c r="AE1605"/>
      <c r="AF1605"/>
      <c r="AG1605"/>
      <c r="AK1605"/>
    </row>
    <row r="1606" spans="26:37" x14ac:dyDescent="0.35">
      <c r="Z1606"/>
      <c r="AD1606"/>
      <c r="AE1606"/>
      <c r="AF1606"/>
      <c r="AG1606"/>
      <c r="AK1606"/>
    </row>
    <row r="1607" spans="26:37" x14ac:dyDescent="0.35">
      <c r="Z1607"/>
      <c r="AD1607"/>
      <c r="AE1607"/>
      <c r="AF1607"/>
      <c r="AG1607"/>
      <c r="AK1607"/>
    </row>
    <row r="1608" spans="26:37" x14ac:dyDescent="0.35">
      <c r="Z1608"/>
      <c r="AD1608"/>
      <c r="AE1608"/>
      <c r="AF1608"/>
      <c r="AG1608"/>
      <c r="AK1608"/>
    </row>
    <row r="1609" spans="26:37" x14ac:dyDescent="0.35">
      <c r="Z1609"/>
      <c r="AD1609"/>
      <c r="AE1609"/>
      <c r="AF1609"/>
      <c r="AG1609"/>
      <c r="AK1609"/>
    </row>
    <row r="1610" spans="26:37" x14ac:dyDescent="0.35">
      <c r="Z1610"/>
      <c r="AD1610"/>
      <c r="AE1610"/>
      <c r="AF1610"/>
      <c r="AG1610"/>
      <c r="AK1610"/>
    </row>
    <row r="1611" spans="26:37" x14ac:dyDescent="0.35">
      <c r="Z1611"/>
      <c r="AD1611"/>
      <c r="AE1611"/>
      <c r="AF1611"/>
      <c r="AG1611"/>
      <c r="AK1611"/>
    </row>
    <row r="1612" spans="26:37" x14ac:dyDescent="0.35">
      <c r="Z1612"/>
      <c r="AD1612"/>
      <c r="AE1612"/>
      <c r="AF1612"/>
      <c r="AG1612"/>
      <c r="AK1612"/>
    </row>
    <row r="1613" spans="26:37" x14ac:dyDescent="0.35">
      <c r="Z1613"/>
      <c r="AD1613"/>
      <c r="AE1613"/>
      <c r="AF1613"/>
      <c r="AG1613"/>
      <c r="AK1613"/>
    </row>
    <row r="1614" spans="26:37" x14ac:dyDescent="0.35">
      <c r="Z1614"/>
      <c r="AD1614"/>
      <c r="AE1614"/>
      <c r="AF1614"/>
      <c r="AG1614"/>
      <c r="AK1614"/>
    </row>
    <row r="1615" spans="26:37" x14ac:dyDescent="0.35">
      <c r="Z1615"/>
      <c r="AD1615"/>
      <c r="AE1615"/>
      <c r="AF1615"/>
      <c r="AG1615"/>
      <c r="AK1615"/>
    </row>
    <row r="1616" spans="26:37" x14ac:dyDescent="0.35">
      <c r="Z1616"/>
      <c r="AD1616"/>
      <c r="AE1616"/>
      <c r="AF1616"/>
      <c r="AG1616"/>
      <c r="AK1616"/>
    </row>
    <row r="1617" spans="26:37" x14ac:dyDescent="0.35">
      <c r="Z1617"/>
      <c r="AD1617"/>
      <c r="AE1617"/>
      <c r="AF1617"/>
      <c r="AG1617"/>
      <c r="AK1617"/>
    </row>
    <row r="1618" spans="26:37" x14ac:dyDescent="0.35">
      <c r="Z1618"/>
      <c r="AD1618"/>
      <c r="AE1618"/>
      <c r="AF1618"/>
      <c r="AG1618"/>
      <c r="AK1618"/>
    </row>
    <row r="1619" spans="26:37" x14ac:dyDescent="0.35">
      <c r="Z1619"/>
      <c r="AD1619"/>
      <c r="AE1619"/>
      <c r="AF1619"/>
      <c r="AG1619"/>
      <c r="AK1619"/>
    </row>
    <row r="1620" spans="26:37" x14ac:dyDescent="0.35">
      <c r="Z1620"/>
      <c r="AD1620"/>
      <c r="AE1620"/>
      <c r="AF1620"/>
      <c r="AG1620"/>
      <c r="AK1620"/>
    </row>
    <row r="1621" spans="26:37" x14ac:dyDescent="0.35">
      <c r="Z1621"/>
      <c r="AD1621"/>
      <c r="AE1621"/>
      <c r="AF1621"/>
      <c r="AG1621"/>
      <c r="AK1621"/>
    </row>
    <row r="1622" spans="26:37" x14ac:dyDescent="0.35">
      <c r="Z1622"/>
      <c r="AD1622"/>
      <c r="AE1622"/>
      <c r="AF1622"/>
      <c r="AG1622"/>
      <c r="AK1622"/>
    </row>
    <row r="1623" spans="26:37" x14ac:dyDescent="0.35">
      <c r="Z1623"/>
      <c r="AD1623"/>
      <c r="AE1623"/>
      <c r="AF1623"/>
      <c r="AG1623"/>
      <c r="AK1623"/>
    </row>
    <row r="1624" spans="26:37" x14ac:dyDescent="0.35">
      <c r="Z1624"/>
      <c r="AD1624"/>
      <c r="AE1624"/>
      <c r="AF1624"/>
      <c r="AG1624"/>
      <c r="AK1624"/>
    </row>
    <row r="1625" spans="26:37" x14ac:dyDescent="0.35">
      <c r="Z1625"/>
      <c r="AD1625"/>
      <c r="AE1625"/>
      <c r="AF1625"/>
      <c r="AG1625"/>
      <c r="AK1625"/>
    </row>
    <row r="1626" spans="26:37" x14ac:dyDescent="0.35">
      <c r="Z1626"/>
      <c r="AD1626"/>
      <c r="AE1626"/>
      <c r="AF1626"/>
      <c r="AG1626"/>
      <c r="AK1626"/>
    </row>
    <row r="1627" spans="26:37" x14ac:dyDescent="0.35">
      <c r="Z1627"/>
      <c r="AD1627"/>
      <c r="AE1627"/>
      <c r="AF1627"/>
      <c r="AG1627"/>
      <c r="AK1627"/>
    </row>
    <row r="1628" spans="26:37" x14ac:dyDescent="0.35">
      <c r="Z1628"/>
      <c r="AD1628"/>
      <c r="AE1628"/>
      <c r="AF1628"/>
      <c r="AG1628"/>
      <c r="AK1628"/>
    </row>
    <row r="1629" spans="26:37" x14ac:dyDescent="0.35">
      <c r="Z1629"/>
      <c r="AD1629"/>
      <c r="AE1629"/>
      <c r="AF1629"/>
      <c r="AG1629"/>
      <c r="AK1629"/>
    </row>
    <row r="1630" spans="26:37" x14ac:dyDescent="0.35">
      <c r="Z1630"/>
      <c r="AD1630"/>
      <c r="AE1630"/>
      <c r="AF1630"/>
      <c r="AG1630"/>
      <c r="AK1630"/>
    </row>
    <row r="1631" spans="26:37" x14ac:dyDescent="0.35">
      <c r="Z1631"/>
      <c r="AD1631"/>
      <c r="AE1631"/>
      <c r="AF1631"/>
      <c r="AG1631"/>
      <c r="AK1631"/>
    </row>
    <row r="1632" spans="26:37" x14ac:dyDescent="0.35">
      <c r="Z1632"/>
      <c r="AD1632"/>
      <c r="AE1632"/>
      <c r="AF1632"/>
      <c r="AG1632"/>
      <c r="AK1632"/>
    </row>
    <row r="1633" spans="26:37" x14ac:dyDescent="0.35">
      <c r="Z1633"/>
      <c r="AD1633"/>
      <c r="AE1633"/>
      <c r="AF1633"/>
      <c r="AG1633"/>
      <c r="AK1633"/>
    </row>
    <row r="1634" spans="26:37" x14ac:dyDescent="0.35">
      <c r="Z1634"/>
      <c r="AD1634"/>
      <c r="AE1634"/>
      <c r="AF1634"/>
      <c r="AG1634"/>
      <c r="AK1634"/>
    </row>
    <row r="1635" spans="26:37" x14ac:dyDescent="0.35">
      <c r="Z1635"/>
      <c r="AD1635"/>
      <c r="AE1635"/>
      <c r="AF1635"/>
      <c r="AG1635"/>
      <c r="AK1635"/>
    </row>
    <row r="1636" spans="26:37" x14ac:dyDescent="0.35">
      <c r="Z1636"/>
      <c r="AD1636"/>
      <c r="AE1636"/>
      <c r="AF1636"/>
      <c r="AG1636"/>
      <c r="AK1636"/>
    </row>
    <row r="1637" spans="26:37" x14ac:dyDescent="0.35">
      <c r="Z1637"/>
      <c r="AD1637"/>
      <c r="AE1637"/>
      <c r="AF1637"/>
      <c r="AG1637"/>
      <c r="AK1637"/>
    </row>
    <row r="1638" spans="26:37" x14ac:dyDescent="0.35">
      <c r="Z1638"/>
      <c r="AD1638"/>
      <c r="AE1638"/>
      <c r="AF1638"/>
      <c r="AG1638"/>
      <c r="AK1638"/>
    </row>
    <row r="1639" spans="26:37" x14ac:dyDescent="0.35">
      <c r="Z1639"/>
      <c r="AD1639"/>
      <c r="AE1639"/>
      <c r="AF1639"/>
      <c r="AG1639"/>
      <c r="AK1639"/>
    </row>
    <row r="1640" spans="26:37" x14ac:dyDescent="0.35">
      <c r="Z1640"/>
      <c r="AD1640"/>
      <c r="AE1640"/>
      <c r="AF1640"/>
      <c r="AG1640"/>
      <c r="AK1640"/>
    </row>
    <row r="1641" spans="26:37" x14ac:dyDescent="0.35">
      <c r="Z1641"/>
      <c r="AD1641"/>
      <c r="AE1641"/>
      <c r="AF1641"/>
      <c r="AG1641"/>
      <c r="AK1641"/>
    </row>
    <row r="1642" spans="26:37" x14ac:dyDescent="0.35">
      <c r="Z1642"/>
      <c r="AD1642"/>
      <c r="AE1642"/>
      <c r="AF1642"/>
      <c r="AG1642"/>
      <c r="AK1642"/>
    </row>
    <row r="1643" spans="26:37" x14ac:dyDescent="0.35">
      <c r="Z1643"/>
      <c r="AD1643"/>
      <c r="AE1643"/>
      <c r="AF1643"/>
      <c r="AG1643"/>
      <c r="AK1643"/>
    </row>
    <row r="1644" spans="26:37" x14ac:dyDescent="0.35">
      <c r="Z1644"/>
      <c r="AD1644"/>
      <c r="AE1644"/>
      <c r="AF1644"/>
      <c r="AG1644"/>
      <c r="AK1644"/>
    </row>
    <row r="1645" spans="26:37" x14ac:dyDescent="0.35">
      <c r="Z1645"/>
      <c r="AD1645"/>
      <c r="AE1645"/>
      <c r="AF1645"/>
      <c r="AG1645"/>
      <c r="AK1645"/>
    </row>
    <row r="1646" spans="26:37" x14ac:dyDescent="0.35">
      <c r="Z1646"/>
      <c r="AD1646"/>
      <c r="AE1646"/>
      <c r="AF1646"/>
      <c r="AG1646"/>
      <c r="AK1646"/>
    </row>
    <row r="1647" spans="26:37" x14ac:dyDescent="0.35">
      <c r="Z1647"/>
      <c r="AD1647"/>
      <c r="AE1647"/>
      <c r="AF1647"/>
      <c r="AG1647"/>
      <c r="AK1647"/>
    </row>
    <row r="1648" spans="26:37" x14ac:dyDescent="0.35">
      <c r="Z1648"/>
      <c r="AD1648"/>
      <c r="AE1648"/>
      <c r="AF1648"/>
      <c r="AG1648"/>
      <c r="AK1648"/>
    </row>
    <row r="1649" spans="26:37" x14ac:dyDescent="0.35">
      <c r="Z1649"/>
      <c r="AD1649"/>
      <c r="AE1649"/>
      <c r="AF1649"/>
      <c r="AG1649"/>
      <c r="AK1649"/>
    </row>
    <row r="1650" spans="26:37" x14ac:dyDescent="0.35">
      <c r="Z1650"/>
      <c r="AD1650"/>
      <c r="AE1650"/>
      <c r="AF1650"/>
      <c r="AG1650"/>
      <c r="AK1650"/>
    </row>
    <row r="1651" spans="26:37" x14ac:dyDescent="0.35">
      <c r="Z1651"/>
      <c r="AD1651"/>
      <c r="AE1651"/>
      <c r="AF1651"/>
      <c r="AG1651"/>
      <c r="AK1651"/>
    </row>
    <row r="1652" spans="26:37" x14ac:dyDescent="0.35">
      <c r="Z1652"/>
      <c r="AD1652"/>
      <c r="AE1652"/>
      <c r="AF1652"/>
      <c r="AG1652"/>
      <c r="AK1652"/>
    </row>
    <row r="1653" spans="26:37" x14ac:dyDescent="0.35">
      <c r="Z1653"/>
      <c r="AD1653"/>
      <c r="AE1653"/>
      <c r="AF1653"/>
      <c r="AG1653"/>
      <c r="AK1653"/>
    </row>
    <row r="1654" spans="26:37" x14ac:dyDescent="0.35">
      <c r="Z1654"/>
      <c r="AD1654"/>
      <c r="AE1654"/>
      <c r="AF1654"/>
      <c r="AG1654"/>
      <c r="AK1654"/>
    </row>
    <row r="1655" spans="26:37" x14ac:dyDescent="0.35">
      <c r="Z1655"/>
      <c r="AD1655"/>
      <c r="AE1655"/>
      <c r="AF1655"/>
      <c r="AG1655"/>
      <c r="AK1655"/>
    </row>
    <row r="1656" spans="26:37" x14ac:dyDescent="0.35">
      <c r="Z1656"/>
      <c r="AD1656"/>
      <c r="AE1656"/>
      <c r="AF1656"/>
      <c r="AG1656"/>
      <c r="AK1656"/>
    </row>
    <row r="1657" spans="26:37" x14ac:dyDescent="0.35">
      <c r="Z1657"/>
      <c r="AD1657"/>
      <c r="AE1657"/>
      <c r="AF1657"/>
      <c r="AG1657"/>
      <c r="AK1657"/>
    </row>
    <row r="1658" spans="26:37" x14ac:dyDescent="0.35">
      <c r="Z1658"/>
      <c r="AD1658"/>
      <c r="AE1658"/>
      <c r="AF1658"/>
      <c r="AG1658"/>
      <c r="AK1658"/>
    </row>
    <row r="1659" spans="26:37" x14ac:dyDescent="0.35">
      <c r="Z1659"/>
      <c r="AD1659"/>
      <c r="AE1659"/>
      <c r="AF1659"/>
      <c r="AG1659"/>
      <c r="AK1659"/>
    </row>
    <row r="1660" spans="26:37" x14ac:dyDescent="0.35">
      <c r="Z1660"/>
      <c r="AD1660"/>
      <c r="AE1660"/>
      <c r="AF1660"/>
      <c r="AG1660"/>
      <c r="AK1660"/>
    </row>
    <row r="1661" spans="26:37" x14ac:dyDescent="0.35">
      <c r="Z1661"/>
      <c r="AD1661"/>
      <c r="AE1661"/>
      <c r="AF1661"/>
      <c r="AG1661"/>
      <c r="AK1661"/>
    </row>
    <row r="1662" spans="26:37" x14ac:dyDescent="0.35">
      <c r="Z1662"/>
      <c r="AD1662"/>
      <c r="AE1662"/>
      <c r="AF1662"/>
      <c r="AG1662"/>
      <c r="AK1662"/>
    </row>
    <row r="1663" spans="26:37" x14ac:dyDescent="0.35">
      <c r="Z1663"/>
      <c r="AD1663"/>
      <c r="AE1663"/>
      <c r="AF1663"/>
      <c r="AG1663"/>
      <c r="AK1663"/>
    </row>
    <row r="1664" spans="26:37" x14ac:dyDescent="0.35">
      <c r="Z1664"/>
      <c r="AD1664"/>
      <c r="AE1664"/>
      <c r="AF1664"/>
      <c r="AG1664"/>
      <c r="AK1664"/>
    </row>
    <row r="1665" spans="26:37" x14ac:dyDescent="0.35">
      <c r="Z1665"/>
      <c r="AD1665"/>
      <c r="AE1665"/>
      <c r="AF1665"/>
      <c r="AG1665"/>
      <c r="AK1665"/>
    </row>
    <row r="1666" spans="26:37" x14ac:dyDescent="0.35">
      <c r="Z1666"/>
      <c r="AD1666"/>
      <c r="AE1666"/>
      <c r="AF1666"/>
      <c r="AG1666"/>
      <c r="AK1666"/>
    </row>
    <row r="1667" spans="26:37" x14ac:dyDescent="0.35">
      <c r="Z1667"/>
      <c r="AD1667"/>
      <c r="AE1667"/>
      <c r="AF1667"/>
      <c r="AG1667"/>
      <c r="AK1667"/>
    </row>
    <row r="1668" spans="26:37" x14ac:dyDescent="0.35">
      <c r="Z1668"/>
      <c r="AD1668"/>
      <c r="AE1668"/>
      <c r="AF1668"/>
      <c r="AG1668"/>
      <c r="AK1668"/>
    </row>
    <row r="1669" spans="26:37" x14ac:dyDescent="0.35">
      <c r="Z1669"/>
      <c r="AD1669"/>
      <c r="AE1669"/>
      <c r="AF1669"/>
      <c r="AG1669"/>
      <c r="AK1669"/>
    </row>
    <row r="1670" spans="26:37" x14ac:dyDescent="0.35">
      <c r="Z1670"/>
      <c r="AD1670"/>
      <c r="AE1670"/>
      <c r="AF1670"/>
      <c r="AG1670"/>
      <c r="AK1670"/>
    </row>
    <row r="1671" spans="26:37" x14ac:dyDescent="0.35">
      <c r="Z1671"/>
      <c r="AD1671"/>
      <c r="AE1671"/>
      <c r="AF1671"/>
      <c r="AG1671"/>
      <c r="AK1671"/>
    </row>
    <row r="1672" spans="26:37" x14ac:dyDescent="0.35">
      <c r="Z1672"/>
      <c r="AD1672"/>
      <c r="AE1672"/>
      <c r="AF1672"/>
      <c r="AG1672"/>
      <c r="AK1672"/>
    </row>
    <row r="1673" spans="26:37" x14ac:dyDescent="0.35">
      <c r="Z1673"/>
      <c r="AD1673"/>
      <c r="AE1673"/>
      <c r="AF1673"/>
      <c r="AG1673"/>
      <c r="AK1673"/>
    </row>
    <row r="1674" spans="26:37" x14ac:dyDescent="0.35">
      <c r="Z1674"/>
      <c r="AD1674"/>
      <c r="AE1674"/>
      <c r="AF1674"/>
      <c r="AG1674"/>
      <c r="AK1674"/>
    </row>
    <row r="1675" spans="26:37" x14ac:dyDescent="0.35">
      <c r="Z1675"/>
      <c r="AD1675"/>
      <c r="AE1675"/>
      <c r="AF1675"/>
      <c r="AG1675"/>
      <c r="AK1675"/>
    </row>
    <row r="1676" spans="26:37" x14ac:dyDescent="0.35">
      <c r="Z1676"/>
      <c r="AD1676"/>
      <c r="AE1676"/>
      <c r="AF1676"/>
      <c r="AG1676"/>
      <c r="AK1676"/>
    </row>
    <row r="1677" spans="26:37" x14ac:dyDescent="0.35">
      <c r="Z1677"/>
      <c r="AD1677"/>
      <c r="AE1677"/>
      <c r="AF1677"/>
      <c r="AG1677"/>
      <c r="AK1677"/>
    </row>
    <row r="1678" spans="26:37" x14ac:dyDescent="0.35">
      <c r="Z1678"/>
      <c r="AD1678"/>
      <c r="AE1678"/>
      <c r="AF1678"/>
      <c r="AG1678"/>
      <c r="AK1678"/>
    </row>
    <row r="1679" spans="26:37" x14ac:dyDescent="0.35">
      <c r="Z1679"/>
      <c r="AD1679"/>
      <c r="AE1679"/>
      <c r="AF1679"/>
      <c r="AG1679"/>
      <c r="AK1679"/>
    </row>
    <row r="1680" spans="26:37" x14ac:dyDescent="0.35">
      <c r="Z1680"/>
      <c r="AD1680"/>
      <c r="AE1680"/>
      <c r="AF1680"/>
      <c r="AG1680"/>
      <c r="AK1680"/>
    </row>
    <row r="1681" spans="26:37" x14ac:dyDescent="0.35">
      <c r="Z1681"/>
      <c r="AD1681"/>
      <c r="AE1681"/>
      <c r="AF1681"/>
      <c r="AG1681"/>
      <c r="AK1681"/>
    </row>
    <row r="1682" spans="26:37" x14ac:dyDescent="0.35">
      <c r="Z1682"/>
      <c r="AD1682"/>
      <c r="AE1682"/>
      <c r="AF1682"/>
      <c r="AG1682"/>
      <c r="AK1682"/>
    </row>
    <row r="1683" spans="26:37" x14ac:dyDescent="0.35">
      <c r="Z1683"/>
      <c r="AD1683"/>
      <c r="AE1683"/>
      <c r="AF1683"/>
      <c r="AG1683"/>
      <c r="AK1683"/>
    </row>
    <row r="1684" spans="26:37" x14ac:dyDescent="0.35">
      <c r="Z1684"/>
      <c r="AD1684"/>
      <c r="AE1684"/>
      <c r="AF1684"/>
      <c r="AG1684"/>
      <c r="AK1684"/>
    </row>
    <row r="1685" spans="26:37" x14ac:dyDescent="0.35">
      <c r="Z1685"/>
      <c r="AD1685"/>
      <c r="AE1685"/>
      <c r="AF1685"/>
      <c r="AG1685"/>
      <c r="AK1685"/>
    </row>
    <row r="1686" spans="26:37" x14ac:dyDescent="0.35">
      <c r="Z1686"/>
      <c r="AD1686"/>
      <c r="AE1686"/>
      <c r="AF1686"/>
      <c r="AG1686"/>
      <c r="AK1686"/>
    </row>
    <row r="1687" spans="26:37" x14ac:dyDescent="0.35">
      <c r="Z1687"/>
      <c r="AD1687"/>
      <c r="AE1687"/>
      <c r="AF1687"/>
      <c r="AG1687"/>
      <c r="AK1687"/>
    </row>
    <row r="1688" spans="26:37" x14ac:dyDescent="0.35">
      <c r="Z1688"/>
      <c r="AD1688"/>
      <c r="AE1688"/>
      <c r="AF1688"/>
      <c r="AG1688"/>
      <c r="AK1688"/>
    </row>
    <row r="1689" spans="26:37" x14ac:dyDescent="0.35">
      <c r="Z1689"/>
      <c r="AD1689"/>
      <c r="AE1689"/>
      <c r="AF1689"/>
      <c r="AG1689"/>
      <c r="AK1689"/>
    </row>
    <row r="1690" spans="26:37" x14ac:dyDescent="0.35">
      <c r="Z1690"/>
      <c r="AD1690"/>
      <c r="AE1690"/>
      <c r="AF1690"/>
      <c r="AG1690"/>
      <c r="AK1690"/>
    </row>
    <row r="1691" spans="26:37" x14ac:dyDescent="0.35">
      <c r="Z1691"/>
      <c r="AD1691"/>
      <c r="AE1691"/>
      <c r="AF1691"/>
      <c r="AG1691"/>
      <c r="AK1691"/>
    </row>
    <row r="1692" spans="26:37" x14ac:dyDescent="0.35">
      <c r="Z1692"/>
      <c r="AD1692"/>
      <c r="AE1692"/>
      <c r="AF1692"/>
      <c r="AG1692"/>
      <c r="AK1692"/>
    </row>
    <row r="1693" spans="26:37" x14ac:dyDescent="0.35">
      <c r="Z1693"/>
      <c r="AD1693"/>
      <c r="AE1693"/>
      <c r="AF1693"/>
      <c r="AG1693"/>
      <c r="AK1693"/>
    </row>
    <row r="1694" spans="26:37" x14ac:dyDescent="0.35">
      <c r="Z1694"/>
      <c r="AD1694"/>
      <c r="AE1694"/>
      <c r="AF1694"/>
      <c r="AG1694"/>
      <c r="AK1694"/>
    </row>
    <row r="1695" spans="26:37" x14ac:dyDescent="0.35">
      <c r="Z1695"/>
      <c r="AD1695"/>
      <c r="AE1695"/>
      <c r="AF1695"/>
      <c r="AG1695"/>
      <c r="AK1695"/>
    </row>
    <row r="1696" spans="26:37" x14ac:dyDescent="0.35">
      <c r="Z1696"/>
      <c r="AD1696"/>
      <c r="AE1696"/>
      <c r="AF1696"/>
      <c r="AG1696"/>
      <c r="AK1696"/>
    </row>
    <row r="1697" spans="26:37" x14ac:dyDescent="0.35">
      <c r="Z1697"/>
      <c r="AD1697"/>
      <c r="AE1697"/>
      <c r="AF1697"/>
      <c r="AG1697"/>
      <c r="AK1697"/>
    </row>
    <row r="1698" spans="26:37" x14ac:dyDescent="0.35">
      <c r="Z1698"/>
      <c r="AD1698"/>
      <c r="AE1698"/>
      <c r="AF1698"/>
      <c r="AG1698"/>
      <c r="AK1698"/>
    </row>
    <row r="1699" spans="26:37" x14ac:dyDescent="0.35">
      <c r="Z1699"/>
      <c r="AD1699"/>
      <c r="AE1699"/>
      <c r="AF1699"/>
      <c r="AG1699"/>
      <c r="AK1699"/>
    </row>
    <row r="1700" spans="26:37" x14ac:dyDescent="0.35">
      <c r="Z1700"/>
      <c r="AD1700"/>
      <c r="AE1700"/>
      <c r="AF1700"/>
      <c r="AG1700"/>
      <c r="AK1700"/>
    </row>
    <row r="1701" spans="26:37" x14ac:dyDescent="0.35">
      <c r="Z1701"/>
      <c r="AD1701"/>
      <c r="AE1701"/>
      <c r="AF1701"/>
      <c r="AG1701"/>
      <c r="AK1701"/>
    </row>
    <row r="1702" spans="26:37" x14ac:dyDescent="0.35">
      <c r="Z1702"/>
      <c r="AD1702"/>
      <c r="AE1702"/>
      <c r="AF1702"/>
      <c r="AG1702"/>
      <c r="AK1702"/>
    </row>
    <row r="1703" spans="26:37" x14ac:dyDescent="0.35">
      <c r="Z1703"/>
      <c r="AD1703"/>
      <c r="AE1703"/>
      <c r="AF1703"/>
      <c r="AG1703"/>
      <c r="AK1703"/>
    </row>
    <row r="1704" spans="26:37" x14ac:dyDescent="0.35">
      <c r="Z1704"/>
      <c r="AD1704"/>
      <c r="AE1704"/>
      <c r="AF1704"/>
      <c r="AG1704"/>
      <c r="AK1704"/>
    </row>
    <row r="1705" spans="26:37" x14ac:dyDescent="0.35">
      <c r="Z1705"/>
      <c r="AD1705"/>
      <c r="AE1705"/>
      <c r="AF1705"/>
      <c r="AG1705"/>
      <c r="AK1705"/>
    </row>
    <row r="1706" spans="26:37" x14ac:dyDescent="0.35">
      <c r="Z1706"/>
      <c r="AD1706"/>
      <c r="AE1706"/>
      <c r="AF1706"/>
      <c r="AG1706"/>
      <c r="AK1706"/>
    </row>
    <row r="1707" spans="26:37" x14ac:dyDescent="0.35">
      <c r="Z1707"/>
      <c r="AD1707"/>
      <c r="AE1707"/>
      <c r="AF1707"/>
      <c r="AG1707"/>
      <c r="AK1707"/>
    </row>
    <row r="1708" spans="26:37" x14ac:dyDescent="0.35">
      <c r="Z1708"/>
      <c r="AD1708"/>
      <c r="AE1708"/>
      <c r="AF1708"/>
      <c r="AG1708"/>
      <c r="AK1708"/>
    </row>
    <row r="1709" spans="26:37" x14ac:dyDescent="0.35">
      <c r="Z1709"/>
      <c r="AD1709"/>
      <c r="AE1709"/>
      <c r="AF1709"/>
      <c r="AG1709"/>
      <c r="AK1709"/>
    </row>
    <row r="1710" spans="26:37" x14ac:dyDescent="0.35">
      <c r="Z1710"/>
      <c r="AD1710"/>
      <c r="AE1710"/>
      <c r="AF1710"/>
      <c r="AG1710"/>
      <c r="AK1710"/>
    </row>
    <row r="1711" spans="26:37" x14ac:dyDescent="0.35">
      <c r="Z1711"/>
      <c r="AD1711"/>
      <c r="AE1711"/>
      <c r="AF1711"/>
      <c r="AG1711"/>
      <c r="AK1711"/>
    </row>
    <row r="1712" spans="26:37" x14ac:dyDescent="0.35">
      <c r="Z1712"/>
      <c r="AD1712"/>
      <c r="AE1712"/>
      <c r="AF1712"/>
      <c r="AG1712"/>
      <c r="AK1712"/>
    </row>
    <row r="1713" spans="26:37" x14ac:dyDescent="0.35">
      <c r="Z1713"/>
      <c r="AD1713"/>
      <c r="AE1713"/>
      <c r="AF1713"/>
      <c r="AG1713"/>
      <c r="AK1713"/>
    </row>
    <row r="1714" spans="26:37" x14ac:dyDescent="0.35">
      <c r="Z1714"/>
      <c r="AD1714"/>
      <c r="AE1714"/>
      <c r="AF1714"/>
      <c r="AG1714"/>
      <c r="AK1714"/>
    </row>
    <row r="1715" spans="26:37" x14ac:dyDescent="0.35">
      <c r="Z1715"/>
      <c r="AD1715"/>
      <c r="AE1715"/>
      <c r="AF1715"/>
      <c r="AG1715"/>
      <c r="AK1715"/>
    </row>
    <row r="1716" spans="26:37" x14ac:dyDescent="0.35">
      <c r="Z1716"/>
      <c r="AD1716"/>
      <c r="AE1716"/>
      <c r="AF1716"/>
      <c r="AG1716"/>
      <c r="AK1716"/>
    </row>
    <row r="1717" spans="26:37" x14ac:dyDescent="0.35">
      <c r="Z1717"/>
      <c r="AD1717"/>
      <c r="AE1717"/>
      <c r="AF1717"/>
      <c r="AG1717"/>
      <c r="AK1717"/>
    </row>
    <row r="1718" spans="26:37" x14ac:dyDescent="0.35">
      <c r="Z1718"/>
      <c r="AD1718"/>
      <c r="AE1718"/>
      <c r="AF1718"/>
      <c r="AG1718"/>
      <c r="AK1718"/>
    </row>
    <row r="1719" spans="26:37" x14ac:dyDescent="0.35">
      <c r="Z1719"/>
      <c r="AD1719"/>
      <c r="AE1719"/>
      <c r="AF1719"/>
      <c r="AG1719"/>
      <c r="AK1719"/>
    </row>
    <row r="1720" spans="26:37" x14ac:dyDescent="0.35">
      <c r="Z1720"/>
      <c r="AD1720"/>
      <c r="AE1720"/>
      <c r="AF1720"/>
      <c r="AG1720"/>
      <c r="AK1720"/>
    </row>
    <row r="1721" spans="26:37" x14ac:dyDescent="0.35">
      <c r="Z1721"/>
      <c r="AD1721"/>
      <c r="AE1721"/>
      <c r="AF1721"/>
      <c r="AG1721"/>
      <c r="AK1721"/>
    </row>
    <row r="1722" spans="26:37" x14ac:dyDescent="0.35">
      <c r="Z1722"/>
      <c r="AD1722"/>
      <c r="AE1722"/>
      <c r="AF1722"/>
      <c r="AG1722"/>
      <c r="AK1722"/>
    </row>
    <row r="1723" spans="26:37" x14ac:dyDescent="0.35">
      <c r="Z1723"/>
      <c r="AD1723"/>
      <c r="AE1723"/>
      <c r="AF1723"/>
      <c r="AG1723"/>
      <c r="AK1723"/>
    </row>
    <row r="1724" spans="26:37" x14ac:dyDescent="0.35">
      <c r="Z1724"/>
      <c r="AD1724"/>
      <c r="AE1724"/>
      <c r="AF1724"/>
      <c r="AG1724"/>
      <c r="AK1724"/>
    </row>
    <row r="1725" spans="26:37" x14ac:dyDescent="0.35">
      <c r="Z1725"/>
      <c r="AD1725"/>
      <c r="AE1725"/>
      <c r="AF1725"/>
      <c r="AG1725"/>
      <c r="AK1725"/>
    </row>
    <row r="1726" spans="26:37" x14ac:dyDescent="0.35">
      <c r="Z1726"/>
      <c r="AD1726"/>
      <c r="AE1726"/>
      <c r="AF1726"/>
      <c r="AG1726"/>
      <c r="AK1726"/>
    </row>
    <row r="1727" spans="26:37" x14ac:dyDescent="0.35">
      <c r="Z1727"/>
      <c r="AD1727"/>
      <c r="AE1727"/>
      <c r="AF1727"/>
      <c r="AG1727"/>
      <c r="AK1727"/>
    </row>
    <row r="1728" spans="26:37" x14ac:dyDescent="0.35">
      <c r="Z1728"/>
      <c r="AD1728"/>
      <c r="AE1728"/>
      <c r="AF1728"/>
      <c r="AG1728"/>
      <c r="AK1728"/>
    </row>
    <row r="1729" spans="26:37" x14ac:dyDescent="0.35">
      <c r="Z1729"/>
      <c r="AD1729"/>
      <c r="AE1729"/>
      <c r="AF1729"/>
      <c r="AG1729"/>
      <c r="AK1729"/>
    </row>
    <row r="1730" spans="26:37" x14ac:dyDescent="0.35">
      <c r="Z1730"/>
      <c r="AD1730"/>
      <c r="AE1730"/>
      <c r="AF1730"/>
      <c r="AG1730"/>
      <c r="AK1730"/>
    </row>
    <row r="1731" spans="26:37" x14ac:dyDescent="0.35">
      <c r="Z1731"/>
      <c r="AD1731"/>
      <c r="AE1731"/>
      <c r="AF1731"/>
      <c r="AG1731"/>
      <c r="AK1731"/>
    </row>
    <row r="1732" spans="26:37" x14ac:dyDescent="0.35">
      <c r="Z1732"/>
      <c r="AD1732"/>
      <c r="AE1732"/>
      <c r="AF1732"/>
      <c r="AG1732"/>
      <c r="AK1732"/>
    </row>
    <row r="1733" spans="26:37" x14ac:dyDescent="0.35">
      <c r="Z1733"/>
      <c r="AD1733"/>
      <c r="AE1733"/>
      <c r="AF1733"/>
      <c r="AG1733"/>
      <c r="AK1733"/>
    </row>
    <row r="1734" spans="26:37" x14ac:dyDescent="0.35">
      <c r="Z1734"/>
      <c r="AD1734"/>
      <c r="AE1734"/>
      <c r="AF1734"/>
      <c r="AG1734"/>
      <c r="AK1734"/>
    </row>
    <row r="1735" spans="26:37" x14ac:dyDescent="0.35">
      <c r="Z1735"/>
      <c r="AD1735"/>
      <c r="AE1735"/>
      <c r="AF1735"/>
      <c r="AG1735"/>
      <c r="AK1735"/>
    </row>
    <row r="1736" spans="26:37" x14ac:dyDescent="0.35">
      <c r="Z1736"/>
      <c r="AD1736"/>
      <c r="AE1736"/>
      <c r="AF1736"/>
      <c r="AG1736"/>
      <c r="AK1736"/>
    </row>
    <row r="1737" spans="26:37" x14ac:dyDescent="0.35">
      <c r="Z1737"/>
      <c r="AD1737"/>
      <c r="AE1737"/>
      <c r="AF1737"/>
      <c r="AG1737"/>
      <c r="AK1737"/>
    </row>
    <row r="1738" spans="26:37" x14ac:dyDescent="0.35">
      <c r="Z1738"/>
      <c r="AD1738"/>
      <c r="AE1738"/>
      <c r="AF1738"/>
      <c r="AG1738"/>
      <c r="AK1738"/>
    </row>
    <row r="1739" spans="26:37" x14ac:dyDescent="0.35">
      <c r="Z1739"/>
      <c r="AD1739"/>
      <c r="AE1739"/>
      <c r="AF1739"/>
      <c r="AG1739"/>
      <c r="AK1739"/>
    </row>
    <row r="1740" spans="26:37" x14ac:dyDescent="0.35">
      <c r="Z1740"/>
      <c r="AD1740"/>
      <c r="AE1740"/>
      <c r="AF1740"/>
      <c r="AG1740"/>
      <c r="AK1740"/>
    </row>
    <row r="1741" spans="26:37" x14ac:dyDescent="0.35">
      <c r="Z1741"/>
      <c r="AD1741"/>
      <c r="AE1741"/>
      <c r="AF1741"/>
      <c r="AG1741"/>
      <c r="AK1741"/>
    </row>
    <row r="1742" spans="26:37" x14ac:dyDescent="0.35">
      <c r="Z1742"/>
      <c r="AD1742"/>
      <c r="AE1742"/>
      <c r="AF1742"/>
      <c r="AG1742"/>
      <c r="AK1742"/>
    </row>
    <row r="1743" spans="26:37" x14ac:dyDescent="0.35">
      <c r="Z1743"/>
      <c r="AD1743"/>
      <c r="AE1743"/>
      <c r="AF1743"/>
      <c r="AG1743"/>
      <c r="AK1743"/>
    </row>
    <row r="1744" spans="26:37" x14ac:dyDescent="0.35">
      <c r="Z1744"/>
      <c r="AD1744"/>
      <c r="AE1744"/>
      <c r="AF1744"/>
      <c r="AG1744"/>
      <c r="AK1744"/>
    </row>
    <row r="1745" spans="26:37" x14ac:dyDescent="0.35">
      <c r="Z1745"/>
      <c r="AD1745"/>
      <c r="AE1745"/>
      <c r="AF1745"/>
      <c r="AG1745"/>
      <c r="AK1745"/>
    </row>
    <row r="1746" spans="26:37" x14ac:dyDescent="0.35">
      <c r="Z1746"/>
      <c r="AD1746"/>
      <c r="AE1746"/>
      <c r="AF1746"/>
      <c r="AG1746"/>
      <c r="AK1746"/>
    </row>
    <row r="1747" spans="26:37" x14ac:dyDescent="0.35">
      <c r="Z1747"/>
      <c r="AD1747"/>
      <c r="AE1747"/>
      <c r="AF1747"/>
      <c r="AG1747"/>
      <c r="AK1747"/>
    </row>
    <row r="1748" spans="26:37" x14ac:dyDescent="0.35">
      <c r="Z1748"/>
      <c r="AD1748"/>
      <c r="AE1748"/>
      <c r="AF1748"/>
      <c r="AG1748"/>
      <c r="AK1748"/>
    </row>
    <row r="1749" spans="26:37" x14ac:dyDescent="0.35">
      <c r="Z1749"/>
      <c r="AD1749"/>
      <c r="AE1749"/>
      <c r="AF1749"/>
      <c r="AG1749"/>
      <c r="AK1749"/>
    </row>
    <row r="1750" spans="26:37" x14ac:dyDescent="0.35">
      <c r="Z1750"/>
      <c r="AD1750"/>
      <c r="AE1750"/>
      <c r="AF1750"/>
      <c r="AG1750"/>
      <c r="AK1750"/>
    </row>
    <row r="1751" spans="26:37" x14ac:dyDescent="0.35">
      <c r="Z1751"/>
      <c r="AD1751"/>
      <c r="AE1751"/>
      <c r="AF1751"/>
      <c r="AG1751"/>
      <c r="AK1751"/>
    </row>
    <row r="1752" spans="26:37" x14ac:dyDescent="0.35">
      <c r="Z1752"/>
      <c r="AD1752"/>
      <c r="AE1752"/>
      <c r="AF1752"/>
      <c r="AG1752"/>
      <c r="AK1752"/>
    </row>
    <row r="1753" spans="26:37" x14ac:dyDescent="0.35">
      <c r="Z1753"/>
      <c r="AD1753"/>
      <c r="AE1753"/>
      <c r="AF1753"/>
      <c r="AG1753"/>
      <c r="AK1753"/>
    </row>
    <row r="1754" spans="26:37" x14ac:dyDescent="0.35">
      <c r="Z1754"/>
      <c r="AD1754"/>
      <c r="AE1754"/>
      <c r="AF1754"/>
      <c r="AG1754"/>
      <c r="AK1754"/>
    </row>
    <row r="1755" spans="26:37" x14ac:dyDescent="0.35">
      <c r="Z1755"/>
      <c r="AD1755"/>
      <c r="AE1755"/>
      <c r="AF1755"/>
      <c r="AG1755"/>
      <c r="AK1755"/>
    </row>
    <row r="1756" spans="26:37" x14ac:dyDescent="0.35">
      <c r="Z1756"/>
      <c r="AD1756"/>
      <c r="AE1756"/>
      <c r="AF1756"/>
      <c r="AG1756"/>
      <c r="AK1756"/>
    </row>
    <row r="1757" spans="26:37" x14ac:dyDescent="0.35">
      <c r="Z1757"/>
      <c r="AD1757"/>
      <c r="AE1757"/>
      <c r="AF1757"/>
      <c r="AG1757"/>
      <c r="AK1757"/>
    </row>
    <row r="1758" spans="26:37" x14ac:dyDescent="0.35">
      <c r="Z1758"/>
      <c r="AD1758"/>
      <c r="AE1758"/>
      <c r="AF1758"/>
      <c r="AG1758"/>
      <c r="AK1758"/>
    </row>
    <row r="1759" spans="26:37" x14ac:dyDescent="0.35">
      <c r="Z1759"/>
      <c r="AD1759"/>
      <c r="AE1759"/>
      <c r="AF1759"/>
      <c r="AG1759"/>
      <c r="AK1759"/>
    </row>
    <row r="1760" spans="26:37" x14ac:dyDescent="0.35">
      <c r="Z1760"/>
      <c r="AD1760"/>
      <c r="AE1760"/>
      <c r="AF1760"/>
      <c r="AG1760"/>
      <c r="AK1760"/>
    </row>
    <row r="1761" spans="26:37" x14ac:dyDescent="0.35">
      <c r="Z1761"/>
      <c r="AD1761"/>
      <c r="AE1761"/>
      <c r="AF1761"/>
      <c r="AG1761"/>
      <c r="AK1761"/>
    </row>
    <row r="1762" spans="26:37" x14ac:dyDescent="0.35">
      <c r="Z1762"/>
      <c r="AD1762"/>
      <c r="AE1762"/>
      <c r="AF1762"/>
      <c r="AG1762"/>
      <c r="AK1762"/>
    </row>
    <row r="1763" spans="26:37" x14ac:dyDescent="0.35">
      <c r="Z1763"/>
      <c r="AD1763"/>
      <c r="AE1763"/>
      <c r="AF1763"/>
      <c r="AG1763"/>
      <c r="AK1763"/>
    </row>
    <row r="1764" spans="26:37" x14ac:dyDescent="0.35">
      <c r="Z1764"/>
      <c r="AD1764"/>
      <c r="AE1764"/>
      <c r="AF1764"/>
      <c r="AG1764"/>
      <c r="AK1764"/>
    </row>
    <row r="1765" spans="26:37" x14ac:dyDescent="0.35">
      <c r="Z1765"/>
      <c r="AD1765"/>
      <c r="AE1765"/>
      <c r="AF1765"/>
      <c r="AG1765"/>
      <c r="AK1765"/>
    </row>
    <row r="1766" spans="26:37" x14ac:dyDescent="0.35">
      <c r="Z1766"/>
      <c r="AD1766"/>
      <c r="AE1766"/>
      <c r="AF1766"/>
      <c r="AG1766"/>
      <c r="AK1766"/>
    </row>
    <row r="1767" spans="26:37" x14ac:dyDescent="0.35">
      <c r="Z1767"/>
      <c r="AD1767"/>
      <c r="AE1767"/>
      <c r="AF1767"/>
      <c r="AG1767"/>
      <c r="AK1767"/>
    </row>
    <row r="1768" spans="26:37" x14ac:dyDescent="0.35">
      <c r="Z1768"/>
      <c r="AD1768"/>
      <c r="AE1768"/>
      <c r="AF1768"/>
      <c r="AG1768"/>
      <c r="AK1768"/>
    </row>
    <row r="1769" spans="26:37" x14ac:dyDescent="0.35">
      <c r="Z1769"/>
      <c r="AD1769"/>
      <c r="AE1769"/>
      <c r="AF1769"/>
      <c r="AG1769"/>
      <c r="AK1769"/>
    </row>
    <row r="1770" spans="26:37" x14ac:dyDescent="0.35">
      <c r="Z1770"/>
      <c r="AD1770"/>
      <c r="AE1770"/>
      <c r="AF1770"/>
      <c r="AG1770"/>
      <c r="AK1770"/>
    </row>
    <row r="1771" spans="26:37" x14ac:dyDescent="0.35">
      <c r="Z1771"/>
      <c r="AD1771"/>
      <c r="AE1771"/>
      <c r="AF1771"/>
      <c r="AG1771"/>
      <c r="AK1771"/>
    </row>
    <row r="1772" spans="26:37" x14ac:dyDescent="0.35">
      <c r="Z1772"/>
      <c r="AD1772"/>
      <c r="AE1772"/>
      <c r="AF1772"/>
      <c r="AG1772"/>
      <c r="AK1772"/>
    </row>
    <row r="1773" spans="26:37" x14ac:dyDescent="0.35">
      <c r="Z1773"/>
      <c r="AD1773"/>
      <c r="AE1773"/>
      <c r="AF1773"/>
      <c r="AG1773"/>
      <c r="AK1773"/>
    </row>
    <row r="1774" spans="26:37" x14ac:dyDescent="0.35">
      <c r="Z1774"/>
      <c r="AD1774"/>
      <c r="AE1774"/>
      <c r="AF1774"/>
      <c r="AG1774"/>
      <c r="AK1774"/>
    </row>
    <row r="1775" spans="26:37" x14ac:dyDescent="0.35">
      <c r="Z1775"/>
      <c r="AD1775"/>
      <c r="AE1775"/>
      <c r="AF1775"/>
      <c r="AG1775"/>
      <c r="AK1775"/>
    </row>
    <row r="1776" spans="26:37" x14ac:dyDescent="0.35">
      <c r="Z1776"/>
      <c r="AD1776"/>
      <c r="AE1776"/>
      <c r="AF1776"/>
      <c r="AG1776"/>
      <c r="AK1776"/>
    </row>
    <row r="1777" spans="26:37" x14ac:dyDescent="0.35">
      <c r="Z1777"/>
      <c r="AD1777"/>
      <c r="AE1777"/>
      <c r="AF1777"/>
      <c r="AG1777"/>
      <c r="AK1777"/>
    </row>
    <row r="1778" spans="26:37" x14ac:dyDescent="0.35">
      <c r="Z1778"/>
      <c r="AD1778"/>
      <c r="AE1778"/>
      <c r="AF1778"/>
      <c r="AG1778"/>
      <c r="AK1778"/>
    </row>
    <row r="1779" spans="26:37" x14ac:dyDescent="0.35">
      <c r="Z1779"/>
      <c r="AD1779"/>
      <c r="AE1779"/>
      <c r="AF1779"/>
      <c r="AG1779"/>
      <c r="AK1779"/>
    </row>
    <row r="1780" spans="26:37" x14ac:dyDescent="0.35">
      <c r="Z1780"/>
      <c r="AD1780"/>
      <c r="AE1780"/>
      <c r="AF1780"/>
      <c r="AG1780"/>
      <c r="AK1780"/>
    </row>
    <row r="1781" spans="26:37" x14ac:dyDescent="0.35">
      <c r="Z1781"/>
      <c r="AD1781"/>
      <c r="AE1781"/>
      <c r="AF1781"/>
      <c r="AG1781"/>
      <c r="AK1781"/>
    </row>
    <row r="1782" spans="26:37" x14ac:dyDescent="0.35">
      <c r="Z1782"/>
      <c r="AD1782"/>
      <c r="AE1782"/>
      <c r="AF1782"/>
      <c r="AG1782"/>
      <c r="AK1782"/>
    </row>
    <row r="1783" spans="26:37" x14ac:dyDescent="0.35">
      <c r="Z1783"/>
      <c r="AD1783"/>
      <c r="AE1783"/>
      <c r="AF1783"/>
      <c r="AG1783"/>
      <c r="AK1783"/>
    </row>
    <row r="1784" spans="26:37" x14ac:dyDescent="0.35">
      <c r="Z1784"/>
      <c r="AD1784"/>
      <c r="AE1784"/>
      <c r="AF1784"/>
      <c r="AG1784"/>
      <c r="AK1784"/>
    </row>
    <row r="1785" spans="26:37" x14ac:dyDescent="0.35">
      <c r="Z1785"/>
      <c r="AD1785"/>
      <c r="AE1785"/>
      <c r="AF1785"/>
      <c r="AG1785"/>
      <c r="AK1785"/>
    </row>
    <row r="1786" spans="26:37" x14ac:dyDescent="0.35">
      <c r="Z1786"/>
      <c r="AD1786"/>
      <c r="AE1786"/>
      <c r="AF1786"/>
      <c r="AG1786"/>
      <c r="AK1786"/>
    </row>
    <row r="1787" spans="26:37" x14ac:dyDescent="0.35">
      <c r="Z1787"/>
      <c r="AD1787"/>
      <c r="AE1787"/>
      <c r="AF1787"/>
      <c r="AG1787"/>
      <c r="AK1787"/>
    </row>
    <row r="1788" spans="26:37" x14ac:dyDescent="0.35">
      <c r="Z1788"/>
      <c r="AD1788"/>
      <c r="AE1788"/>
      <c r="AF1788"/>
      <c r="AG1788"/>
      <c r="AK1788"/>
    </row>
    <row r="1789" spans="26:37" x14ac:dyDescent="0.35">
      <c r="Z1789"/>
      <c r="AD1789"/>
      <c r="AE1789"/>
      <c r="AF1789"/>
      <c r="AG1789"/>
      <c r="AK1789"/>
    </row>
    <row r="1790" spans="26:37" x14ac:dyDescent="0.35">
      <c r="Z1790"/>
      <c r="AD1790"/>
      <c r="AE1790"/>
      <c r="AF1790"/>
      <c r="AG1790"/>
      <c r="AK1790"/>
    </row>
    <row r="1791" spans="26:37" x14ac:dyDescent="0.35">
      <c r="Z1791"/>
      <c r="AD1791"/>
      <c r="AE1791"/>
      <c r="AF1791"/>
      <c r="AG1791"/>
      <c r="AK1791"/>
    </row>
    <row r="1792" spans="26:37" x14ac:dyDescent="0.35">
      <c r="Z1792"/>
      <c r="AD1792"/>
      <c r="AE1792"/>
      <c r="AF1792"/>
      <c r="AG1792"/>
      <c r="AK1792"/>
    </row>
    <row r="1793" spans="26:37" x14ac:dyDescent="0.35">
      <c r="Z1793"/>
      <c r="AD1793"/>
      <c r="AE1793"/>
      <c r="AF1793"/>
      <c r="AG1793"/>
      <c r="AK1793"/>
    </row>
    <row r="1794" spans="26:37" x14ac:dyDescent="0.35">
      <c r="Z1794"/>
      <c r="AD1794"/>
      <c r="AE1794"/>
      <c r="AF1794"/>
      <c r="AG1794"/>
      <c r="AK1794"/>
    </row>
    <row r="1795" spans="26:37" x14ac:dyDescent="0.35">
      <c r="Z1795"/>
      <c r="AD1795"/>
      <c r="AE1795"/>
      <c r="AF1795"/>
      <c r="AG1795"/>
      <c r="AK1795"/>
    </row>
    <row r="1796" spans="26:37" x14ac:dyDescent="0.35">
      <c r="Z1796"/>
      <c r="AD1796"/>
      <c r="AE1796"/>
      <c r="AF1796"/>
      <c r="AG1796"/>
      <c r="AK1796"/>
    </row>
    <row r="1797" spans="26:37" x14ac:dyDescent="0.35">
      <c r="Z1797"/>
      <c r="AD1797"/>
      <c r="AE1797"/>
      <c r="AF1797"/>
      <c r="AG1797"/>
      <c r="AK1797"/>
    </row>
    <row r="1798" spans="26:37" x14ac:dyDescent="0.35">
      <c r="Z1798"/>
      <c r="AD1798"/>
      <c r="AE1798"/>
      <c r="AF1798"/>
      <c r="AG1798"/>
      <c r="AK1798"/>
    </row>
    <row r="1799" spans="26:37" x14ac:dyDescent="0.35">
      <c r="Z1799"/>
      <c r="AD1799"/>
      <c r="AE1799"/>
      <c r="AF1799"/>
      <c r="AG1799"/>
      <c r="AK1799"/>
    </row>
    <row r="1800" spans="26:37" x14ac:dyDescent="0.35">
      <c r="Z1800"/>
      <c r="AD1800"/>
      <c r="AE1800"/>
      <c r="AF1800"/>
      <c r="AG1800"/>
      <c r="AK1800"/>
    </row>
    <row r="1801" spans="26:37" x14ac:dyDescent="0.35">
      <c r="Z1801"/>
      <c r="AD1801"/>
      <c r="AE1801"/>
      <c r="AF1801"/>
      <c r="AG1801"/>
      <c r="AK1801"/>
    </row>
    <row r="1802" spans="26:37" x14ac:dyDescent="0.35">
      <c r="Z1802"/>
      <c r="AD1802"/>
      <c r="AE1802"/>
      <c r="AF1802"/>
      <c r="AG1802"/>
      <c r="AK1802"/>
    </row>
    <row r="1803" spans="26:37" x14ac:dyDescent="0.35">
      <c r="Z1803"/>
      <c r="AD1803"/>
      <c r="AE1803"/>
      <c r="AF1803"/>
      <c r="AG1803"/>
      <c r="AK1803"/>
    </row>
    <row r="1804" spans="26:37" x14ac:dyDescent="0.35">
      <c r="Z1804"/>
      <c r="AD1804"/>
      <c r="AE1804"/>
      <c r="AF1804"/>
      <c r="AG1804"/>
      <c r="AK1804"/>
    </row>
    <row r="1805" spans="26:37" x14ac:dyDescent="0.35">
      <c r="Z1805"/>
      <c r="AD1805"/>
      <c r="AE1805"/>
      <c r="AF1805"/>
      <c r="AG1805"/>
      <c r="AK1805"/>
    </row>
    <row r="1806" spans="26:37" x14ac:dyDescent="0.35">
      <c r="Z1806"/>
      <c r="AD1806"/>
      <c r="AE1806"/>
      <c r="AF1806"/>
      <c r="AG1806"/>
      <c r="AK1806"/>
    </row>
    <row r="1807" spans="26:37" x14ac:dyDescent="0.35">
      <c r="Z1807"/>
      <c r="AD1807"/>
      <c r="AE1807"/>
      <c r="AF1807"/>
      <c r="AG1807"/>
      <c r="AK1807"/>
    </row>
    <row r="1808" spans="26:37" x14ac:dyDescent="0.35">
      <c r="Z1808"/>
      <c r="AD1808"/>
      <c r="AE1808"/>
      <c r="AF1808"/>
      <c r="AG1808"/>
      <c r="AK1808"/>
    </row>
    <row r="1809" spans="26:37" x14ac:dyDescent="0.35">
      <c r="Z1809"/>
      <c r="AD1809"/>
      <c r="AE1809"/>
      <c r="AF1809"/>
      <c r="AG1809"/>
      <c r="AK1809"/>
    </row>
    <row r="1810" spans="26:37" x14ac:dyDescent="0.35">
      <c r="Z1810"/>
      <c r="AD1810"/>
      <c r="AE1810"/>
      <c r="AF1810"/>
      <c r="AG1810"/>
      <c r="AK1810"/>
    </row>
    <row r="1811" spans="26:37" x14ac:dyDescent="0.35">
      <c r="Z1811"/>
      <c r="AD1811"/>
      <c r="AE1811"/>
      <c r="AF1811"/>
      <c r="AG1811"/>
      <c r="AK1811"/>
    </row>
    <row r="1812" spans="26:37" x14ac:dyDescent="0.35">
      <c r="Z1812"/>
      <c r="AD1812"/>
      <c r="AE1812"/>
      <c r="AF1812"/>
      <c r="AG1812"/>
      <c r="AK1812"/>
    </row>
    <row r="1813" spans="26:37" x14ac:dyDescent="0.35">
      <c r="Z1813"/>
      <c r="AD1813"/>
      <c r="AE1813"/>
      <c r="AF1813"/>
      <c r="AG1813"/>
      <c r="AK1813"/>
    </row>
    <row r="1814" spans="26:37" x14ac:dyDescent="0.35">
      <c r="Z1814"/>
      <c r="AD1814"/>
      <c r="AE1814"/>
      <c r="AF1814"/>
      <c r="AG1814"/>
      <c r="AK1814"/>
    </row>
    <row r="1815" spans="26:37" x14ac:dyDescent="0.35">
      <c r="Z1815"/>
      <c r="AD1815"/>
      <c r="AE1815"/>
      <c r="AF1815"/>
      <c r="AG1815"/>
      <c r="AK1815"/>
    </row>
    <row r="1816" spans="26:37" x14ac:dyDescent="0.35">
      <c r="Z1816"/>
      <c r="AD1816"/>
      <c r="AE1816"/>
      <c r="AF1816"/>
      <c r="AG1816"/>
      <c r="AK1816"/>
    </row>
    <row r="1817" spans="26:37" x14ac:dyDescent="0.35">
      <c r="Z1817"/>
      <c r="AD1817"/>
      <c r="AE1817"/>
      <c r="AF1817"/>
      <c r="AG1817"/>
      <c r="AK1817"/>
    </row>
    <row r="1818" spans="26:37" x14ac:dyDescent="0.35">
      <c r="Z1818"/>
      <c r="AD1818"/>
      <c r="AE1818"/>
      <c r="AF1818"/>
      <c r="AG1818"/>
      <c r="AK1818"/>
    </row>
    <row r="1819" spans="26:37" x14ac:dyDescent="0.35">
      <c r="Z1819"/>
      <c r="AD1819"/>
      <c r="AE1819"/>
      <c r="AF1819"/>
      <c r="AG1819"/>
      <c r="AK1819"/>
    </row>
    <row r="1820" spans="26:37" x14ac:dyDescent="0.35">
      <c r="Z1820"/>
      <c r="AD1820"/>
      <c r="AE1820"/>
      <c r="AF1820"/>
      <c r="AG1820"/>
      <c r="AK1820"/>
    </row>
    <row r="1821" spans="26:37" x14ac:dyDescent="0.35">
      <c r="Z1821"/>
      <c r="AD1821"/>
      <c r="AE1821"/>
      <c r="AF1821"/>
      <c r="AG1821"/>
      <c r="AK1821"/>
    </row>
    <row r="1822" spans="26:37" x14ac:dyDescent="0.35">
      <c r="Z1822"/>
      <c r="AD1822"/>
      <c r="AE1822"/>
      <c r="AF1822"/>
      <c r="AG1822"/>
      <c r="AK1822"/>
    </row>
    <row r="1823" spans="26:37" x14ac:dyDescent="0.35">
      <c r="Z1823"/>
      <c r="AD1823"/>
      <c r="AE1823"/>
      <c r="AF1823"/>
      <c r="AG1823"/>
      <c r="AK1823"/>
    </row>
    <row r="1824" spans="26:37" x14ac:dyDescent="0.35">
      <c r="Z1824"/>
      <c r="AD1824"/>
      <c r="AE1824"/>
      <c r="AF1824"/>
      <c r="AG1824"/>
      <c r="AK1824"/>
    </row>
    <row r="1825" spans="26:37" x14ac:dyDescent="0.35">
      <c r="Z1825"/>
      <c r="AD1825"/>
      <c r="AE1825"/>
      <c r="AF1825"/>
      <c r="AG1825"/>
      <c r="AK1825"/>
    </row>
    <row r="1826" spans="26:37" x14ac:dyDescent="0.35">
      <c r="Z1826"/>
      <c r="AD1826"/>
      <c r="AE1826"/>
      <c r="AF1826"/>
      <c r="AG1826"/>
      <c r="AK1826"/>
    </row>
    <row r="1827" spans="26:37" x14ac:dyDescent="0.35">
      <c r="Z1827"/>
      <c r="AD1827"/>
      <c r="AE1827"/>
      <c r="AF1827"/>
      <c r="AG1827"/>
      <c r="AK1827"/>
    </row>
    <row r="1828" spans="26:37" x14ac:dyDescent="0.35">
      <c r="Z1828"/>
      <c r="AD1828"/>
      <c r="AE1828"/>
      <c r="AF1828"/>
      <c r="AG1828"/>
      <c r="AK1828"/>
    </row>
    <row r="1829" spans="26:37" x14ac:dyDescent="0.35">
      <c r="Z1829"/>
      <c r="AD1829"/>
      <c r="AE1829"/>
      <c r="AF1829"/>
      <c r="AG1829"/>
      <c r="AK1829"/>
    </row>
    <row r="1830" spans="26:37" x14ac:dyDescent="0.35">
      <c r="Z1830"/>
      <c r="AD1830"/>
      <c r="AE1830"/>
      <c r="AF1830"/>
      <c r="AG1830"/>
      <c r="AK1830"/>
    </row>
    <row r="1831" spans="26:37" x14ac:dyDescent="0.35">
      <c r="Z1831"/>
      <c r="AD1831"/>
      <c r="AE1831"/>
      <c r="AF1831"/>
      <c r="AG1831"/>
      <c r="AK1831"/>
    </row>
    <row r="1832" spans="26:37" x14ac:dyDescent="0.35">
      <c r="Z1832"/>
      <c r="AD1832"/>
      <c r="AE1832"/>
      <c r="AF1832"/>
      <c r="AG1832"/>
      <c r="AK1832"/>
    </row>
    <row r="1833" spans="26:37" x14ac:dyDescent="0.35">
      <c r="Z1833"/>
      <c r="AD1833"/>
      <c r="AE1833"/>
      <c r="AF1833"/>
      <c r="AG1833"/>
      <c r="AK1833"/>
    </row>
    <row r="1834" spans="26:37" x14ac:dyDescent="0.35">
      <c r="Z1834"/>
      <c r="AD1834"/>
      <c r="AE1834"/>
      <c r="AF1834"/>
      <c r="AG1834"/>
      <c r="AK1834"/>
    </row>
    <row r="1835" spans="26:37" x14ac:dyDescent="0.35">
      <c r="Z1835"/>
      <c r="AD1835"/>
      <c r="AE1835"/>
      <c r="AF1835"/>
      <c r="AG1835"/>
      <c r="AK1835"/>
    </row>
    <row r="1836" spans="26:37" x14ac:dyDescent="0.35">
      <c r="Z1836"/>
      <c r="AD1836"/>
      <c r="AE1836"/>
      <c r="AF1836"/>
      <c r="AG1836"/>
      <c r="AK1836"/>
    </row>
    <row r="1837" spans="26:37" x14ac:dyDescent="0.35">
      <c r="Z1837"/>
      <c r="AD1837"/>
      <c r="AE1837"/>
      <c r="AF1837"/>
      <c r="AG1837"/>
      <c r="AK1837"/>
    </row>
    <row r="1838" spans="26:37" x14ac:dyDescent="0.35">
      <c r="Z1838"/>
      <c r="AD1838"/>
      <c r="AE1838"/>
      <c r="AF1838"/>
      <c r="AG1838"/>
      <c r="AK1838"/>
    </row>
    <row r="1839" spans="26:37" x14ac:dyDescent="0.35">
      <c r="Z1839"/>
      <c r="AD1839"/>
      <c r="AE1839"/>
      <c r="AF1839"/>
      <c r="AG1839"/>
      <c r="AK1839"/>
    </row>
    <row r="1840" spans="26:37" x14ac:dyDescent="0.35">
      <c r="Z1840"/>
      <c r="AD1840"/>
      <c r="AE1840"/>
      <c r="AF1840"/>
      <c r="AG1840"/>
      <c r="AK1840"/>
    </row>
    <row r="1841" spans="26:37" x14ac:dyDescent="0.35">
      <c r="Z1841"/>
      <c r="AD1841"/>
      <c r="AE1841"/>
      <c r="AF1841"/>
      <c r="AG1841"/>
      <c r="AK1841"/>
    </row>
    <row r="1842" spans="26:37" x14ac:dyDescent="0.35">
      <c r="Z1842"/>
      <c r="AD1842"/>
      <c r="AE1842"/>
      <c r="AF1842"/>
      <c r="AG1842"/>
      <c r="AK1842"/>
    </row>
    <row r="1843" spans="26:37" x14ac:dyDescent="0.35">
      <c r="Z1843"/>
      <c r="AD1843"/>
      <c r="AE1843"/>
      <c r="AF1843"/>
      <c r="AG1843"/>
      <c r="AK1843"/>
    </row>
    <row r="1844" spans="26:37" x14ac:dyDescent="0.35">
      <c r="Z1844"/>
      <c r="AD1844"/>
      <c r="AE1844"/>
      <c r="AF1844"/>
      <c r="AG1844"/>
      <c r="AK1844"/>
    </row>
    <row r="1845" spans="26:37" x14ac:dyDescent="0.35">
      <c r="Z1845"/>
      <c r="AD1845"/>
      <c r="AE1845"/>
      <c r="AF1845"/>
      <c r="AG1845"/>
      <c r="AK1845"/>
    </row>
    <row r="1846" spans="26:37" x14ac:dyDescent="0.35">
      <c r="Z1846"/>
      <c r="AD1846"/>
      <c r="AE1846"/>
      <c r="AF1846"/>
      <c r="AG1846"/>
      <c r="AK1846"/>
    </row>
    <row r="1847" spans="26:37" x14ac:dyDescent="0.35">
      <c r="Z1847"/>
      <c r="AD1847"/>
      <c r="AE1847"/>
      <c r="AF1847"/>
      <c r="AG1847"/>
      <c r="AK1847"/>
    </row>
    <row r="1848" spans="26:37" x14ac:dyDescent="0.35">
      <c r="Z1848"/>
      <c r="AD1848"/>
      <c r="AE1848"/>
      <c r="AF1848"/>
      <c r="AG1848"/>
      <c r="AK1848"/>
    </row>
    <row r="1849" spans="26:37" x14ac:dyDescent="0.35">
      <c r="Z1849"/>
      <c r="AD1849"/>
      <c r="AE1849"/>
      <c r="AF1849"/>
      <c r="AG1849"/>
      <c r="AK1849"/>
    </row>
    <row r="1850" spans="26:37" x14ac:dyDescent="0.35">
      <c r="Z1850"/>
      <c r="AD1850"/>
      <c r="AE1850"/>
      <c r="AF1850"/>
      <c r="AG1850"/>
      <c r="AK1850"/>
    </row>
    <row r="1851" spans="26:37" x14ac:dyDescent="0.35">
      <c r="Z1851"/>
      <c r="AD1851"/>
      <c r="AE1851"/>
      <c r="AF1851"/>
      <c r="AG1851"/>
      <c r="AK1851"/>
    </row>
    <row r="1852" spans="26:37" x14ac:dyDescent="0.35">
      <c r="Z1852"/>
      <c r="AD1852"/>
      <c r="AE1852"/>
      <c r="AF1852"/>
      <c r="AG1852"/>
      <c r="AK1852"/>
    </row>
    <row r="1853" spans="26:37" x14ac:dyDescent="0.35">
      <c r="Z1853"/>
      <c r="AD1853"/>
      <c r="AE1853"/>
      <c r="AF1853"/>
      <c r="AG1853"/>
      <c r="AK1853"/>
    </row>
    <row r="1854" spans="26:37" x14ac:dyDescent="0.35">
      <c r="Z1854"/>
      <c r="AD1854"/>
      <c r="AE1854"/>
      <c r="AF1854"/>
      <c r="AG1854"/>
      <c r="AK1854"/>
    </row>
    <row r="1855" spans="26:37" x14ac:dyDescent="0.35">
      <c r="Z1855"/>
      <c r="AD1855"/>
      <c r="AE1855"/>
      <c r="AF1855"/>
      <c r="AG1855"/>
      <c r="AK1855"/>
    </row>
    <row r="1856" spans="26:37" x14ac:dyDescent="0.35">
      <c r="Z1856"/>
      <c r="AD1856"/>
      <c r="AE1856"/>
      <c r="AF1856"/>
      <c r="AG1856"/>
      <c r="AK1856"/>
    </row>
    <row r="1857" spans="26:37" x14ac:dyDescent="0.35">
      <c r="Z1857"/>
      <c r="AD1857"/>
      <c r="AE1857"/>
      <c r="AF1857"/>
      <c r="AG1857"/>
      <c r="AK1857"/>
    </row>
    <row r="1858" spans="26:37" x14ac:dyDescent="0.35">
      <c r="Z1858"/>
      <c r="AD1858"/>
      <c r="AE1858"/>
      <c r="AF1858"/>
      <c r="AG1858"/>
      <c r="AK1858"/>
    </row>
    <row r="1859" spans="26:37" x14ac:dyDescent="0.35">
      <c r="Z1859"/>
      <c r="AD1859"/>
      <c r="AE1859"/>
      <c r="AF1859"/>
      <c r="AG1859"/>
      <c r="AK1859"/>
    </row>
    <row r="1860" spans="26:37" x14ac:dyDescent="0.35">
      <c r="Z1860"/>
      <c r="AD1860"/>
      <c r="AE1860"/>
      <c r="AF1860"/>
      <c r="AG1860"/>
      <c r="AK1860"/>
    </row>
    <row r="1861" spans="26:37" x14ac:dyDescent="0.35">
      <c r="Z1861"/>
      <c r="AD1861"/>
      <c r="AE1861"/>
      <c r="AF1861"/>
      <c r="AG1861"/>
      <c r="AK1861"/>
    </row>
    <row r="1862" spans="26:37" x14ac:dyDescent="0.35">
      <c r="Z1862"/>
      <c r="AD1862"/>
      <c r="AE1862"/>
      <c r="AF1862"/>
      <c r="AG1862"/>
      <c r="AK1862"/>
    </row>
    <row r="1863" spans="26:37" x14ac:dyDescent="0.35">
      <c r="Z1863"/>
      <c r="AD1863"/>
      <c r="AE1863"/>
      <c r="AF1863"/>
      <c r="AG1863"/>
      <c r="AK1863"/>
    </row>
    <row r="1864" spans="26:37" x14ac:dyDescent="0.35">
      <c r="Z1864"/>
      <c r="AD1864"/>
      <c r="AE1864"/>
      <c r="AF1864"/>
      <c r="AG1864"/>
      <c r="AK1864"/>
    </row>
    <row r="1865" spans="26:37" x14ac:dyDescent="0.35">
      <c r="Z1865"/>
      <c r="AD1865"/>
      <c r="AE1865"/>
      <c r="AF1865"/>
      <c r="AG1865"/>
      <c r="AK1865"/>
    </row>
    <row r="1866" spans="26:37" x14ac:dyDescent="0.35">
      <c r="Z1866"/>
      <c r="AD1866"/>
      <c r="AE1866"/>
      <c r="AF1866"/>
      <c r="AG1866"/>
      <c r="AK1866"/>
    </row>
    <row r="1867" spans="26:37" x14ac:dyDescent="0.35">
      <c r="Z1867"/>
      <c r="AD1867"/>
      <c r="AE1867"/>
      <c r="AF1867"/>
      <c r="AG1867"/>
      <c r="AK1867"/>
    </row>
    <row r="1868" spans="26:37" x14ac:dyDescent="0.35">
      <c r="Z1868"/>
      <c r="AD1868"/>
      <c r="AE1868"/>
      <c r="AF1868"/>
      <c r="AG1868"/>
      <c r="AK1868"/>
    </row>
    <row r="1869" spans="26:37" x14ac:dyDescent="0.35">
      <c r="Z1869"/>
      <c r="AD1869"/>
      <c r="AE1869"/>
      <c r="AF1869"/>
      <c r="AG1869"/>
      <c r="AK1869"/>
    </row>
    <row r="1870" spans="26:37" x14ac:dyDescent="0.35">
      <c r="Z1870"/>
      <c r="AD1870"/>
      <c r="AE1870"/>
      <c r="AF1870"/>
      <c r="AG1870"/>
      <c r="AK1870"/>
    </row>
    <row r="1871" spans="26:37" x14ac:dyDescent="0.35">
      <c r="Z1871"/>
      <c r="AD1871"/>
      <c r="AE1871"/>
      <c r="AF1871"/>
      <c r="AG1871"/>
      <c r="AK1871"/>
    </row>
    <row r="1872" spans="26:37" x14ac:dyDescent="0.35">
      <c r="Z1872"/>
      <c r="AD1872"/>
      <c r="AE1872"/>
      <c r="AF1872"/>
      <c r="AG1872"/>
      <c r="AK1872"/>
    </row>
    <row r="1873" spans="26:37" x14ac:dyDescent="0.35">
      <c r="Z1873"/>
      <c r="AD1873"/>
      <c r="AE1873"/>
      <c r="AF1873"/>
      <c r="AG1873"/>
      <c r="AK1873"/>
    </row>
    <row r="1874" spans="26:37" x14ac:dyDescent="0.35">
      <c r="Z1874"/>
      <c r="AD1874"/>
      <c r="AE1874"/>
      <c r="AF1874"/>
      <c r="AG1874"/>
      <c r="AK1874"/>
    </row>
    <row r="1875" spans="26:37" x14ac:dyDescent="0.35">
      <c r="Z1875"/>
      <c r="AD1875"/>
      <c r="AE1875"/>
      <c r="AF1875"/>
      <c r="AG1875"/>
      <c r="AK1875"/>
    </row>
    <row r="1876" spans="26:37" x14ac:dyDescent="0.35">
      <c r="Z1876"/>
      <c r="AD1876"/>
      <c r="AE1876"/>
      <c r="AF1876"/>
      <c r="AG1876"/>
      <c r="AK1876"/>
    </row>
    <row r="1877" spans="26:37" x14ac:dyDescent="0.35">
      <c r="Z1877"/>
      <c r="AD1877"/>
      <c r="AE1877"/>
      <c r="AF1877"/>
      <c r="AG1877"/>
      <c r="AK1877"/>
    </row>
    <row r="1878" spans="26:37" x14ac:dyDescent="0.35">
      <c r="Z1878"/>
      <c r="AD1878"/>
      <c r="AE1878"/>
      <c r="AF1878"/>
      <c r="AG1878"/>
      <c r="AK1878"/>
    </row>
    <row r="1879" spans="26:37" x14ac:dyDescent="0.35">
      <c r="Z1879"/>
      <c r="AD1879"/>
      <c r="AE1879"/>
      <c r="AF1879"/>
      <c r="AG1879"/>
      <c r="AK1879"/>
    </row>
    <row r="1880" spans="26:37" x14ac:dyDescent="0.35">
      <c r="Z1880"/>
      <c r="AD1880"/>
      <c r="AE1880"/>
      <c r="AF1880"/>
      <c r="AG1880"/>
      <c r="AK1880"/>
    </row>
    <row r="1881" spans="26:37" x14ac:dyDescent="0.35">
      <c r="Z1881"/>
      <c r="AD1881"/>
      <c r="AE1881"/>
      <c r="AF1881"/>
      <c r="AG1881"/>
      <c r="AK1881"/>
    </row>
    <row r="1882" spans="26:37" x14ac:dyDescent="0.35">
      <c r="Z1882"/>
      <c r="AD1882"/>
      <c r="AE1882"/>
      <c r="AF1882"/>
      <c r="AG1882"/>
      <c r="AK1882"/>
    </row>
    <row r="1883" spans="26:37" x14ac:dyDescent="0.35">
      <c r="Z1883"/>
      <c r="AD1883"/>
      <c r="AE1883"/>
      <c r="AF1883"/>
      <c r="AG1883"/>
      <c r="AK1883"/>
    </row>
    <row r="1884" spans="26:37" x14ac:dyDescent="0.35">
      <c r="Z1884"/>
      <c r="AD1884"/>
      <c r="AE1884"/>
      <c r="AF1884"/>
      <c r="AG1884"/>
      <c r="AK1884"/>
    </row>
    <row r="1885" spans="26:37" x14ac:dyDescent="0.35">
      <c r="Z1885"/>
      <c r="AD1885"/>
      <c r="AE1885"/>
      <c r="AF1885"/>
      <c r="AG1885"/>
      <c r="AK1885"/>
    </row>
    <row r="1886" spans="26:37" x14ac:dyDescent="0.35">
      <c r="Z1886"/>
      <c r="AD1886"/>
      <c r="AE1886"/>
      <c r="AF1886"/>
      <c r="AG1886"/>
      <c r="AK1886"/>
    </row>
    <row r="1887" spans="26:37" x14ac:dyDescent="0.35">
      <c r="Z1887"/>
      <c r="AD1887"/>
      <c r="AE1887"/>
      <c r="AF1887"/>
      <c r="AG1887"/>
      <c r="AK1887"/>
    </row>
    <row r="1888" spans="26:37" x14ac:dyDescent="0.35">
      <c r="Z1888"/>
      <c r="AD1888"/>
      <c r="AE1888"/>
      <c r="AF1888"/>
      <c r="AG1888"/>
      <c r="AK1888"/>
    </row>
    <row r="1889" spans="26:37" x14ac:dyDescent="0.35">
      <c r="Z1889"/>
      <c r="AD1889"/>
      <c r="AE1889"/>
      <c r="AF1889"/>
      <c r="AG1889"/>
      <c r="AK1889"/>
    </row>
    <row r="1890" spans="26:37" x14ac:dyDescent="0.35">
      <c r="Z1890"/>
      <c r="AD1890"/>
      <c r="AE1890"/>
      <c r="AF1890"/>
      <c r="AG1890"/>
      <c r="AK1890"/>
    </row>
    <row r="1891" spans="26:37" x14ac:dyDescent="0.35">
      <c r="Z1891"/>
      <c r="AD1891"/>
      <c r="AE1891"/>
      <c r="AF1891"/>
      <c r="AG1891"/>
      <c r="AK1891"/>
    </row>
    <row r="1892" spans="26:37" x14ac:dyDescent="0.35">
      <c r="Z1892"/>
      <c r="AD1892"/>
      <c r="AE1892"/>
      <c r="AF1892"/>
      <c r="AG1892"/>
      <c r="AK1892"/>
    </row>
    <row r="1893" spans="26:37" x14ac:dyDescent="0.35">
      <c r="Z1893"/>
      <c r="AD1893"/>
      <c r="AE1893"/>
      <c r="AF1893"/>
      <c r="AG1893"/>
      <c r="AK1893"/>
    </row>
    <row r="1894" spans="26:37" x14ac:dyDescent="0.35">
      <c r="Z1894"/>
      <c r="AD1894"/>
      <c r="AE1894"/>
      <c r="AF1894"/>
      <c r="AG1894"/>
      <c r="AK1894"/>
    </row>
    <row r="1895" spans="26:37" x14ac:dyDescent="0.35">
      <c r="Z1895"/>
      <c r="AD1895"/>
      <c r="AE1895"/>
      <c r="AF1895"/>
      <c r="AG1895"/>
      <c r="AK1895"/>
    </row>
    <row r="1896" spans="26:37" x14ac:dyDescent="0.35">
      <c r="Z1896"/>
      <c r="AD1896"/>
      <c r="AE1896"/>
      <c r="AF1896"/>
      <c r="AG1896"/>
      <c r="AK1896"/>
    </row>
    <row r="1897" spans="26:37" x14ac:dyDescent="0.35">
      <c r="Z1897"/>
      <c r="AD1897"/>
      <c r="AE1897"/>
      <c r="AF1897"/>
      <c r="AG1897"/>
      <c r="AK1897"/>
    </row>
    <row r="1898" spans="26:37" x14ac:dyDescent="0.35">
      <c r="Z1898"/>
      <c r="AD1898"/>
      <c r="AE1898"/>
      <c r="AF1898"/>
      <c r="AG1898"/>
      <c r="AK1898"/>
    </row>
    <row r="1899" spans="26:37" x14ac:dyDescent="0.35">
      <c r="Z1899"/>
      <c r="AD1899"/>
      <c r="AE1899"/>
      <c r="AF1899"/>
      <c r="AG1899"/>
      <c r="AK1899"/>
    </row>
    <row r="1900" spans="26:37" x14ac:dyDescent="0.35">
      <c r="Z1900"/>
      <c r="AD1900"/>
      <c r="AE1900"/>
      <c r="AF1900"/>
      <c r="AG1900"/>
      <c r="AK1900"/>
    </row>
    <row r="1901" spans="26:37" x14ac:dyDescent="0.35">
      <c r="Z1901"/>
      <c r="AD1901"/>
      <c r="AE1901"/>
      <c r="AF1901"/>
      <c r="AG1901"/>
      <c r="AK1901"/>
    </row>
    <row r="1902" spans="26:37" x14ac:dyDescent="0.35">
      <c r="Z1902"/>
      <c r="AD1902"/>
      <c r="AE1902"/>
      <c r="AF1902"/>
      <c r="AG1902"/>
      <c r="AK1902"/>
    </row>
    <row r="1903" spans="26:37" x14ac:dyDescent="0.35">
      <c r="Z1903"/>
      <c r="AD1903"/>
      <c r="AE1903"/>
      <c r="AF1903"/>
      <c r="AG1903"/>
      <c r="AK1903"/>
    </row>
    <row r="1904" spans="26:37" x14ac:dyDescent="0.35">
      <c r="Z1904"/>
      <c r="AD1904"/>
      <c r="AE1904"/>
      <c r="AF1904"/>
      <c r="AG1904"/>
      <c r="AK1904"/>
    </row>
    <row r="1905" spans="26:37" x14ac:dyDescent="0.35">
      <c r="Z1905"/>
      <c r="AD1905"/>
      <c r="AE1905"/>
      <c r="AF1905"/>
      <c r="AG1905"/>
      <c r="AK1905"/>
    </row>
    <row r="1906" spans="26:37" x14ac:dyDescent="0.35">
      <c r="Z1906"/>
      <c r="AD1906"/>
      <c r="AE1906"/>
      <c r="AF1906"/>
      <c r="AG1906"/>
      <c r="AK1906"/>
    </row>
    <row r="1907" spans="26:37" x14ac:dyDescent="0.35">
      <c r="Z1907"/>
      <c r="AD1907"/>
      <c r="AE1907"/>
      <c r="AF1907"/>
      <c r="AG1907"/>
      <c r="AK1907"/>
    </row>
    <row r="1908" spans="26:37" x14ac:dyDescent="0.35">
      <c r="Z1908"/>
      <c r="AD1908"/>
      <c r="AE1908"/>
      <c r="AF1908"/>
      <c r="AG1908"/>
      <c r="AK1908"/>
    </row>
    <row r="1909" spans="26:37" x14ac:dyDescent="0.35">
      <c r="Z1909"/>
      <c r="AD1909"/>
      <c r="AE1909"/>
      <c r="AF1909"/>
      <c r="AG1909"/>
      <c r="AK1909"/>
    </row>
    <row r="1910" spans="26:37" x14ac:dyDescent="0.35">
      <c r="Z1910"/>
      <c r="AD1910"/>
      <c r="AE1910"/>
      <c r="AF1910"/>
      <c r="AG1910"/>
      <c r="AK1910"/>
    </row>
    <row r="1911" spans="26:37" x14ac:dyDescent="0.35">
      <c r="Z1911"/>
      <c r="AD1911"/>
      <c r="AE1911"/>
      <c r="AF1911"/>
      <c r="AG1911"/>
      <c r="AK1911"/>
    </row>
    <row r="1912" spans="26:37" x14ac:dyDescent="0.35">
      <c r="Z1912"/>
      <c r="AD1912"/>
      <c r="AE1912"/>
      <c r="AF1912"/>
      <c r="AG1912"/>
      <c r="AK1912"/>
    </row>
    <row r="1913" spans="26:37" x14ac:dyDescent="0.35">
      <c r="Z1913"/>
      <c r="AD1913"/>
      <c r="AE1913"/>
      <c r="AF1913"/>
      <c r="AG1913"/>
      <c r="AK1913"/>
    </row>
    <row r="1914" spans="26:37" x14ac:dyDescent="0.35">
      <c r="Z1914"/>
      <c r="AD1914"/>
      <c r="AE1914"/>
      <c r="AF1914"/>
      <c r="AG1914"/>
      <c r="AK1914"/>
    </row>
    <row r="1915" spans="26:37" x14ac:dyDescent="0.35">
      <c r="Z1915"/>
      <c r="AD1915"/>
      <c r="AE1915"/>
      <c r="AF1915"/>
      <c r="AG1915"/>
      <c r="AK1915"/>
    </row>
    <row r="1916" spans="26:37" x14ac:dyDescent="0.35">
      <c r="Z1916"/>
      <c r="AD1916"/>
      <c r="AE1916"/>
      <c r="AF1916"/>
      <c r="AG1916"/>
      <c r="AK1916"/>
    </row>
    <row r="1917" spans="26:37" x14ac:dyDescent="0.35">
      <c r="Z1917"/>
      <c r="AD1917"/>
      <c r="AE1917"/>
      <c r="AF1917"/>
      <c r="AG1917"/>
      <c r="AK1917"/>
    </row>
    <row r="1918" spans="26:37" x14ac:dyDescent="0.35">
      <c r="Z1918"/>
      <c r="AD1918"/>
      <c r="AE1918"/>
      <c r="AF1918"/>
      <c r="AG1918"/>
      <c r="AK1918"/>
    </row>
    <row r="1919" spans="26:37" x14ac:dyDescent="0.35">
      <c r="Z1919"/>
      <c r="AD1919"/>
      <c r="AE1919"/>
      <c r="AF1919"/>
      <c r="AG1919"/>
      <c r="AK1919"/>
    </row>
    <row r="1920" spans="26:37" x14ac:dyDescent="0.35">
      <c r="Z1920"/>
      <c r="AD1920"/>
      <c r="AE1920"/>
      <c r="AF1920"/>
      <c r="AG1920"/>
      <c r="AK1920"/>
    </row>
    <row r="1921" spans="26:37" x14ac:dyDescent="0.35">
      <c r="Z1921"/>
      <c r="AD1921"/>
      <c r="AE1921"/>
      <c r="AF1921"/>
      <c r="AG1921"/>
      <c r="AK1921"/>
    </row>
    <row r="1922" spans="26:37" x14ac:dyDescent="0.35">
      <c r="Z1922"/>
      <c r="AD1922"/>
      <c r="AE1922"/>
      <c r="AF1922"/>
      <c r="AG1922"/>
      <c r="AK1922"/>
    </row>
    <row r="1923" spans="26:37" x14ac:dyDescent="0.35">
      <c r="Z1923"/>
      <c r="AD1923"/>
      <c r="AE1923"/>
      <c r="AF1923"/>
      <c r="AG1923"/>
      <c r="AK1923"/>
    </row>
    <row r="1924" spans="26:37" x14ac:dyDescent="0.35">
      <c r="Z1924"/>
      <c r="AD1924"/>
      <c r="AE1924"/>
      <c r="AF1924"/>
      <c r="AG1924"/>
      <c r="AK1924"/>
    </row>
    <row r="1925" spans="26:37" x14ac:dyDescent="0.35">
      <c r="Z1925"/>
      <c r="AD1925"/>
      <c r="AE1925"/>
      <c r="AF1925"/>
      <c r="AG1925"/>
      <c r="AK1925"/>
    </row>
    <row r="1926" spans="26:37" x14ac:dyDescent="0.35">
      <c r="Z1926"/>
      <c r="AD1926"/>
      <c r="AE1926"/>
      <c r="AF1926"/>
      <c r="AG1926"/>
      <c r="AK1926"/>
    </row>
    <row r="1927" spans="26:37" x14ac:dyDescent="0.35">
      <c r="Z1927"/>
      <c r="AD1927"/>
      <c r="AE1927"/>
      <c r="AF1927"/>
      <c r="AG1927"/>
      <c r="AK1927"/>
    </row>
    <row r="1928" spans="26:37" x14ac:dyDescent="0.35">
      <c r="Z1928"/>
      <c r="AD1928"/>
      <c r="AE1928"/>
      <c r="AF1928"/>
      <c r="AG1928"/>
      <c r="AK1928"/>
    </row>
    <row r="1929" spans="26:37" x14ac:dyDescent="0.35">
      <c r="Z1929"/>
      <c r="AD1929"/>
      <c r="AE1929"/>
      <c r="AF1929"/>
      <c r="AG1929"/>
      <c r="AK1929"/>
    </row>
    <row r="1930" spans="26:37" x14ac:dyDescent="0.35">
      <c r="Z1930"/>
      <c r="AD1930"/>
      <c r="AE1930"/>
      <c r="AF1930"/>
      <c r="AG1930"/>
      <c r="AK1930"/>
    </row>
    <row r="1931" spans="26:37" x14ac:dyDescent="0.35">
      <c r="Z1931"/>
      <c r="AD1931"/>
      <c r="AE1931"/>
      <c r="AF1931"/>
      <c r="AG1931"/>
      <c r="AK1931"/>
    </row>
    <row r="1932" spans="26:37" x14ac:dyDescent="0.35">
      <c r="Z1932"/>
      <c r="AD1932"/>
      <c r="AE1932"/>
      <c r="AF1932"/>
      <c r="AG1932"/>
      <c r="AK1932"/>
    </row>
    <row r="1933" spans="26:37" x14ac:dyDescent="0.35">
      <c r="Z1933"/>
      <c r="AD1933"/>
      <c r="AE1933"/>
      <c r="AF1933"/>
      <c r="AG1933"/>
      <c r="AK1933"/>
    </row>
    <row r="1934" spans="26:37" x14ac:dyDescent="0.35">
      <c r="Z1934"/>
      <c r="AD1934"/>
      <c r="AE1934"/>
      <c r="AF1934"/>
      <c r="AG1934"/>
      <c r="AK1934"/>
    </row>
    <row r="1935" spans="26:37" x14ac:dyDescent="0.35">
      <c r="Z1935"/>
      <c r="AD1935"/>
      <c r="AE1935"/>
      <c r="AF1935"/>
      <c r="AG1935"/>
      <c r="AK1935"/>
    </row>
    <row r="1936" spans="26:37" x14ac:dyDescent="0.35">
      <c r="Z1936"/>
      <c r="AD1936"/>
      <c r="AE1936"/>
      <c r="AF1936"/>
      <c r="AG1936"/>
      <c r="AK1936"/>
    </row>
    <row r="1937" spans="26:37" x14ac:dyDescent="0.35">
      <c r="Z1937"/>
      <c r="AD1937"/>
      <c r="AE1937"/>
      <c r="AF1937"/>
      <c r="AG1937"/>
      <c r="AK1937"/>
    </row>
    <row r="1938" spans="26:37" x14ac:dyDescent="0.35">
      <c r="Z1938"/>
      <c r="AD1938"/>
      <c r="AE1938"/>
      <c r="AF1938"/>
      <c r="AG1938"/>
      <c r="AK1938"/>
    </row>
    <row r="1939" spans="26:37" x14ac:dyDescent="0.35">
      <c r="Z1939"/>
      <c r="AD1939"/>
      <c r="AE1939"/>
      <c r="AF1939"/>
      <c r="AG1939"/>
      <c r="AK1939"/>
    </row>
    <row r="1940" spans="26:37" x14ac:dyDescent="0.35">
      <c r="Z1940"/>
      <c r="AD1940"/>
      <c r="AE1940"/>
      <c r="AF1940"/>
      <c r="AG1940"/>
      <c r="AK1940"/>
    </row>
    <row r="1941" spans="26:37" x14ac:dyDescent="0.35">
      <c r="Z1941"/>
      <c r="AD1941"/>
      <c r="AE1941"/>
      <c r="AF1941"/>
      <c r="AG1941"/>
      <c r="AK1941"/>
    </row>
    <row r="1942" spans="26:37" x14ac:dyDescent="0.35">
      <c r="Z1942"/>
      <c r="AD1942"/>
      <c r="AE1942"/>
      <c r="AF1942"/>
      <c r="AG1942"/>
      <c r="AK1942"/>
    </row>
    <row r="1943" spans="26:37" x14ac:dyDescent="0.35">
      <c r="Z1943"/>
      <c r="AD1943"/>
      <c r="AE1943"/>
      <c r="AF1943"/>
      <c r="AG1943"/>
      <c r="AK1943"/>
    </row>
    <row r="1944" spans="26:37" x14ac:dyDescent="0.35">
      <c r="Z1944"/>
      <c r="AD1944"/>
      <c r="AE1944"/>
      <c r="AF1944"/>
      <c r="AG1944"/>
      <c r="AK1944"/>
    </row>
    <row r="1945" spans="26:37" x14ac:dyDescent="0.35">
      <c r="Z1945"/>
      <c r="AD1945"/>
      <c r="AE1945"/>
      <c r="AF1945"/>
      <c r="AG1945"/>
      <c r="AK1945"/>
    </row>
    <row r="1946" spans="26:37" x14ac:dyDescent="0.35">
      <c r="Z1946"/>
      <c r="AD1946"/>
      <c r="AE1946"/>
      <c r="AF1946"/>
      <c r="AG1946"/>
      <c r="AK1946"/>
    </row>
    <row r="1947" spans="26:37" x14ac:dyDescent="0.35">
      <c r="Z1947"/>
      <c r="AD1947"/>
      <c r="AE1947"/>
      <c r="AF1947"/>
      <c r="AG1947"/>
      <c r="AK1947"/>
    </row>
    <row r="1948" spans="26:37" x14ac:dyDescent="0.35">
      <c r="Z1948"/>
      <c r="AD1948"/>
      <c r="AE1948"/>
      <c r="AF1948"/>
      <c r="AG1948"/>
      <c r="AK1948"/>
    </row>
    <row r="1949" spans="26:37" x14ac:dyDescent="0.35">
      <c r="Z1949"/>
      <c r="AD1949"/>
      <c r="AE1949"/>
      <c r="AF1949"/>
      <c r="AG1949"/>
      <c r="AK1949"/>
    </row>
    <row r="1950" spans="26:37" x14ac:dyDescent="0.35">
      <c r="Z1950"/>
      <c r="AD1950"/>
      <c r="AE1950"/>
      <c r="AF1950"/>
      <c r="AG1950"/>
      <c r="AK1950"/>
    </row>
    <row r="1951" spans="26:37" x14ac:dyDescent="0.35">
      <c r="Z1951"/>
      <c r="AD1951"/>
      <c r="AE1951"/>
      <c r="AF1951"/>
      <c r="AG1951"/>
      <c r="AK1951"/>
    </row>
    <row r="1952" spans="26:37" x14ac:dyDescent="0.35">
      <c r="Z1952"/>
      <c r="AD1952"/>
      <c r="AE1952"/>
      <c r="AF1952"/>
      <c r="AG1952"/>
      <c r="AK1952"/>
    </row>
    <row r="1953" spans="26:37" x14ac:dyDescent="0.35">
      <c r="Z1953"/>
      <c r="AD1953"/>
      <c r="AE1953"/>
      <c r="AF1953"/>
      <c r="AG1953"/>
      <c r="AK1953"/>
    </row>
    <row r="1954" spans="26:37" x14ac:dyDescent="0.35">
      <c r="Z1954"/>
      <c r="AD1954"/>
      <c r="AE1954"/>
      <c r="AF1954"/>
      <c r="AG1954"/>
      <c r="AK1954"/>
    </row>
    <row r="1955" spans="26:37" x14ac:dyDescent="0.35">
      <c r="Z1955"/>
      <c r="AD1955"/>
      <c r="AE1955"/>
      <c r="AF1955"/>
      <c r="AG1955"/>
      <c r="AK1955"/>
    </row>
    <row r="1956" spans="26:37" x14ac:dyDescent="0.35">
      <c r="Z1956"/>
      <c r="AD1956"/>
      <c r="AE1956"/>
      <c r="AF1956"/>
      <c r="AG1956"/>
      <c r="AK1956"/>
    </row>
    <row r="1957" spans="26:37" x14ac:dyDescent="0.35">
      <c r="Z1957"/>
      <c r="AD1957"/>
      <c r="AE1957"/>
      <c r="AF1957"/>
      <c r="AG1957"/>
      <c r="AK1957"/>
    </row>
    <row r="1958" spans="26:37" x14ac:dyDescent="0.35">
      <c r="Z1958"/>
      <c r="AD1958"/>
      <c r="AE1958"/>
      <c r="AF1958"/>
      <c r="AG1958"/>
      <c r="AK1958"/>
    </row>
    <row r="1959" spans="26:37" x14ac:dyDescent="0.35">
      <c r="Z1959"/>
      <c r="AD1959"/>
      <c r="AE1959"/>
      <c r="AF1959"/>
      <c r="AG1959"/>
      <c r="AK1959"/>
    </row>
    <row r="1960" spans="26:37" x14ac:dyDescent="0.35">
      <c r="Z1960"/>
      <c r="AD1960"/>
      <c r="AE1960"/>
      <c r="AF1960"/>
      <c r="AG1960"/>
      <c r="AK1960"/>
    </row>
    <row r="1961" spans="26:37" x14ac:dyDescent="0.35">
      <c r="Z1961"/>
      <c r="AD1961"/>
      <c r="AE1961"/>
      <c r="AF1961"/>
      <c r="AG1961"/>
      <c r="AK1961"/>
    </row>
    <row r="1962" spans="26:37" x14ac:dyDescent="0.35">
      <c r="Z1962"/>
      <c r="AD1962"/>
      <c r="AE1962"/>
      <c r="AF1962"/>
      <c r="AG1962"/>
      <c r="AK1962"/>
    </row>
    <row r="1963" spans="26:37" x14ac:dyDescent="0.35">
      <c r="Z1963"/>
      <c r="AD1963"/>
      <c r="AE1963"/>
      <c r="AF1963"/>
      <c r="AG1963"/>
      <c r="AK1963"/>
    </row>
    <row r="1964" spans="26:37" x14ac:dyDescent="0.35">
      <c r="Z1964"/>
      <c r="AD1964"/>
      <c r="AE1964"/>
      <c r="AF1964"/>
      <c r="AG1964"/>
      <c r="AK1964"/>
    </row>
    <row r="1965" spans="26:37" x14ac:dyDescent="0.35">
      <c r="Z1965"/>
      <c r="AD1965"/>
      <c r="AE1965"/>
      <c r="AF1965"/>
      <c r="AG1965"/>
      <c r="AK1965"/>
    </row>
    <row r="1966" spans="26:37" x14ac:dyDescent="0.35">
      <c r="Z1966"/>
      <c r="AD1966"/>
      <c r="AE1966"/>
      <c r="AF1966"/>
      <c r="AG1966"/>
      <c r="AK1966"/>
    </row>
    <row r="1967" spans="26:37" x14ac:dyDescent="0.35">
      <c r="Z1967"/>
      <c r="AD1967"/>
      <c r="AE1967"/>
      <c r="AF1967"/>
      <c r="AG1967"/>
      <c r="AK1967"/>
    </row>
    <row r="1968" spans="26:37" x14ac:dyDescent="0.35">
      <c r="Z1968"/>
      <c r="AD1968"/>
      <c r="AE1968"/>
      <c r="AF1968"/>
      <c r="AG1968"/>
      <c r="AK1968"/>
    </row>
    <row r="1969" spans="26:37" x14ac:dyDescent="0.35">
      <c r="Z1969"/>
      <c r="AD1969"/>
      <c r="AE1969"/>
      <c r="AF1969"/>
      <c r="AG1969"/>
      <c r="AK1969"/>
    </row>
    <row r="1970" spans="26:37" x14ac:dyDescent="0.35">
      <c r="Z1970"/>
      <c r="AD1970"/>
      <c r="AE1970"/>
      <c r="AF1970"/>
      <c r="AG1970"/>
      <c r="AK1970"/>
    </row>
    <row r="1971" spans="26:37" x14ac:dyDescent="0.35">
      <c r="Z1971"/>
      <c r="AD1971"/>
      <c r="AE1971"/>
      <c r="AF1971"/>
      <c r="AG1971"/>
      <c r="AK1971"/>
    </row>
    <row r="1972" spans="26:37" x14ac:dyDescent="0.35">
      <c r="Z1972"/>
      <c r="AD1972"/>
      <c r="AE1972"/>
      <c r="AF1972"/>
      <c r="AG1972"/>
      <c r="AK1972"/>
    </row>
    <row r="1973" spans="26:37" x14ac:dyDescent="0.35">
      <c r="Z1973"/>
      <c r="AD1973"/>
      <c r="AE1973"/>
      <c r="AF1973"/>
      <c r="AG1973"/>
      <c r="AK1973"/>
    </row>
    <row r="1974" spans="26:37" x14ac:dyDescent="0.35">
      <c r="Z1974"/>
      <c r="AD1974"/>
      <c r="AE1974"/>
      <c r="AF1974"/>
      <c r="AG1974"/>
      <c r="AK1974"/>
    </row>
    <row r="1975" spans="26:37" x14ac:dyDescent="0.35">
      <c r="Z1975"/>
      <c r="AD1975"/>
      <c r="AE1975"/>
      <c r="AF1975"/>
      <c r="AG1975"/>
      <c r="AK1975"/>
    </row>
    <row r="1976" spans="26:37" x14ac:dyDescent="0.35">
      <c r="Z1976"/>
      <c r="AD1976"/>
      <c r="AE1976"/>
      <c r="AF1976"/>
      <c r="AG1976"/>
      <c r="AK1976"/>
    </row>
    <row r="1977" spans="26:37" x14ac:dyDescent="0.35">
      <c r="Z1977"/>
      <c r="AD1977"/>
      <c r="AE1977"/>
      <c r="AF1977"/>
      <c r="AG1977"/>
      <c r="AK1977"/>
    </row>
    <row r="1978" spans="26:37" x14ac:dyDescent="0.35">
      <c r="Z1978"/>
      <c r="AD1978"/>
      <c r="AE1978"/>
      <c r="AF1978"/>
      <c r="AG1978"/>
      <c r="AK1978"/>
    </row>
    <row r="1979" spans="26:37" x14ac:dyDescent="0.35">
      <c r="Z1979"/>
      <c r="AD1979"/>
      <c r="AE1979"/>
      <c r="AF1979"/>
      <c r="AG1979"/>
      <c r="AK1979"/>
    </row>
    <row r="1980" spans="26:37" x14ac:dyDescent="0.35">
      <c r="Z1980"/>
      <c r="AD1980"/>
      <c r="AE1980"/>
      <c r="AF1980"/>
      <c r="AG1980"/>
      <c r="AK1980"/>
    </row>
    <row r="1981" spans="26:37" x14ac:dyDescent="0.35">
      <c r="Z1981"/>
      <c r="AD1981"/>
      <c r="AE1981"/>
      <c r="AF1981"/>
      <c r="AG1981"/>
      <c r="AK1981"/>
    </row>
    <row r="1982" spans="26:37" x14ac:dyDescent="0.35">
      <c r="Z1982"/>
      <c r="AD1982"/>
      <c r="AE1982"/>
      <c r="AF1982"/>
      <c r="AG1982"/>
      <c r="AK1982"/>
    </row>
    <row r="1983" spans="26:37" x14ac:dyDescent="0.35">
      <c r="Z1983"/>
      <c r="AD1983"/>
      <c r="AE1983"/>
      <c r="AF1983"/>
      <c r="AG1983"/>
      <c r="AK1983"/>
    </row>
    <row r="1984" spans="26:37" x14ac:dyDescent="0.35">
      <c r="Z1984"/>
      <c r="AD1984"/>
      <c r="AE1984"/>
      <c r="AF1984"/>
      <c r="AG1984"/>
      <c r="AK1984"/>
    </row>
    <row r="1985" spans="26:37" x14ac:dyDescent="0.35">
      <c r="Z1985"/>
      <c r="AD1985"/>
      <c r="AE1985"/>
      <c r="AF1985"/>
      <c r="AG1985"/>
      <c r="AK1985"/>
    </row>
    <row r="1986" spans="26:37" x14ac:dyDescent="0.35">
      <c r="Z1986"/>
      <c r="AD1986"/>
      <c r="AE1986"/>
      <c r="AF1986"/>
      <c r="AG1986"/>
      <c r="AK1986"/>
    </row>
    <row r="1987" spans="26:37" x14ac:dyDescent="0.35">
      <c r="Z1987"/>
      <c r="AD1987"/>
      <c r="AE1987"/>
      <c r="AF1987"/>
      <c r="AG1987"/>
      <c r="AK1987"/>
    </row>
    <row r="1988" spans="26:37" x14ac:dyDescent="0.35">
      <c r="Z1988"/>
      <c r="AD1988"/>
      <c r="AE1988"/>
      <c r="AF1988"/>
      <c r="AG1988"/>
      <c r="AK1988"/>
    </row>
    <row r="1989" spans="26:37" x14ac:dyDescent="0.35">
      <c r="Z1989"/>
      <c r="AD1989"/>
      <c r="AE1989"/>
      <c r="AF1989"/>
      <c r="AG1989"/>
      <c r="AK1989"/>
    </row>
    <row r="1990" spans="26:37" x14ac:dyDescent="0.35">
      <c r="Z1990"/>
      <c r="AD1990"/>
      <c r="AE1990"/>
      <c r="AF1990"/>
      <c r="AG1990"/>
      <c r="AK1990"/>
    </row>
    <row r="1991" spans="26:37" x14ac:dyDescent="0.35">
      <c r="Z1991"/>
      <c r="AD1991"/>
      <c r="AE1991"/>
      <c r="AF1991"/>
      <c r="AG1991"/>
      <c r="AK1991"/>
    </row>
    <row r="1992" spans="26:37" x14ac:dyDescent="0.35">
      <c r="Z1992"/>
      <c r="AD1992"/>
      <c r="AE1992"/>
      <c r="AF1992"/>
      <c r="AG1992"/>
      <c r="AK1992"/>
    </row>
    <row r="1993" spans="26:37" x14ac:dyDescent="0.35">
      <c r="Z1993"/>
      <c r="AD1993"/>
      <c r="AE1993"/>
      <c r="AF1993"/>
      <c r="AG1993"/>
      <c r="AK1993"/>
    </row>
    <row r="1994" spans="26:37" x14ac:dyDescent="0.35">
      <c r="Z1994"/>
      <c r="AD1994"/>
      <c r="AE1994"/>
      <c r="AF1994"/>
      <c r="AG1994"/>
      <c r="AK1994"/>
    </row>
    <row r="1995" spans="26:37" x14ac:dyDescent="0.35">
      <c r="Z1995"/>
      <c r="AD1995"/>
      <c r="AE1995"/>
      <c r="AF1995"/>
      <c r="AG1995"/>
      <c r="AK1995"/>
    </row>
    <row r="1996" spans="26:37" x14ac:dyDescent="0.35">
      <c r="Z1996"/>
      <c r="AD1996"/>
      <c r="AE1996"/>
      <c r="AF1996"/>
      <c r="AG1996"/>
      <c r="AK1996"/>
    </row>
    <row r="1997" spans="26:37" x14ac:dyDescent="0.35">
      <c r="Z1997"/>
      <c r="AD1997"/>
      <c r="AE1997"/>
      <c r="AF1997"/>
      <c r="AG1997"/>
      <c r="AK1997"/>
    </row>
    <row r="1998" spans="26:37" x14ac:dyDescent="0.35">
      <c r="Z1998"/>
      <c r="AD1998"/>
      <c r="AE1998"/>
      <c r="AF1998"/>
      <c r="AG1998"/>
      <c r="AK1998"/>
    </row>
    <row r="1999" spans="26:37" x14ac:dyDescent="0.35">
      <c r="Z1999"/>
      <c r="AD1999"/>
      <c r="AE1999"/>
      <c r="AF1999"/>
      <c r="AG1999"/>
      <c r="AK1999"/>
    </row>
    <row r="2000" spans="26:37" x14ac:dyDescent="0.35">
      <c r="Z2000"/>
      <c r="AD2000"/>
      <c r="AE2000"/>
      <c r="AF2000"/>
      <c r="AG2000"/>
      <c r="AK2000"/>
    </row>
    <row r="2001" spans="26:37" x14ac:dyDescent="0.35">
      <c r="Z2001"/>
      <c r="AD2001"/>
      <c r="AE2001"/>
      <c r="AF2001"/>
      <c r="AG2001"/>
      <c r="AK2001"/>
    </row>
    <row r="2002" spans="26:37" x14ac:dyDescent="0.35">
      <c r="Z2002"/>
      <c r="AD2002"/>
      <c r="AE2002"/>
      <c r="AF2002"/>
      <c r="AG2002"/>
      <c r="AK2002"/>
    </row>
    <row r="2003" spans="26:37" x14ac:dyDescent="0.35">
      <c r="Z2003"/>
      <c r="AD2003"/>
      <c r="AE2003"/>
      <c r="AF2003"/>
      <c r="AG2003"/>
      <c r="AK2003"/>
    </row>
    <row r="2004" spans="26:37" x14ac:dyDescent="0.35">
      <c r="Z2004"/>
      <c r="AD2004"/>
      <c r="AE2004"/>
      <c r="AF2004"/>
      <c r="AG2004"/>
      <c r="AK2004"/>
    </row>
    <row r="2005" spans="26:37" x14ac:dyDescent="0.35">
      <c r="Z2005"/>
      <c r="AD2005"/>
      <c r="AE2005"/>
      <c r="AF2005"/>
      <c r="AG2005"/>
      <c r="AK2005"/>
    </row>
    <row r="2006" spans="26:37" x14ac:dyDescent="0.35">
      <c r="Z2006"/>
      <c r="AD2006"/>
      <c r="AE2006"/>
      <c r="AF2006"/>
      <c r="AG2006"/>
      <c r="AK2006"/>
    </row>
    <row r="2007" spans="26:37" x14ac:dyDescent="0.35">
      <c r="Z2007"/>
      <c r="AD2007"/>
      <c r="AE2007"/>
      <c r="AF2007"/>
      <c r="AG2007"/>
      <c r="AK2007"/>
    </row>
    <row r="2008" spans="26:37" x14ac:dyDescent="0.35">
      <c r="Z2008"/>
      <c r="AD2008"/>
      <c r="AE2008"/>
      <c r="AF2008"/>
      <c r="AG2008"/>
      <c r="AK2008"/>
    </row>
    <row r="2009" spans="26:37" x14ac:dyDescent="0.35">
      <c r="Z2009"/>
      <c r="AD2009"/>
      <c r="AE2009"/>
      <c r="AF2009"/>
      <c r="AG2009"/>
      <c r="AK2009"/>
    </row>
    <row r="2010" spans="26:37" x14ac:dyDescent="0.35">
      <c r="Z2010"/>
      <c r="AD2010"/>
      <c r="AE2010"/>
      <c r="AF2010"/>
      <c r="AG2010"/>
      <c r="AK2010"/>
    </row>
    <row r="2011" spans="26:37" x14ac:dyDescent="0.35">
      <c r="Z2011"/>
      <c r="AD2011"/>
      <c r="AE2011"/>
      <c r="AF2011"/>
      <c r="AG2011"/>
      <c r="AK2011"/>
    </row>
    <row r="2012" spans="26:37" x14ac:dyDescent="0.35">
      <c r="Z2012"/>
      <c r="AD2012"/>
      <c r="AE2012"/>
      <c r="AF2012"/>
      <c r="AG2012"/>
      <c r="AK2012"/>
    </row>
    <row r="2013" spans="26:37" x14ac:dyDescent="0.35">
      <c r="Z2013"/>
      <c r="AD2013"/>
      <c r="AE2013"/>
      <c r="AF2013"/>
      <c r="AG2013"/>
      <c r="AK2013"/>
    </row>
    <row r="2014" spans="26:37" x14ac:dyDescent="0.35">
      <c r="Z2014"/>
      <c r="AD2014"/>
      <c r="AE2014"/>
      <c r="AF2014"/>
      <c r="AG2014"/>
      <c r="AK2014"/>
    </row>
    <row r="2015" spans="26:37" x14ac:dyDescent="0.35">
      <c r="Z2015"/>
      <c r="AD2015"/>
      <c r="AE2015"/>
      <c r="AF2015"/>
      <c r="AG2015"/>
      <c r="AK2015"/>
    </row>
    <row r="2016" spans="26:37" x14ac:dyDescent="0.35">
      <c r="Z2016"/>
      <c r="AD2016"/>
      <c r="AE2016"/>
      <c r="AF2016"/>
      <c r="AG2016"/>
      <c r="AK2016"/>
    </row>
    <row r="2017" spans="26:37" x14ac:dyDescent="0.35">
      <c r="Z2017"/>
      <c r="AD2017"/>
      <c r="AE2017"/>
      <c r="AF2017"/>
      <c r="AG2017"/>
      <c r="AK2017"/>
    </row>
    <row r="2018" spans="26:37" x14ac:dyDescent="0.35">
      <c r="Z2018"/>
      <c r="AD2018"/>
      <c r="AE2018"/>
      <c r="AF2018"/>
      <c r="AG2018"/>
      <c r="AK2018"/>
    </row>
    <row r="2019" spans="26:37" x14ac:dyDescent="0.35">
      <c r="Z2019"/>
      <c r="AD2019"/>
      <c r="AE2019"/>
      <c r="AF2019"/>
      <c r="AG2019"/>
      <c r="AK2019"/>
    </row>
    <row r="2020" spans="26:37" x14ac:dyDescent="0.35">
      <c r="Z2020"/>
      <c r="AD2020"/>
      <c r="AE2020"/>
      <c r="AF2020"/>
      <c r="AG2020"/>
      <c r="AK2020"/>
    </row>
    <row r="2021" spans="26:37" x14ac:dyDescent="0.35">
      <c r="Z2021"/>
      <c r="AD2021"/>
      <c r="AE2021"/>
      <c r="AF2021"/>
      <c r="AG2021"/>
      <c r="AK2021"/>
    </row>
    <row r="2022" spans="26:37" x14ac:dyDescent="0.35">
      <c r="Z2022"/>
      <c r="AD2022"/>
      <c r="AE2022"/>
      <c r="AF2022"/>
      <c r="AG2022"/>
      <c r="AK2022"/>
    </row>
    <row r="2023" spans="26:37" x14ac:dyDescent="0.35">
      <c r="Z2023"/>
      <c r="AD2023"/>
      <c r="AE2023"/>
      <c r="AF2023"/>
      <c r="AG2023"/>
      <c r="AK2023"/>
    </row>
    <row r="2024" spans="26:37" x14ac:dyDescent="0.35">
      <c r="Z2024"/>
      <c r="AD2024"/>
      <c r="AE2024"/>
      <c r="AF2024"/>
      <c r="AG2024"/>
      <c r="AK2024"/>
    </row>
    <row r="2025" spans="26:37" x14ac:dyDescent="0.35">
      <c r="Z2025"/>
      <c r="AD2025"/>
      <c r="AE2025"/>
      <c r="AF2025"/>
      <c r="AG2025"/>
      <c r="AK2025"/>
    </row>
    <row r="2026" spans="26:37" x14ac:dyDescent="0.35">
      <c r="Z2026"/>
      <c r="AD2026"/>
      <c r="AE2026"/>
      <c r="AF2026"/>
      <c r="AG2026"/>
      <c r="AK2026"/>
    </row>
    <row r="2027" spans="26:37" x14ac:dyDescent="0.35">
      <c r="Z2027"/>
      <c r="AD2027"/>
      <c r="AE2027"/>
      <c r="AF2027"/>
      <c r="AG2027"/>
      <c r="AK2027"/>
    </row>
    <row r="2028" spans="26:37" x14ac:dyDescent="0.35">
      <c r="Z2028"/>
      <c r="AD2028"/>
      <c r="AE2028"/>
      <c r="AF2028"/>
      <c r="AG2028"/>
      <c r="AK2028"/>
    </row>
    <row r="2029" spans="26:37" x14ac:dyDescent="0.35">
      <c r="Z2029"/>
      <c r="AD2029"/>
      <c r="AE2029"/>
      <c r="AF2029"/>
      <c r="AG2029"/>
      <c r="AK2029"/>
    </row>
    <row r="2030" spans="26:37" x14ac:dyDescent="0.35">
      <c r="Z2030"/>
      <c r="AD2030"/>
      <c r="AE2030"/>
      <c r="AF2030"/>
      <c r="AG2030"/>
      <c r="AK2030"/>
    </row>
    <row r="2031" spans="26:37" x14ac:dyDescent="0.35">
      <c r="Z2031"/>
      <c r="AD2031"/>
      <c r="AE2031"/>
      <c r="AF2031"/>
      <c r="AG2031"/>
      <c r="AK2031"/>
    </row>
    <row r="2032" spans="26:37" x14ac:dyDescent="0.35">
      <c r="Z2032"/>
      <c r="AD2032"/>
      <c r="AE2032"/>
      <c r="AF2032"/>
      <c r="AG2032"/>
      <c r="AK2032"/>
    </row>
    <row r="2033" spans="26:37" x14ac:dyDescent="0.35">
      <c r="Z2033"/>
      <c r="AD2033"/>
      <c r="AE2033"/>
      <c r="AF2033"/>
      <c r="AG2033"/>
      <c r="AK2033"/>
    </row>
    <row r="2034" spans="26:37" x14ac:dyDescent="0.35">
      <c r="Z2034"/>
      <c r="AD2034"/>
      <c r="AE2034"/>
      <c r="AF2034"/>
      <c r="AG2034"/>
      <c r="AK2034"/>
    </row>
    <row r="2035" spans="26:37" x14ac:dyDescent="0.35">
      <c r="Z2035"/>
      <c r="AD2035"/>
      <c r="AE2035"/>
      <c r="AF2035"/>
      <c r="AG2035"/>
      <c r="AK2035"/>
    </row>
    <row r="2036" spans="26:37" x14ac:dyDescent="0.35">
      <c r="Z2036"/>
      <c r="AD2036"/>
      <c r="AE2036"/>
      <c r="AF2036"/>
      <c r="AG2036"/>
      <c r="AK2036"/>
    </row>
    <row r="2037" spans="26:37" x14ac:dyDescent="0.35">
      <c r="Z2037"/>
      <c r="AD2037"/>
      <c r="AE2037"/>
      <c r="AF2037"/>
      <c r="AG2037"/>
      <c r="AK2037"/>
    </row>
    <row r="2038" spans="26:37" x14ac:dyDescent="0.35">
      <c r="Z2038"/>
      <c r="AD2038"/>
      <c r="AE2038"/>
      <c r="AF2038"/>
      <c r="AG2038"/>
      <c r="AK2038"/>
    </row>
    <row r="2039" spans="26:37" x14ac:dyDescent="0.35">
      <c r="Z2039"/>
      <c r="AD2039"/>
      <c r="AE2039"/>
      <c r="AF2039"/>
      <c r="AG2039"/>
      <c r="AK2039"/>
    </row>
    <row r="2040" spans="26:37" x14ac:dyDescent="0.35">
      <c r="Z2040"/>
      <c r="AD2040"/>
      <c r="AE2040"/>
      <c r="AF2040"/>
      <c r="AG2040"/>
      <c r="AK2040"/>
    </row>
    <row r="2041" spans="26:37" x14ac:dyDescent="0.35">
      <c r="Z2041"/>
      <c r="AD2041"/>
      <c r="AE2041"/>
      <c r="AF2041"/>
      <c r="AG2041"/>
      <c r="AK2041"/>
    </row>
    <row r="2042" spans="26:37" x14ac:dyDescent="0.35">
      <c r="Z2042"/>
      <c r="AD2042"/>
      <c r="AE2042"/>
      <c r="AF2042"/>
      <c r="AG2042"/>
      <c r="AK2042"/>
    </row>
    <row r="2043" spans="26:37" x14ac:dyDescent="0.35">
      <c r="Z2043"/>
      <c r="AD2043"/>
      <c r="AE2043"/>
      <c r="AF2043"/>
      <c r="AG2043"/>
      <c r="AK2043"/>
    </row>
    <row r="2044" spans="26:37" x14ac:dyDescent="0.35">
      <c r="Z2044"/>
      <c r="AD2044"/>
      <c r="AE2044"/>
      <c r="AF2044"/>
      <c r="AG2044"/>
      <c r="AK2044"/>
    </row>
    <row r="2045" spans="26:37" x14ac:dyDescent="0.35">
      <c r="Z2045"/>
      <c r="AD2045"/>
      <c r="AE2045"/>
      <c r="AF2045"/>
      <c r="AG2045"/>
      <c r="AK2045"/>
    </row>
    <row r="2046" spans="26:37" x14ac:dyDescent="0.35">
      <c r="Z2046"/>
      <c r="AD2046"/>
      <c r="AE2046"/>
      <c r="AF2046"/>
      <c r="AG2046"/>
      <c r="AK2046"/>
    </row>
    <row r="2047" spans="26:37" x14ac:dyDescent="0.35">
      <c r="Z2047"/>
      <c r="AD2047"/>
      <c r="AE2047"/>
      <c r="AF2047"/>
      <c r="AG2047"/>
      <c r="AK2047"/>
    </row>
    <row r="2048" spans="26:37" x14ac:dyDescent="0.35">
      <c r="Z2048"/>
      <c r="AD2048"/>
      <c r="AE2048"/>
      <c r="AF2048"/>
      <c r="AG2048"/>
      <c r="AK2048"/>
    </row>
    <row r="2049" spans="26:37" x14ac:dyDescent="0.35">
      <c r="Z2049"/>
      <c r="AD2049"/>
      <c r="AE2049"/>
      <c r="AF2049"/>
      <c r="AG2049"/>
      <c r="AK2049"/>
    </row>
    <row r="2050" spans="26:37" x14ac:dyDescent="0.35">
      <c r="Z2050"/>
      <c r="AD2050"/>
      <c r="AE2050"/>
      <c r="AF2050"/>
      <c r="AG2050"/>
      <c r="AK2050"/>
    </row>
    <row r="2051" spans="26:37" x14ac:dyDescent="0.35">
      <c r="Z2051"/>
      <c r="AD2051"/>
      <c r="AE2051"/>
      <c r="AF2051"/>
      <c r="AG2051"/>
      <c r="AK2051"/>
    </row>
    <row r="2052" spans="26:37" x14ac:dyDescent="0.35">
      <c r="Z2052"/>
      <c r="AD2052"/>
      <c r="AE2052"/>
      <c r="AF2052"/>
      <c r="AG2052"/>
      <c r="AK2052"/>
    </row>
    <row r="2053" spans="26:37" x14ac:dyDescent="0.35">
      <c r="Z2053"/>
      <c r="AD2053"/>
      <c r="AE2053"/>
      <c r="AF2053"/>
      <c r="AG2053"/>
      <c r="AK2053"/>
    </row>
    <row r="2054" spans="26:37" x14ac:dyDescent="0.35">
      <c r="Z2054"/>
      <c r="AD2054"/>
      <c r="AE2054"/>
      <c r="AF2054"/>
      <c r="AG2054"/>
      <c r="AK2054"/>
    </row>
    <row r="2055" spans="26:37" x14ac:dyDescent="0.35">
      <c r="Z2055"/>
      <c r="AD2055"/>
      <c r="AE2055"/>
      <c r="AF2055"/>
      <c r="AG2055"/>
      <c r="AK2055"/>
    </row>
    <row r="2056" spans="26:37" x14ac:dyDescent="0.35">
      <c r="Z2056"/>
      <c r="AD2056"/>
      <c r="AE2056"/>
      <c r="AF2056"/>
      <c r="AG2056"/>
      <c r="AK2056"/>
    </row>
    <row r="2057" spans="26:37" x14ac:dyDescent="0.35">
      <c r="Z2057"/>
      <c r="AD2057"/>
      <c r="AE2057"/>
      <c r="AF2057"/>
      <c r="AG2057"/>
      <c r="AK2057"/>
    </row>
    <row r="2058" spans="26:37" x14ac:dyDescent="0.35">
      <c r="Z2058"/>
      <c r="AD2058"/>
      <c r="AE2058"/>
      <c r="AF2058"/>
      <c r="AG2058"/>
      <c r="AK2058"/>
    </row>
    <row r="2059" spans="26:37" x14ac:dyDescent="0.35">
      <c r="Z2059"/>
      <c r="AD2059"/>
      <c r="AE2059"/>
      <c r="AF2059"/>
      <c r="AG2059"/>
      <c r="AK2059"/>
    </row>
    <row r="2060" spans="26:37" x14ac:dyDescent="0.35">
      <c r="Z2060"/>
      <c r="AD2060"/>
      <c r="AE2060"/>
      <c r="AF2060"/>
      <c r="AG2060"/>
      <c r="AK2060"/>
    </row>
    <row r="2061" spans="26:37" x14ac:dyDescent="0.35">
      <c r="Z2061"/>
      <c r="AD2061"/>
      <c r="AE2061"/>
      <c r="AF2061"/>
      <c r="AG2061"/>
      <c r="AK2061"/>
    </row>
    <row r="2062" spans="26:37" x14ac:dyDescent="0.35">
      <c r="Z2062"/>
      <c r="AD2062"/>
      <c r="AE2062"/>
      <c r="AF2062"/>
      <c r="AG2062"/>
      <c r="AK2062"/>
    </row>
    <row r="2063" spans="26:37" x14ac:dyDescent="0.35">
      <c r="Z2063"/>
      <c r="AD2063"/>
      <c r="AE2063"/>
      <c r="AF2063"/>
      <c r="AG2063"/>
      <c r="AK2063"/>
    </row>
    <row r="2064" spans="26:37" x14ac:dyDescent="0.35">
      <c r="Z2064"/>
      <c r="AD2064"/>
      <c r="AE2064"/>
      <c r="AF2064"/>
      <c r="AG2064"/>
      <c r="AK2064"/>
    </row>
    <row r="2065" spans="26:37" x14ac:dyDescent="0.35">
      <c r="Z2065"/>
      <c r="AD2065"/>
      <c r="AE2065"/>
      <c r="AF2065"/>
      <c r="AG2065"/>
      <c r="AK2065"/>
    </row>
    <row r="2066" spans="26:37" x14ac:dyDescent="0.35">
      <c r="Z2066"/>
      <c r="AD2066"/>
      <c r="AE2066"/>
      <c r="AF2066"/>
      <c r="AG2066"/>
      <c r="AK2066"/>
    </row>
    <row r="2067" spans="26:37" x14ac:dyDescent="0.35">
      <c r="Z2067"/>
      <c r="AD2067"/>
      <c r="AE2067"/>
      <c r="AF2067"/>
      <c r="AG2067"/>
      <c r="AK2067"/>
    </row>
    <row r="2068" spans="26:37" x14ac:dyDescent="0.35">
      <c r="Z2068"/>
      <c r="AD2068"/>
      <c r="AE2068"/>
      <c r="AF2068"/>
      <c r="AG2068"/>
      <c r="AK2068"/>
    </row>
    <row r="2069" spans="26:37" x14ac:dyDescent="0.35">
      <c r="Z2069"/>
      <c r="AD2069"/>
      <c r="AE2069"/>
      <c r="AF2069"/>
      <c r="AG2069"/>
      <c r="AK2069"/>
    </row>
    <row r="2070" spans="26:37" x14ac:dyDescent="0.35">
      <c r="Z2070"/>
      <c r="AD2070"/>
      <c r="AE2070"/>
      <c r="AF2070"/>
      <c r="AG2070"/>
      <c r="AK2070"/>
    </row>
    <row r="2071" spans="26:37" x14ac:dyDescent="0.35">
      <c r="Z2071"/>
      <c r="AD2071"/>
      <c r="AE2071"/>
      <c r="AF2071"/>
      <c r="AG2071"/>
      <c r="AK2071"/>
    </row>
    <row r="2072" spans="26:37" x14ac:dyDescent="0.35">
      <c r="Z2072"/>
      <c r="AD2072"/>
      <c r="AE2072"/>
      <c r="AF2072"/>
      <c r="AG2072"/>
      <c r="AK2072"/>
    </row>
    <row r="2073" spans="26:37" x14ac:dyDescent="0.35">
      <c r="Z2073"/>
      <c r="AD2073"/>
      <c r="AE2073"/>
      <c r="AF2073"/>
      <c r="AG2073"/>
      <c r="AK2073"/>
    </row>
    <row r="2074" spans="26:37" x14ac:dyDescent="0.35">
      <c r="Z2074"/>
      <c r="AD2074"/>
      <c r="AE2074"/>
      <c r="AF2074"/>
      <c r="AG2074"/>
      <c r="AK2074"/>
    </row>
    <row r="2075" spans="26:37" x14ac:dyDescent="0.35">
      <c r="Z2075"/>
      <c r="AD2075"/>
      <c r="AE2075"/>
      <c r="AF2075"/>
      <c r="AG2075"/>
      <c r="AK2075"/>
    </row>
    <row r="2076" spans="26:37" x14ac:dyDescent="0.35">
      <c r="Z2076"/>
      <c r="AD2076"/>
      <c r="AE2076"/>
      <c r="AF2076"/>
      <c r="AG2076"/>
      <c r="AK2076"/>
    </row>
    <row r="2077" spans="26:37" x14ac:dyDescent="0.35">
      <c r="Z2077"/>
      <c r="AD2077"/>
      <c r="AE2077"/>
      <c r="AF2077"/>
      <c r="AG2077"/>
      <c r="AK2077"/>
    </row>
    <row r="2078" spans="26:37" x14ac:dyDescent="0.35">
      <c r="Z2078"/>
      <c r="AD2078"/>
      <c r="AE2078"/>
      <c r="AF2078"/>
      <c r="AG2078"/>
      <c r="AK2078"/>
    </row>
    <row r="2079" spans="26:37" x14ac:dyDescent="0.35">
      <c r="Z2079"/>
      <c r="AD2079"/>
      <c r="AE2079"/>
      <c r="AF2079"/>
      <c r="AG2079"/>
      <c r="AK2079"/>
    </row>
    <row r="2080" spans="26:37" x14ac:dyDescent="0.35">
      <c r="Z2080"/>
      <c r="AD2080"/>
      <c r="AE2080"/>
      <c r="AF2080"/>
      <c r="AG2080"/>
      <c r="AK2080"/>
    </row>
    <row r="2081" spans="26:37" x14ac:dyDescent="0.35">
      <c r="Z2081"/>
      <c r="AD2081"/>
      <c r="AE2081"/>
      <c r="AF2081"/>
      <c r="AG2081"/>
      <c r="AK2081"/>
    </row>
    <row r="2082" spans="26:37" x14ac:dyDescent="0.35">
      <c r="Z2082"/>
      <c r="AD2082"/>
      <c r="AE2082"/>
      <c r="AF2082"/>
      <c r="AG2082"/>
      <c r="AK2082"/>
    </row>
    <row r="2083" spans="26:37" x14ac:dyDescent="0.35">
      <c r="Z2083"/>
      <c r="AD2083"/>
      <c r="AE2083"/>
      <c r="AF2083"/>
      <c r="AG2083"/>
      <c r="AK2083"/>
    </row>
    <row r="2084" spans="26:37" x14ac:dyDescent="0.35">
      <c r="Z2084"/>
      <c r="AD2084"/>
      <c r="AE2084"/>
      <c r="AF2084"/>
      <c r="AG2084"/>
      <c r="AK2084"/>
    </row>
    <row r="2085" spans="26:37" x14ac:dyDescent="0.35">
      <c r="Z2085"/>
      <c r="AD2085"/>
      <c r="AE2085"/>
      <c r="AF2085"/>
      <c r="AG2085"/>
      <c r="AK2085"/>
    </row>
    <row r="2086" spans="26:37" x14ac:dyDescent="0.35">
      <c r="Z2086"/>
      <c r="AD2086"/>
      <c r="AE2086"/>
      <c r="AF2086"/>
      <c r="AG2086"/>
      <c r="AK2086"/>
    </row>
    <row r="2087" spans="26:37" x14ac:dyDescent="0.35">
      <c r="Z2087"/>
      <c r="AD2087"/>
      <c r="AE2087"/>
      <c r="AF2087"/>
      <c r="AG2087"/>
      <c r="AK2087"/>
    </row>
    <row r="2088" spans="26:37" x14ac:dyDescent="0.35">
      <c r="Z2088"/>
      <c r="AD2088"/>
      <c r="AE2088"/>
      <c r="AF2088"/>
      <c r="AG2088"/>
      <c r="AK2088"/>
    </row>
    <row r="2089" spans="26:37" x14ac:dyDescent="0.35">
      <c r="Z2089"/>
      <c r="AD2089"/>
      <c r="AE2089"/>
      <c r="AF2089"/>
      <c r="AG2089"/>
      <c r="AK2089"/>
    </row>
    <row r="2090" spans="26:37" x14ac:dyDescent="0.35">
      <c r="Z2090"/>
      <c r="AD2090"/>
      <c r="AE2090"/>
      <c r="AF2090"/>
      <c r="AG2090"/>
      <c r="AK2090"/>
    </row>
    <row r="2091" spans="26:37" x14ac:dyDescent="0.35">
      <c r="Z2091"/>
      <c r="AD2091"/>
      <c r="AE2091"/>
      <c r="AF2091"/>
      <c r="AG2091"/>
      <c r="AK2091"/>
    </row>
    <row r="2092" spans="26:37" x14ac:dyDescent="0.35">
      <c r="Z2092"/>
      <c r="AD2092"/>
      <c r="AE2092"/>
      <c r="AF2092"/>
      <c r="AG2092"/>
      <c r="AK2092"/>
    </row>
    <row r="2093" spans="26:37" x14ac:dyDescent="0.35">
      <c r="Z2093"/>
      <c r="AD2093"/>
      <c r="AE2093"/>
      <c r="AF2093"/>
      <c r="AG2093"/>
      <c r="AK2093"/>
    </row>
    <row r="2094" spans="26:37" x14ac:dyDescent="0.35">
      <c r="Z2094"/>
      <c r="AD2094"/>
      <c r="AE2094"/>
      <c r="AF2094"/>
      <c r="AG2094"/>
      <c r="AK2094"/>
    </row>
    <row r="2095" spans="26:37" x14ac:dyDescent="0.35">
      <c r="Z2095"/>
      <c r="AD2095"/>
      <c r="AE2095"/>
      <c r="AF2095"/>
      <c r="AG2095"/>
      <c r="AK2095"/>
    </row>
    <row r="2096" spans="26:37" x14ac:dyDescent="0.35">
      <c r="Z2096"/>
      <c r="AD2096"/>
      <c r="AE2096"/>
      <c r="AF2096"/>
      <c r="AG2096"/>
      <c r="AK2096"/>
    </row>
    <row r="2097" spans="26:37" x14ac:dyDescent="0.35">
      <c r="Z2097"/>
      <c r="AD2097"/>
      <c r="AE2097"/>
      <c r="AF2097"/>
      <c r="AG2097"/>
      <c r="AK2097"/>
    </row>
    <row r="2098" spans="26:37" x14ac:dyDescent="0.35">
      <c r="Z2098"/>
      <c r="AD2098"/>
      <c r="AE2098"/>
      <c r="AF2098"/>
      <c r="AG2098"/>
      <c r="AK2098"/>
    </row>
    <row r="2099" spans="26:37" x14ac:dyDescent="0.35">
      <c r="Z2099"/>
      <c r="AD2099"/>
      <c r="AE2099"/>
      <c r="AF2099"/>
      <c r="AG2099"/>
      <c r="AK2099"/>
    </row>
    <row r="2100" spans="26:37" x14ac:dyDescent="0.35">
      <c r="Z2100"/>
      <c r="AD2100"/>
      <c r="AE2100"/>
      <c r="AF2100"/>
      <c r="AG2100"/>
      <c r="AK2100"/>
    </row>
    <row r="2101" spans="26:37" x14ac:dyDescent="0.35">
      <c r="Z2101"/>
      <c r="AD2101"/>
      <c r="AE2101"/>
      <c r="AF2101"/>
      <c r="AG2101"/>
      <c r="AK2101"/>
    </row>
    <row r="2102" spans="26:37" x14ac:dyDescent="0.35">
      <c r="Z2102"/>
      <c r="AD2102"/>
      <c r="AE2102"/>
      <c r="AF2102"/>
      <c r="AG2102"/>
      <c r="AK2102"/>
    </row>
    <row r="2103" spans="26:37" x14ac:dyDescent="0.35">
      <c r="Z2103"/>
      <c r="AD2103"/>
      <c r="AE2103"/>
      <c r="AF2103"/>
      <c r="AG2103"/>
      <c r="AK2103"/>
    </row>
    <row r="2104" spans="26:37" x14ac:dyDescent="0.35">
      <c r="Z2104"/>
      <c r="AD2104"/>
      <c r="AE2104"/>
      <c r="AF2104"/>
      <c r="AG2104"/>
      <c r="AK2104"/>
    </row>
    <row r="2105" spans="26:37" x14ac:dyDescent="0.35">
      <c r="Z2105"/>
      <c r="AD2105"/>
      <c r="AE2105"/>
      <c r="AF2105"/>
      <c r="AG2105"/>
      <c r="AK2105"/>
    </row>
    <row r="2106" spans="26:37" x14ac:dyDescent="0.35">
      <c r="Z2106"/>
      <c r="AD2106"/>
      <c r="AE2106"/>
      <c r="AF2106"/>
      <c r="AG2106"/>
      <c r="AK2106"/>
    </row>
    <row r="2107" spans="26:37" x14ac:dyDescent="0.35">
      <c r="Z2107"/>
      <c r="AD2107"/>
      <c r="AE2107"/>
      <c r="AF2107"/>
      <c r="AG2107"/>
      <c r="AK2107"/>
    </row>
    <row r="2108" spans="26:37" x14ac:dyDescent="0.35">
      <c r="Z2108"/>
      <c r="AD2108"/>
      <c r="AE2108"/>
      <c r="AF2108"/>
      <c r="AG2108"/>
      <c r="AK2108"/>
    </row>
    <row r="2109" spans="26:37" x14ac:dyDescent="0.35">
      <c r="Z2109"/>
      <c r="AD2109"/>
      <c r="AE2109"/>
      <c r="AF2109"/>
      <c r="AG2109"/>
      <c r="AK2109"/>
    </row>
    <row r="2110" spans="26:37" x14ac:dyDescent="0.35">
      <c r="Z2110"/>
      <c r="AD2110"/>
      <c r="AE2110"/>
      <c r="AF2110"/>
      <c r="AG2110"/>
      <c r="AK2110"/>
    </row>
    <row r="2111" spans="26:37" x14ac:dyDescent="0.35">
      <c r="Z2111"/>
      <c r="AD2111"/>
      <c r="AE2111"/>
      <c r="AF2111"/>
      <c r="AG2111"/>
      <c r="AK2111"/>
    </row>
    <row r="2112" spans="26:37" x14ac:dyDescent="0.35">
      <c r="Z2112"/>
      <c r="AD2112"/>
      <c r="AE2112"/>
      <c r="AF2112"/>
      <c r="AG2112"/>
      <c r="AK2112"/>
    </row>
    <row r="2113" spans="26:37" x14ac:dyDescent="0.35">
      <c r="Z2113"/>
      <c r="AD2113"/>
      <c r="AE2113"/>
      <c r="AF2113"/>
      <c r="AG2113"/>
      <c r="AK2113"/>
    </row>
    <row r="2114" spans="26:37" x14ac:dyDescent="0.35">
      <c r="Z2114"/>
      <c r="AD2114"/>
      <c r="AE2114"/>
      <c r="AF2114"/>
      <c r="AG2114"/>
      <c r="AK2114"/>
    </row>
    <row r="2115" spans="26:37" x14ac:dyDescent="0.35">
      <c r="Z2115"/>
      <c r="AD2115"/>
      <c r="AE2115"/>
      <c r="AF2115"/>
      <c r="AG2115"/>
      <c r="AK2115"/>
    </row>
    <row r="2116" spans="26:37" x14ac:dyDescent="0.35">
      <c r="Z2116"/>
      <c r="AD2116"/>
      <c r="AE2116"/>
      <c r="AF2116"/>
      <c r="AG2116"/>
      <c r="AK2116"/>
    </row>
    <row r="2117" spans="26:37" x14ac:dyDescent="0.35">
      <c r="Z2117"/>
      <c r="AD2117"/>
      <c r="AE2117"/>
      <c r="AF2117"/>
      <c r="AG2117"/>
      <c r="AK2117"/>
    </row>
    <row r="2118" spans="26:37" x14ac:dyDescent="0.35">
      <c r="Z2118"/>
      <c r="AD2118"/>
      <c r="AE2118"/>
      <c r="AF2118"/>
      <c r="AG2118"/>
      <c r="AK2118"/>
    </row>
    <row r="2119" spans="26:37" x14ac:dyDescent="0.35">
      <c r="Z2119"/>
      <c r="AD2119"/>
      <c r="AE2119"/>
      <c r="AF2119"/>
      <c r="AG2119"/>
      <c r="AK2119"/>
    </row>
    <row r="2120" spans="26:37" x14ac:dyDescent="0.35">
      <c r="Z2120"/>
      <c r="AD2120"/>
      <c r="AE2120"/>
      <c r="AF2120"/>
      <c r="AG2120"/>
      <c r="AK2120"/>
    </row>
    <row r="2121" spans="26:37" x14ac:dyDescent="0.35">
      <c r="Z2121"/>
      <c r="AD2121"/>
      <c r="AE2121"/>
      <c r="AF2121"/>
      <c r="AG2121"/>
      <c r="AK2121"/>
    </row>
    <row r="2122" spans="26:37" x14ac:dyDescent="0.35">
      <c r="Z2122"/>
      <c r="AD2122"/>
      <c r="AE2122"/>
      <c r="AF2122"/>
      <c r="AG2122"/>
      <c r="AK2122"/>
    </row>
    <row r="2123" spans="26:37" x14ac:dyDescent="0.35">
      <c r="Z2123"/>
      <c r="AD2123"/>
      <c r="AE2123"/>
      <c r="AF2123"/>
      <c r="AG2123"/>
      <c r="AK2123"/>
    </row>
    <row r="2124" spans="26:37" x14ac:dyDescent="0.35">
      <c r="Z2124"/>
      <c r="AD2124"/>
      <c r="AE2124"/>
      <c r="AF2124"/>
      <c r="AG2124"/>
      <c r="AK2124"/>
    </row>
    <row r="2125" spans="26:37" x14ac:dyDescent="0.35">
      <c r="Z2125"/>
      <c r="AD2125"/>
      <c r="AE2125"/>
      <c r="AF2125"/>
      <c r="AG2125"/>
      <c r="AK2125"/>
    </row>
    <row r="2126" spans="26:37" x14ac:dyDescent="0.35">
      <c r="Z2126"/>
      <c r="AD2126"/>
      <c r="AE2126"/>
      <c r="AF2126"/>
      <c r="AG2126"/>
      <c r="AK2126"/>
    </row>
    <row r="2127" spans="26:37" x14ac:dyDescent="0.35">
      <c r="Z2127"/>
      <c r="AD2127"/>
      <c r="AE2127"/>
      <c r="AF2127"/>
      <c r="AG2127"/>
      <c r="AK2127"/>
    </row>
    <row r="2128" spans="26:37" x14ac:dyDescent="0.35">
      <c r="Z2128"/>
      <c r="AD2128"/>
      <c r="AE2128"/>
      <c r="AF2128"/>
      <c r="AG2128"/>
      <c r="AK2128"/>
    </row>
    <row r="2129" spans="26:37" x14ac:dyDescent="0.35">
      <c r="Z2129"/>
      <c r="AD2129"/>
      <c r="AE2129"/>
      <c r="AF2129"/>
      <c r="AG2129"/>
      <c r="AK2129"/>
    </row>
    <row r="2130" spans="26:37" x14ac:dyDescent="0.35">
      <c r="Z2130"/>
      <c r="AD2130"/>
      <c r="AE2130"/>
      <c r="AF2130"/>
      <c r="AG2130"/>
      <c r="AK2130"/>
    </row>
    <row r="2131" spans="26:37" x14ac:dyDescent="0.35">
      <c r="Z2131"/>
      <c r="AD2131"/>
      <c r="AE2131"/>
      <c r="AF2131"/>
      <c r="AG2131"/>
      <c r="AK2131"/>
    </row>
    <row r="2132" spans="26:37" x14ac:dyDescent="0.35">
      <c r="Z2132"/>
      <c r="AD2132"/>
      <c r="AE2132"/>
      <c r="AF2132"/>
      <c r="AG2132"/>
      <c r="AK2132"/>
    </row>
    <row r="2133" spans="26:37" x14ac:dyDescent="0.35">
      <c r="Z2133"/>
      <c r="AD2133"/>
      <c r="AE2133"/>
      <c r="AF2133"/>
      <c r="AG2133"/>
      <c r="AK2133"/>
    </row>
    <row r="2134" spans="26:37" x14ac:dyDescent="0.35">
      <c r="Z2134"/>
      <c r="AD2134"/>
      <c r="AE2134"/>
      <c r="AF2134"/>
      <c r="AG2134"/>
      <c r="AK2134"/>
    </row>
    <row r="2135" spans="26:37" x14ac:dyDescent="0.35">
      <c r="Z2135"/>
      <c r="AD2135"/>
      <c r="AE2135"/>
      <c r="AF2135"/>
      <c r="AG2135"/>
      <c r="AK2135"/>
    </row>
    <row r="2136" spans="26:37" x14ac:dyDescent="0.35">
      <c r="Z2136"/>
      <c r="AD2136"/>
      <c r="AE2136"/>
      <c r="AF2136"/>
      <c r="AG2136"/>
      <c r="AK2136"/>
    </row>
    <row r="2137" spans="26:37" x14ac:dyDescent="0.35">
      <c r="Z2137"/>
      <c r="AD2137"/>
      <c r="AE2137"/>
      <c r="AF2137"/>
      <c r="AG2137"/>
      <c r="AK2137"/>
    </row>
    <row r="2138" spans="26:37" x14ac:dyDescent="0.35">
      <c r="Z2138"/>
      <c r="AD2138"/>
      <c r="AE2138"/>
      <c r="AF2138"/>
      <c r="AG2138"/>
      <c r="AK2138"/>
    </row>
    <row r="2139" spans="26:37" x14ac:dyDescent="0.35">
      <c r="Z2139"/>
      <c r="AD2139"/>
      <c r="AE2139"/>
      <c r="AF2139"/>
      <c r="AG2139"/>
      <c r="AK2139"/>
    </row>
    <row r="2140" spans="26:37" x14ac:dyDescent="0.35">
      <c r="Z2140"/>
      <c r="AD2140"/>
      <c r="AE2140"/>
      <c r="AF2140"/>
      <c r="AG2140"/>
      <c r="AK2140"/>
    </row>
    <row r="2141" spans="26:37" x14ac:dyDescent="0.35">
      <c r="Z2141"/>
      <c r="AD2141"/>
      <c r="AE2141"/>
      <c r="AF2141"/>
      <c r="AG2141"/>
      <c r="AK2141"/>
    </row>
    <row r="2142" spans="26:37" x14ac:dyDescent="0.35">
      <c r="Z2142"/>
      <c r="AD2142"/>
      <c r="AE2142"/>
      <c r="AF2142"/>
      <c r="AG2142"/>
      <c r="AK2142"/>
    </row>
    <row r="2143" spans="26:37" x14ac:dyDescent="0.35">
      <c r="Z2143"/>
      <c r="AD2143"/>
      <c r="AE2143"/>
      <c r="AF2143"/>
      <c r="AG2143"/>
      <c r="AK2143"/>
    </row>
    <row r="2144" spans="26:37" x14ac:dyDescent="0.35">
      <c r="Z2144"/>
      <c r="AD2144"/>
      <c r="AE2144"/>
      <c r="AF2144"/>
      <c r="AG2144"/>
      <c r="AK2144"/>
    </row>
    <row r="2145" spans="26:37" x14ac:dyDescent="0.35">
      <c r="Z2145"/>
      <c r="AD2145"/>
      <c r="AE2145"/>
      <c r="AF2145"/>
      <c r="AG2145"/>
      <c r="AK2145"/>
    </row>
    <row r="2146" spans="26:37" x14ac:dyDescent="0.35">
      <c r="Z2146"/>
      <c r="AD2146"/>
      <c r="AE2146"/>
      <c r="AF2146"/>
      <c r="AG2146"/>
      <c r="AK2146"/>
    </row>
    <row r="2147" spans="26:37" x14ac:dyDescent="0.35">
      <c r="Z2147"/>
      <c r="AD2147"/>
      <c r="AE2147"/>
      <c r="AF2147"/>
      <c r="AG2147"/>
      <c r="AK2147"/>
    </row>
    <row r="2148" spans="26:37" x14ac:dyDescent="0.35">
      <c r="Z2148"/>
      <c r="AD2148"/>
      <c r="AE2148"/>
      <c r="AF2148"/>
      <c r="AG2148"/>
      <c r="AK2148"/>
    </row>
    <row r="2149" spans="26:37" x14ac:dyDescent="0.35">
      <c r="Z2149"/>
      <c r="AD2149"/>
      <c r="AE2149"/>
      <c r="AF2149"/>
      <c r="AG2149"/>
      <c r="AK2149"/>
    </row>
    <row r="2150" spans="26:37" x14ac:dyDescent="0.35">
      <c r="Z2150"/>
      <c r="AD2150"/>
      <c r="AE2150"/>
      <c r="AF2150"/>
      <c r="AG2150"/>
      <c r="AK2150"/>
    </row>
    <row r="2151" spans="26:37" x14ac:dyDescent="0.35">
      <c r="Z2151"/>
      <c r="AD2151"/>
      <c r="AE2151"/>
      <c r="AF2151"/>
      <c r="AG2151"/>
      <c r="AK2151"/>
    </row>
    <row r="2152" spans="26:37" x14ac:dyDescent="0.35">
      <c r="Z2152"/>
      <c r="AD2152"/>
      <c r="AE2152"/>
      <c r="AF2152"/>
      <c r="AG2152"/>
      <c r="AK2152"/>
    </row>
    <row r="2153" spans="26:37" x14ac:dyDescent="0.35">
      <c r="Z2153"/>
      <c r="AD2153"/>
      <c r="AE2153"/>
      <c r="AF2153"/>
      <c r="AG2153"/>
      <c r="AK2153"/>
    </row>
    <row r="2154" spans="26:37" x14ac:dyDescent="0.35">
      <c r="Z2154"/>
      <c r="AD2154"/>
      <c r="AE2154"/>
      <c r="AF2154"/>
      <c r="AG2154"/>
      <c r="AK2154"/>
    </row>
    <row r="2155" spans="26:37" x14ac:dyDescent="0.35">
      <c r="Z2155"/>
      <c r="AD2155"/>
      <c r="AE2155"/>
      <c r="AF2155"/>
      <c r="AG2155"/>
      <c r="AK2155"/>
    </row>
    <row r="2156" spans="26:37" x14ac:dyDescent="0.35">
      <c r="Z2156"/>
      <c r="AD2156"/>
      <c r="AE2156"/>
      <c r="AF2156"/>
      <c r="AG2156"/>
      <c r="AK2156"/>
    </row>
    <row r="2157" spans="26:37" x14ac:dyDescent="0.35">
      <c r="Z2157"/>
      <c r="AD2157"/>
      <c r="AE2157"/>
      <c r="AF2157"/>
      <c r="AG2157"/>
      <c r="AK2157"/>
    </row>
    <row r="2158" spans="26:37" x14ac:dyDescent="0.35">
      <c r="Z2158"/>
      <c r="AD2158"/>
      <c r="AE2158"/>
      <c r="AF2158"/>
      <c r="AG2158"/>
      <c r="AK2158"/>
    </row>
    <row r="2159" spans="26:37" x14ac:dyDescent="0.35">
      <c r="Z2159"/>
      <c r="AD2159"/>
      <c r="AE2159"/>
      <c r="AF2159"/>
      <c r="AG2159"/>
      <c r="AK2159"/>
    </row>
    <row r="2160" spans="26:37" x14ac:dyDescent="0.35">
      <c r="Z2160"/>
      <c r="AD2160"/>
      <c r="AE2160"/>
      <c r="AF2160"/>
      <c r="AG2160"/>
      <c r="AK2160"/>
    </row>
    <row r="2161" spans="26:37" x14ac:dyDescent="0.35">
      <c r="Z2161"/>
      <c r="AD2161"/>
      <c r="AE2161"/>
      <c r="AF2161"/>
      <c r="AG2161"/>
      <c r="AK2161"/>
    </row>
    <row r="2162" spans="26:37" x14ac:dyDescent="0.35">
      <c r="Z2162"/>
      <c r="AD2162"/>
      <c r="AE2162"/>
      <c r="AF2162"/>
      <c r="AG2162"/>
      <c r="AK2162"/>
    </row>
    <row r="2163" spans="26:37" x14ac:dyDescent="0.35">
      <c r="Z2163"/>
      <c r="AD2163"/>
      <c r="AE2163"/>
      <c r="AF2163"/>
      <c r="AG2163"/>
      <c r="AK2163"/>
    </row>
    <row r="2164" spans="26:37" x14ac:dyDescent="0.35">
      <c r="Z2164"/>
      <c r="AD2164"/>
      <c r="AE2164"/>
      <c r="AF2164"/>
      <c r="AG2164"/>
      <c r="AK2164"/>
    </row>
    <row r="2165" spans="26:37" x14ac:dyDescent="0.35">
      <c r="Z2165"/>
      <c r="AD2165"/>
      <c r="AE2165"/>
      <c r="AF2165"/>
      <c r="AG2165"/>
      <c r="AK2165"/>
    </row>
    <row r="2166" spans="26:37" x14ac:dyDescent="0.35">
      <c r="Z2166"/>
      <c r="AD2166"/>
      <c r="AE2166"/>
      <c r="AF2166"/>
      <c r="AG2166"/>
      <c r="AK2166"/>
    </row>
    <row r="2167" spans="26:37" x14ac:dyDescent="0.35">
      <c r="Z2167"/>
      <c r="AD2167"/>
      <c r="AE2167"/>
      <c r="AF2167"/>
      <c r="AG2167"/>
      <c r="AK2167"/>
    </row>
    <row r="2168" spans="26:37" x14ac:dyDescent="0.35">
      <c r="Z2168"/>
      <c r="AD2168"/>
      <c r="AE2168"/>
      <c r="AF2168"/>
      <c r="AG2168"/>
      <c r="AK2168"/>
    </row>
    <row r="2169" spans="26:37" x14ac:dyDescent="0.35">
      <c r="Z2169"/>
      <c r="AD2169"/>
      <c r="AE2169"/>
      <c r="AF2169"/>
      <c r="AG2169"/>
      <c r="AK2169"/>
    </row>
    <row r="2170" spans="26:37" x14ac:dyDescent="0.35">
      <c r="Z2170"/>
      <c r="AD2170"/>
      <c r="AE2170"/>
      <c r="AF2170"/>
      <c r="AG2170"/>
      <c r="AK2170"/>
    </row>
    <row r="2171" spans="26:37" x14ac:dyDescent="0.35">
      <c r="Z2171"/>
      <c r="AD2171"/>
      <c r="AE2171"/>
      <c r="AF2171"/>
      <c r="AG2171"/>
      <c r="AK2171"/>
    </row>
    <row r="2172" spans="26:37" x14ac:dyDescent="0.35">
      <c r="Z2172"/>
      <c r="AD2172"/>
      <c r="AE2172"/>
      <c r="AF2172"/>
      <c r="AG2172"/>
      <c r="AK2172"/>
    </row>
    <row r="2173" spans="26:37" x14ac:dyDescent="0.35">
      <c r="Z2173"/>
      <c r="AD2173"/>
      <c r="AE2173"/>
      <c r="AF2173"/>
      <c r="AG2173"/>
      <c r="AK2173"/>
    </row>
    <row r="2174" spans="26:37" x14ac:dyDescent="0.35">
      <c r="Z2174"/>
      <c r="AD2174"/>
      <c r="AE2174"/>
      <c r="AF2174"/>
      <c r="AG2174"/>
      <c r="AK2174"/>
    </row>
    <row r="2175" spans="26:37" x14ac:dyDescent="0.35">
      <c r="Z2175"/>
      <c r="AD2175"/>
      <c r="AE2175"/>
      <c r="AF2175"/>
      <c r="AG2175"/>
      <c r="AK2175"/>
    </row>
    <row r="2176" spans="26:37" x14ac:dyDescent="0.35">
      <c r="Z2176"/>
      <c r="AD2176"/>
      <c r="AE2176"/>
      <c r="AF2176"/>
      <c r="AG2176"/>
      <c r="AK2176"/>
    </row>
    <row r="2177" spans="26:37" x14ac:dyDescent="0.35">
      <c r="Z2177"/>
      <c r="AD2177"/>
      <c r="AE2177"/>
      <c r="AF2177"/>
      <c r="AG2177"/>
      <c r="AK2177"/>
    </row>
    <row r="2178" spans="26:37" x14ac:dyDescent="0.35">
      <c r="Z2178"/>
      <c r="AD2178"/>
      <c r="AE2178"/>
      <c r="AF2178"/>
      <c r="AG2178"/>
      <c r="AK2178"/>
    </row>
    <row r="2179" spans="26:37" x14ac:dyDescent="0.35">
      <c r="Z2179"/>
      <c r="AD2179"/>
      <c r="AE2179"/>
      <c r="AF2179"/>
      <c r="AG2179"/>
      <c r="AK2179"/>
    </row>
    <row r="2180" spans="26:37" x14ac:dyDescent="0.35">
      <c r="Z2180"/>
      <c r="AD2180"/>
      <c r="AE2180"/>
      <c r="AF2180"/>
      <c r="AG2180"/>
      <c r="AK2180"/>
    </row>
    <row r="2181" spans="26:37" x14ac:dyDescent="0.35">
      <c r="Z2181"/>
      <c r="AD2181"/>
      <c r="AE2181"/>
      <c r="AF2181"/>
      <c r="AG2181"/>
      <c r="AK2181"/>
    </row>
    <row r="2182" spans="26:37" x14ac:dyDescent="0.35">
      <c r="Z2182"/>
      <c r="AD2182"/>
      <c r="AE2182"/>
      <c r="AF2182"/>
      <c r="AG2182"/>
      <c r="AK2182"/>
    </row>
    <row r="2183" spans="26:37" x14ac:dyDescent="0.35">
      <c r="Z2183"/>
      <c r="AD2183"/>
      <c r="AE2183"/>
      <c r="AF2183"/>
      <c r="AG2183"/>
      <c r="AK2183"/>
    </row>
    <row r="2184" spans="26:37" x14ac:dyDescent="0.35">
      <c r="Z2184"/>
      <c r="AD2184"/>
      <c r="AE2184"/>
      <c r="AF2184"/>
      <c r="AG2184"/>
      <c r="AK2184"/>
    </row>
    <row r="2185" spans="26:37" x14ac:dyDescent="0.35">
      <c r="Z2185"/>
      <c r="AD2185"/>
      <c r="AE2185"/>
      <c r="AF2185"/>
      <c r="AG2185"/>
      <c r="AK2185"/>
    </row>
    <row r="2186" spans="26:37" x14ac:dyDescent="0.35">
      <c r="Z2186"/>
      <c r="AD2186"/>
      <c r="AE2186"/>
      <c r="AF2186"/>
      <c r="AG2186"/>
      <c r="AK2186"/>
    </row>
    <row r="2187" spans="26:37" x14ac:dyDescent="0.35">
      <c r="Z2187"/>
      <c r="AD2187"/>
      <c r="AE2187"/>
      <c r="AF2187"/>
      <c r="AG2187"/>
      <c r="AK2187"/>
    </row>
    <row r="2188" spans="26:37" x14ac:dyDescent="0.35">
      <c r="Z2188"/>
      <c r="AD2188"/>
      <c r="AE2188"/>
      <c r="AF2188"/>
      <c r="AG2188"/>
      <c r="AK2188"/>
    </row>
    <row r="2189" spans="26:37" x14ac:dyDescent="0.35">
      <c r="Z2189"/>
      <c r="AD2189"/>
      <c r="AE2189"/>
      <c r="AF2189"/>
      <c r="AG2189"/>
      <c r="AK2189"/>
    </row>
    <row r="2190" spans="26:37" x14ac:dyDescent="0.35">
      <c r="Z2190"/>
      <c r="AD2190"/>
      <c r="AE2190"/>
      <c r="AF2190"/>
      <c r="AG2190"/>
      <c r="AK2190"/>
    </row>
    <row r="2191" spans="26:37" x14ac:dyDescent="0.35">
      <c r="Z2191"/>
      <c r="AD2191"/>
      <c r="AE2191"/>
      <c r="AF2191"/>
      <c r="AG2191"/>
      <c r="AK2191"/>
    </row>
    <row r="2192" spans="26:37" x14ac:dyDescent="0.35">
      <c r="Z2192"/>
      <c r="AD2192"/>
      <c r="AE2192"/>
      <c r="AF2192"/>
      <c r="AG2192"/>
      <c r="AK2192"/>
    </row>
    <row r="2193" spans="26:37" x14ac:dyDescent="0.35">
      <c r="Z2193"/>
      <c r="AD2193"/>
      <c r="AE2193"/>
      <c r="AF2193"/>
      <c r="AG2193"/>
      <c r="AK2193"/>
    </row>
    <row r="2194" spans="26:37" x14ac:dyDescent="0.35">
      <c r="Z2194"/>
      <c r="AD2194"/>
      <c r="AE2194"/>
      <c r="AF2194"/>
      <c r="AG2194"/>
      <c r="AK2194"/>
    </row>
    <row r="2195" spans="26:37" x14ac:dyDescent="0.35">
      <c r="Z2195"/>
      <c r="AD2195"/>
      <c r="AE2195"/>
      <c r="AF2195"/>
      <c r="AG2195"/>
      <c r="AK2195"/>
    </row>
    <row r="2196" spans="26:37" x14ac:dyDescent="0.35">
      <c r="Z2196"/>
      <c r="AD2196"/>
      <c r="AE2196"/>
      <c r="AF2196"/>
      <c r="AG2196"/>
      <c r="AK2196"/>
    </row>
    <row r="2197" spans="26:37" x14ac:dyDescent="0.35">
      <c r="Z2197"/>
      <c r="AD2197"/>
      <c r="AE2197"/>
      <c r="AF2197"/>
      <c r="AG2197"/>
      <c r="AK2197"/>
    </row>
    <row r="2198" spans="26:37" x14ac:dyDescent="0.35">
      <c r="Z2198"/>
      <c r="AD2198"/>
      <c r="AE2198"/>
      <c r="AF2198"/>
      <c r="AG2198"/>
      <c r="AK2198"/>
    </row>
    <row r="2199" spans="26:37" x14ac:dyDescent="0.35">
      <c r="Z2199"/>
      <c r="AD2199"/>
      <c r="AE2199"/>
      <c r="AF2199"/>
      <c r="AG2199"/>
      <c r="AK2199"/>
    </row>
    <row r="2200" spans="26:37" x14ac:dyDescent="0.35">
      <c r="Z2200"/>
      <c r="AD2200"/>
      <c r="AE2200"/>
      <c r="AF2200"/>
      <c r="AG2200"/>
      <c r="AK2200"/>
    </row>
    <row r="2201" spans="26:37" x14ac:dyDescent="0.35">
      <c r="Z2201"/>
      <c r="AD2201"/>
      <c r="AE2201"/>
      <c r="AF2201"/>
      <c r="AG2201"/>
      <c r="AK2201"/>
    </row>
    <row r="2202" spans="26:37" x14ac:dyDescent="0.35">
      <c r="Z2202"/>
      <c r="AD2202"/>
      <c r="AE2202"/>
      <c r="AF2202"/>
      <c r="AG2202"/>
      <c r="AK2202"/>
    </row>
    <row r="2203" spans="26:37" x14ac:dyDescent="0.35">
      <c r="Z2203"/>
      <c r="AD2203"/>
      <c r="AE2203"/>
      <c r="AF2203"/>
      <c r="AG2203"/>
      <c r="AK2203"/>
    </row>
    <row r="2204" spans="26:37" x14ac:dyDescent="0.35">
      <c r="Z2204"/>
      <c r="AD2204"/>
      <c r="AE2204"/>
      <c r="AF2204"/>
      <c r="AG2204"/>
      <c r="AK2204"/>
    </row>
    <row r="2205" spans="26:37" x14ac:dyDescent="0.35">
      <c r="Z2205"/>
      <c r="AD2205"/>
      <c r="AE2205"/>
      <c r="AF2205"/>
      <c r="AG2205"/>
      <c r="AK2205"/>
    </row>
    <row r="2206" spans="26:37" x14ac:dyDescent="0.35">
      <c r="Z2206"/>
      <c r="AD2206"/>
      <c r="AE2206"/>
      <c r="AF2206"/>
      <c r="AG2206"/>
      <c r="AK2206"/>
    </row>
    <row r="2207" spans="26:37" x14ac:dyDescent="0.35">
      <c r="Z2207"/>
      <c r="AD2207"/>
      <c r="AE2207"/>
      <c r="AF2207"/>
      <c r="AG2207"/>
      <c r="AK2207"/>
    </row>
    <row r="2208" spans="26:37" x14ac:dyDescent="0.35">
      <c r="Z2208"/>
      <c r="AD2208"/>
      <c r="AE2208"/>
      <c r="AF2208"/>
      <c r="AG2208"/>
      <c r="AK2208"/>
    </row>
    <row r="2209" spans="26:37" x14ac:dyDescent="0.35">
      <c r="Z2209"/>
      <c r="AD2209"/>
      <c r="AE2209"/>
      <c r="AF2209"/>
      <c r="AG2209"/>
      <c r="AK2209"/>
    </row>
    <row r="2210" spans="26:37" x14ac:dyDescent="0.35">
      <c r="Z2210"/>
      <c r="AD2210"/>
      <c r="AE2210"/>
      <c r="AF2210"/>
      <c r="AG2210"/>
      <c r="AK2210"/>
    </row>
    <row r="2211" spans="26:37" x14ac:dyDescent="0.35">
      <c r="Z2211"/>
      <c r="AD2211"/>
      <c r="AE2211"/>
      <c r="AF2211"/>
      <c r="AG2211"/>
      <c r="AK2211"/>
    </row>
    <row r="2212" spans="26:37" x14ac:dyDescent="0.35">
      <c r="Z2212"/>
      <c r="AD2212"/>
      <c r="AE2212"/>
      <c r="AF2212"/>
      <c r="AG2212"/>
      <c r="AK2212"/>
    </row>
    <row r="2213" spans="26:37" x14ac:dyDescent="0.35">
      <c r="Z2213"/>
      <c r="AD2213"/>
      <c r="AE2213"/>
      <c r="AF2213"/>
      <c r="AG2213"/>
      <c r="AK2213"/>
    </row>
    <row r="2214" spans="26:37" x14ac:dyDescent="0.35">
      <c r="Z2214"/>
      <c r="AD2214"/>
      <c r="AE2214"/>
      <c r="AF2214"/>
      <c r="AG2214"/>
      <c r="AK2214"/>
    </row>
    <row r="2215" spans="26:37" x14ac:dyDescent="0.35">
      <c r="Z2215"/>
      <c r="AD2215"/>
      <c r="AE2215"/>
      <c r="AF2215"/>
      <c r="AG2215"/>
      <c r="AK2215"/>
    </row>
    <row r="2216" spans="26:37" x14ac:dyDescent="0.35">
      <c r="Z2216"/>
      <c r="AD2216"/>
      <c r="AE2216"/>
      <c r="AF2216"/>
      <c r="AG2216"/>
      <c r="AK2216"/>
    </row>
    <row r="2217" spans="26:37" x14ac:dyDescent="0.35">
      <c r="Z2217"/>
      <c r="AD2217"/>
      <c r="AE2217"/>
      <c r="AF2217"/>
      <c r="AG2217"/>
      <c r="AK2217"/>
    </row>
    <row r="2218" spans="26:37" x14ac:dyDescent="0.35">
      <c r="Z2218"/>
      <c r="AD2218"/>
      <c r="AE2218"/>
      <c r="AF2218"/>
      <c r="AG2218"/>
      <c r="AK2218"/>
    </row>
    <row r="2219" spans="26:37" x14ac:dyDescent="0.35">
      <c r="Z2219"/>
      <c r="AD2219"/>
      <c r="AE2219"/>
      <c r="AF2219"/>
      <c r="AG2219"/>
      <c r="AK2219"/>
    </row>
    <row r="2220" spans="26:37" x14ac:dyDescent="0.35">
      <c r="Z2220"/>
      <c r="AD2220"/>
      <c r="AE2220"/>
      <c r="AF2220"/>
      <c r="AG2220"/>
      <c r="AK2220"/>
    </row>
    <row r="2221" spans="26:37" x14ac:dyDescent="0.35">
      <c r="Z2221"/>
      <c r="AD2221"/>
      <c r="AE2221"/>
      <c r="AF2221"/>
      <c r="AG2221"/>
      <c r="AK2221"/>
    </row>
    <row r="2222" spans="26:37" x14ac:dyDescent="0.35">
      <c r="Z2222"/>
      <c r="AD2222"/>
      <c r="AE2222"/>
      <c r="AF2222"/>
      <c r="AG2222"/>
      <c r="AK2222"/>
    </row>
    <row r="2223" spans="26:37" x14ac:dyDescent="0.35">
      <c r="Z2223"/>
      <c r="AD2223"/>
      <c r="AE2223"/>
      <c r="AF2223"/>
      <c r="AG2223"/>
      <c r="AK2223"/>
    </row>
    <row r="2224" spans="26:37" x14ac:dyDescent="0.35">
      <c r="Z2224"/>
      <c r="AD2224"/>
      <c r="AE2224"/>
      <c r="AF2224"/>
      <c r="AG2224"/>
      <c r="AK2224"/>
    </row>
    <row r="2225" spans="26:37" x14ac:dyDescent="0.35">
      <c r="Z2225"/>
      <c r="AD2225"/>
      <c r="AE2225"/>
      <c r="AF2225"/>
      <c r="AG2225"/>
      <c r="AK2225"/>
    </row>
    <row r="2226" spans="26:37" x14ac:dyDescent="0.35">
      <c r="Z2226"/>
      <c r="AD2226"/>
      <c r="AE2226"/>
      <c r="AF2226"/>
      <c r="AG2226"/>
      <c r="AK2226"/>
    </row>
    <row r="2227" spans="26:37" x14ac:dyDescent="0.35">
      <c r="Z2227"/>
      <c r="AD2227"/>
      <c r="AE2227"/>
      <c r="AF2227"/>
      <c r="AG2227"/>
      <c r="AK2227"/>
    </row>
    <row r="2228" spans="26:37" x14ac:dyDescent="0.35">
      <c r="Z2228"/>
      <c r="AD2228"/>
      <c r="AE2228"/>
      <c r="AF2228"/>
      <c r="AG2228"/>
      <c r="AK2228"/>
    </row>
    <row r="2229" spans="26:37" x14ac:dyDescent="0.35">
      <c r="Z2229"/>
      <c r="AD2229"/>
      <c r="AE2229"/>
      <c r="AF2229"/>
      <c r="AG2229"/>
      <c r="AK2229"/>
    </row>
    <row r="2230" spans="26:37" x14ac:dyDescent="0.35">
      <c r="Z2230"/>
      <c r="AD2230"/>
      <c r="AE2230"/>
      <c r="AF2230"/>
      <c r="AG2230"/>
      <c r="AK2230"/>
    </row>
    <row r="2231" spans="26:37" x14ac:dyDescent="0.35">
      <c r="Z2231"/>
      <c r="AD2231"/>
      <c r="AE2231"/>
      <c r="AF2231"/>
      <c r="AG2231"/>
      <c r="AK2231"/>
    </row>
    <row r="2232" spans="26:37" x14ac:dyDescent="0.35">
      <c r="Z2232"/>
      <c r="AD2232"/>
      <c r="AE2232"/>
      <c r="AF2232"/>
      <c r="AG2232"/>
      <c r="AK2232"/>
    </row>
    <row r="2233" spans="26:37" x14ac:dyDescent="0.35">
      <c r="Z2233"/>
      <c r="AD2233"/>
      <c r="AE2233"/>
      <c r="AF2233"/>
      <c r="AG2233"/>
      <c r="AK2233"/>
    </row>
    <row r="2234" spans="26:37" x14ac:dyDescent="0.35">
      <c r="Z2234"/>
      <c r="AD2234"/>
      <c r="AE2234"/>
      <c r="AF2234"/>
      <c r="AG2234"/>
      <c r="AK2234"/>
    </row>
    <row r="2235" spans="26:37" x14ac:dyDescent="0.35">
      <c r="Z2235"/>
      <c r="AD2235"/>
      <c r="AE2235"/>
      <c r="AF2235"/>
      <c r="AG2235"/>
      <c r="AK2235"/>
    </row>
    <row r="2236" spans="26:37" x14ac:dyDescent="0.35">
      <c r="Z2236"/>
      <c r="AD2236"/>
      <c r="AE2236"/>
      <c r="AF2236"/>
      <c r="AG2236"/>
      <c r="AK2236"/>
    </row>
    <row r="2237" spans="26:37" x14ac:dyDescent="0.35">
      <c r="Z2237"/>
      <c r="AD2237"/>
      <c r="AE2237"/>
      <c r="AF2237"/>
      <c r="AG2237"/>
      <c r="AK2237"/>
    </row>
    <row r="2238" spans="26:37" x14ac:dyDescent="0.35">
      <c r="Z2238"/>
      <c r="AD2238"/>
      <c r="AE2238"/>
      <c r="AF2238"/>
      <c r="AG2238"/>
      <c r="AK2238"/>
    </row>
    <row r="2239" spans="26:37" x14ac:dyDescent="0.35">
      <c r="Z2239"/>
      <c r="AD2239"/>
      <c r="AE2239"/>
      <c r="AF2239"/>
      <c r="AG2239"/>
      <c r="AK2239"/>
    </row>
    <row r="2240" spans="26:37" x14ac:dyDescent="0.35">
      <c r="Z2240"/>
      <c r="AD2240"/>
      <c r="AE2240"/>
      <c r="AF2240"/>
      <c r="AG2240"/>
      <c r="AK2240"/>
    </row>
    <row r="2241" spans="26:37" x14ac:dyDescent="0.35">
      <c r="Z2241"/>
      <c r="AD2241"/>
      <c r="AE2241"/>
      <c r="AF2241"/>
      <c r="AG2241"/>
      <c r="AK2241"/>
    </row>
    <row r="2242" spans="26:37" x14ac:dyDescent="0.35">
      <c r="Z2242"/>
      <c r="AD2242"/>
      <c r="AE2242"/>
      <c r="AF2242"/>
      <c r="AG2242"/>
      <c r="AK2242"/>
    </row>
    <row r="2243" spans="26:37" x14ac:dyDescent="0.35">
      <c r="Z2243"/>
      <c r="AD2243"/>
      <c r="AE2243"/>
      <c r="AF2243"/>
      <c r="AG2243"/>
      <c r="AK2243"/>
    </row>
    <row r="2244" spans="26:37" x14ac:dyDescent="0.35">
      <c r="Z2244"/>
      <c r="AD2244"/>
      <c r="AE2244"/>
      <c r="AF2244"/>
      <c r="AG2244"/>
      <c r="AK2244"/>
    </row>
    <row r="2245" spans="26:37" x14ac:dyDescent="0.35">
      <c r="Z2245"/>
      <c r="AD2245"/>
      <c r="AE2245"/>
      <c r="AF2245"/>
      <c r="AG2245"/>
      <c r="AK2245"/>
    </row>
    <row r="2246" spans="26:37" x14ac:dyDescent="0.35">
      <c r="Z2246"/>
      <c r="AD2246"/>
      <c r="AE2246"/>
      <c r="AF2246"/>
      <c r="AG2246"/>
      <c r="AK2246"/>
    </row>
    <row r="2247" spans="26:37" x14ac:dyDescent="0.35">
      <c r="Z2247"/>
      <c r="AD2247"/>
      <c r="AE2247"/>
      <c r="AF2247"/>
      <c r="AG2247"/>
      <c r="AK2247"/>
    </row>
    <row r="2248" spans="26:37" x14ac:dyDescent="0.35">
      <c r="Z2248"/>
      <c r="AD2248"/>
      <c r="AE2248"/>
      <c r="AF2248"/>
      <c r="AG2248"/>
      <c r="AK2248"/>
    </row>
    <row r="2249" spans="26:37" x14ac:dyDescent="0.35">
      <c r="Z2249"/>
      <c r="AD2249"/>
      <c r="AE2249"/>
      <c r="AF2249"/>
      <c r="AG2249"/>
      <c r="AK2249"/>
    </row>
    <row r="2250" spans="26:37" x14ac:dyDescent="0.35">
      <c r="Z2250"/>
      <c r="AD2250"/>
      <c r="AE2250"/>
      <c r="AF2250"/>
      <c r="AG2250"/>
      <c r="AK2250"/>
    </row>
    <row r="2251" spans="26:37" x14ac:dyDescent="0.35">
      <c r="Z2251"/>
      <c r="AD2251"/>
      <c r="AE2251"/>
      <c r="AF2251"/>
      <c r="AG2251"/>
      <c r="AK2251"/>
    </row>
    <row r="2252" spans="26:37" x14ac:dyDescent="0.35">
      <c r="Z2252"/>
      <c r="AD2252"/>
      <c r="AE2252"/>
      <c r="AF2252"/>
      <c r="AG2252"/>
      <c r="AK2252"/>
    </row>
    <row r="2253" spans="26:37" x14ac:dyDescent="0.35">
      <c r="Z2253"/>
      <c r="AD2253"/>
      <c r="AE2253"/>
      <c r="AF2253"/>
      <c r="AG2253"/>
      <c r="AK2253"/>
    </row>
    <row r="2254" spans="26:37" x14ac:dyDescent="0.35">
      <c r="Z2254"/>
      <c r="AD2254"/>
      <c r="AE2254"/>
      <c r="AF2254"/>
      <c r="AG2254"/>
      <c r="AK2254"/>
    </row>
    <row r="2255" spans="26:37" x14ac:dyDescent="0.35">
      <c r="Z2255"/>
      <c r="AD2255"/>
      <c r="AE2255"/>
      <c r="AF2255"/>
      <c r="AG2255"/>
      <c r="AK2255"/>
    </row>
    <row r="2256" spans="26:37" x14ac:dyDescent="0.35">
      <c r="Z2256"/>
      <c r="AD2256"/>
      <c r="AE2256"/>
      <c r="AF2256"/>
      <c r="AG2256"/>
      <c r="AK2256"/>
    </row>
    <row r="2257" spans="26:37" x14ac:dyDescent="0.35">
      <c r="Z2257"/>
      <c r="AD2257"/>
      <c r="AE2257"/>
      <c r="AF2257"/>
      <c r="AG2257"/>
      <c r="AK2257"/>
    </row>
    <row r="2258" spans="26:37" x14ac:dyDescent="0.35">
      <c r="Z2258"/>
      <c r="AD2258"/>
      <c r="AE2258"/>
      <c r="AF2258"/>
      <c r="AG2258"/>
      <c r="AK2258"/>
    </row>
    <row r="2259" spans="26:37" x14ac:dyDescent="0.35">
      <c r="Z2259"/>
      <c r="AD2259"/>
      <c r="AE2259"/>
      <c r="AF2259"/>
      <c r="AG2259"/>
      <c r="AK2259"/>
    </row>
    <row r="2260" spans="26:37" x14ac:dyDescent="0.35">
      <c r="Z2260"/>
      <c r="AD2260"/>
      <c r="AE2260"/>
      <c r="AF2260"/>
      <c r="AG2260"/>
      <c r="AK2260"/>
    </row>
    <row r="2261" spans="26:37" x14ac:dyDescent="0.35">
      <c r="Z2261"/>
      <c r="AD2261"/>
      <c r="AE2261"/>
      <c r="AF2261"/>
      <c r="AG2261"/>
      <c r="AK2261"/>
    </row>
    <row r="2262" spans="26:37" x14ac:dyDescent="0.35">
      <c r="Z2262"/>
      <c r="AD2262"/>
      <c r="AE2262"/>
      <c r="AF2262"/>
      <c r="AG2262"/>
      <c r="AK2262"/>
    </row>
    <row r="2263" spans="26:37" x14ac:dyDescent="0.35">
      <c r="Z2263"/>
      <c r="AD2263"/>
      <c r="AE2263"/>
      <c r="AF2263"/>
      <c r="AG2263"/>
      <c r="AK2263"/>
    </row>
    <row r="2264" spans="26:37" x14ac:dyDescent="0.35">
      <c r="Z2264"/>
      <c r="AD2264"/>
      <c r="AE2264"/>
      <c r="AF2264"/>
      <c r="AG2264"/>
      <c r="AK2264"/>
    </row>
    <row r="2265" spans="26:37" x14ac:dyDescent="0.35">
      <c r="Z2265"/>
      <c r="AD2265"/>
      <c r="AE2265"/>
      <c r="AF2265"/>
      <c r="AG2265"/>
      <c r="AK2265"/>
    </row>
    <row r="2266" spans="26:37" x14ac:dyDescent="0.35">
      <c r="Z2266"/>
      <c r="AD2266"/>
      <c r="AE2266"/>
      <c r="AF2266"/>
      <c r="AG2266"/>
      <c r="AK2266"/>
    </row>
    <row r="2267" spans="26:37" x14ac:dyDescent="0.35">
      <c r="Z2267"/>
      <c r="AD2267"/>
      <c r="AE2267"/>
      <c r="AF2267"/>
      <c r="AG2267"/>
      <c r="AK2267"/>
    </row>
    <row r="2268" spans="26:37" x14ac:dyDescent="0.35">
      <c r="Z2268"/>
      <c r="AD2268"/>
      <c r="AE2268"/>
      <c r="AF2268"/>
      <c r="AG2268"/>
      <c r="AK2268"/>
    </row>
    <row r="2269" spans="26:37" x14ac:dyDescent="0.35">
      <c r="Z2269"/>
      <c r="AD2269"/>
      <c r="AE2269"/>
      <c r="AF2269"/>
      <c r="AG2269"/>
      <c r="AK2269"/>
    </row>
    <row r="2270" spans="26:37" x14ac:dyDescent="0.35">
      <c r="Z2270"/>
      <c r="AD2270"/>
      <c r="AE2270"/>
      <c r="AF2270"/>
      <c r="AG2270"/>
      <c r="AK2270"/>
    </row>
    <row r="2271" spans="26:37" x14ac:dyDescent="0.35">
      <c r="Z2271"/>
      <c r="AD2271"/>
      <c r="AE2271"/>
      <c r="AF2271"/>
      <c r="AG2271"/>
      <c r="AK2271"/>
    </row>
    <row r="2272" spans="26:37" x14ac:dyDescent="0.35">
      <c r="Z2272"/>
      <c r="AD2272"/>
      <c r="AE2272"/>
      <c r="AF2272"/>
      <c r="AG2272"/>
      <c r="AK2272"/>
    </row>
    <row r="2273" spans="26:37" x14ac:dyDescent="0.35">
      <c r="Z2273"/>
      <c r="AD2273"/>
      <c r="AE2273"/>
      <c r="AF2273"/>
      <c r="AG2273"/>
      <c r="AK2273"/>
    </row>
    <row r="2274" spans="26:37" x14ac:dyDescent="0.35">
      <c r="Z2274"/>
      <c r="AD2274"/>
      <c r="AE2274"/>
      <c r="AF2274"/>
      <c r="AG2274"/>
      <c r="AK2274"/>
    </row>
    <row r="2275" spans="26:37" x14ac:dyDescent="0.35">
      <c r="Z2275"/>
      <c r="AD2275"/>
      <c r="AE2275"/>
      <c r="AF2275"/>
      <c r="AG2275"/>
      <c r="AK2275"/>
    </row>
    <row r="2276" spans="26:37" x14ac:dyDescent="0.35">
      <c r="Z2276"/>
      <c r="AD2276"/>
      <c r="AE2276"/>
      <c r="AF2276"/>
      <c r="AG2276"/>
      <c r="AK2276"/>
    </row>
    <row r="2277" spans="26:37" x14ac:dyDescent="0.35">
      <c r="Z2277"/>
      <c r="AD2277"/>
      <c r="AE2277"/>
      <c r="AF2277"/>
      <c r="AG2277"/>
      <c r="AK2277"/>
    </row>
    <row r="2278" spans="26:37" x14ac:dyDescent="0.35">
      <c r="Z2278"/>
      <c r="AD2278"/>
      <c r="AE2278"/>
      <c r="AF2278"/>
      <c r="AG2278"/>
      <c r="AK2278"/>
    </row>
    <row r="2279" spans="26:37" x14ac:dyDescent="0.35">
      <c r="Z2279"/>
      <c r="AD2279"/>
      <c r="AE2279"/>
      <c r="AF2279"/>
      <c r="AG2279"/>
      <c r="AK2279"/>
    </row>
    <row r="2280" spans="26:37" x14ac:dyDescent="0.35">
      <c r="Z2280"/>
      <c r="AD2280"/>
      <c r="AE2280"/>
      <c r="AF2280"/>
      <c r="AG2280"/>
      <c r="AK2280"/>
    </row>
    <row r="2281" spans="26:37" x14ac:dyDescent="0.35">
      <c r="Z2281"/>
      <c r="AD2281"/>
      <c r="AE2281"/>
      <c r="AF2281"/>
      <c r="AG2281"/>
      <c r="AK2281"/>
    </row>
    <row r="2282" spans="26:37" x14ac:dyDescent="0.35">
      <c r="Z2282"/>
      <c r="AD2282"/>
      <c r="AE2282"/>
      <c r="AF2282"/>
      <c r="AG2282"/>
      <c r="AK2282"/>
    </row>
    <row r="2283" spans="26:37" x14ac:dyDescent="0.35">
      <c r="Z2283"/>
      <c r="AD2283"/>
      <c r="AE2283"/>
      <c r="AF2283"/>
      <c r="AG2283"/>
      <c r="AK2283"/>
    </row>
    <row r="2284" spans="26:37" x14ac:dyDescent="0.35">
      <c r="Z2284"/>
      <c r="AD2284"/>
      <c r="AE2284"/>
      <c r="AF2284"/>
      <c r="AG2284"/>
      <c r="AK2284"/>
    </row>
    <row r="2285" spans="26:37" x14ac:dyDescent="0.35">
      <c r="Z2285"/>
      <c r="AD2285"/>
      <c r="AE2285"/>
      <c r="AF2285"/>
      <c r="AG2285"/>
      <c r="AK2285"/>
    </row>
    <row r="2286" spans="26:37" x14ac:dyDescent="0.35">
      <c r="Z2286"/>
      <c r="AD2286"/>
      <c r="AE2286"/>
      <c r="AF2286"/>
      <c r="AG2286"/>
      <c r="AK2286"/>
    </row>
    <row r="2287" spans="26:37" x14ac:dyDescent="0.35">
      <c r="Z2287"/>
      <c r="AD2287"/>
      <c r="AE2287"/>
      <c r="AF2287"/>
      <c r="AG2287"/>
      <c r="AK2287"/>
    </row>
    <row r="2288" spans="26:37" x14ac:dyDescent="0.35">
      <c r="Z2288"/>
      <c r="AD2288"/>
      <c r="AE2288"/>
      <c r="AF2288"/>
      <c r="AG2288"/>
      <c r="AK2288"/>
    </row>
    <row r="2289" spans="26:37" x14ac:dyDescent="0.35">
      <c r="Z2289"/>
      <c r="AD2289"/>
      <c r="AE2289"/>
      <c r="AF2289"/>
      <c r="AG2289"/>
      <c r="AK2289"/>
    </row>
    <row r="2290" spans="26:37" x14ac:dyDescent="0.35">
      <c r="Z2290"/>
      <c r="AD2290"/>
      <c r="AE2290"/>
      <c r="AF2290"/>
      <c r="AG2290"/>
      <c r="AK2290"/>
    </row>
    <row r="2291" spans="26:37" x14ac:dyDescent="0.35">
      <c r="Z2291"/>
      <c r="AD2291"/>
      <c r="AE2291"/>
      <c r="AF2291"/>
      <c r="AG2291"/>
      <c r="AK2291"/>
    </row>
    <row r="2292" spans="26:37" x14ac:dyDescent="0.35">
      <c r="Z2292"/>
      <c r="AD2292"/>
      <c r="AE2292"/>
      <c r="AF2292"/>
      <c r="AG2292"/>
      <c r="AK2292"/>
    </row>
    <row r="2293" spans="26:37" x14ac:dyDescent="0.35">
      <c r="Z2293"/>
      <c r="AD2293"/>
      <c r="AE2293"/>
      <c r="AF2293"/>
      <c r="AG2293"/>
      <c r="AK2293"/>
    </row>
    <row r="2294" spans="26:37" x14ac:dyDescent="0.35">
      <c r="Z2294"/>
      <c r="AD2294"/>
      <c r="AE2294"/>
      <c r="AF2294"/>
      <c r="AG2294"/>
      <c r="AK2294"/>
    </row>
    <row r="2295" spans="26:37" x14ac:dyDescent="0.35">
      <c r="Z2295"/>
      <c r="AD2295"/>
      <c r="AE2295"/>
      <c r="AF2295"/>
      <c r="AG2295"/>
      <c r="AK2295"/>
    </row>
    <row r="2296" spans="26:37" x14ac:dyDescent="0.35">
      <c r="Z2296"/>
      <c r="AD2296"/>
      <c r="AE2296"/>
      <c r="AF2296"/>
      <c r="AG2296"/>
      <c r="AK2296"/>
    </row>
    <row r="2297" spans="26:37" x14ac:dyDescent="0.35">
      <c r="Z2297"/>
      <c r="AD2297"/>
      <c r="AE2297"/>
      <c r="AF2297"/>
      <c r="AG2297"/>
      <c r="AK2297"/>
    </row>
    <row r="2298" spans="26:37" x14ac:dyDescent="0.35">
      <c r="Z2298"/>
      <c r="AD2298"/>
      <c r="AE2298"/>
      <c r="AF2298"/>
      <c r="AG2298"/>
      <c r="AK2298"/>
    </row>
    <row r="2299" spans="26:37" x14ac:dyDescent="0.35">
      <c r="Z2299"/>
      <c r="AD2299"/>
      <c r="AE2299"/>
      <c r="AF2299"/>
      <c r="AG2299"/>
      <c r="AK2299"/>
    </row>
    <row r="2300" spans="26:37" x14ac:dyDescent="0.35">
      <c r="Z2300"/>
      <c r="AD2300"/>
      <c r="AE2300"/>
      <c r="AF2300"/>
      <c r="AG2300"/>
      <c r="AK2300"/>
    </row>
    <row r="2301" spans="26:37" x14ac:dyDescent="0.35">
      <c r="Z2301"/>
      <c r="AD2301"/>
      <c r="AE2301"/>
      <c r="AF2301"/>
      <c r="AG2301"/>
      <c r="AK2301"/>
    </row>
    <row r="2302" spans="26:37" x14ac:dyDescent="0.35">
      <c r="Z2302"/>
      <c r="AD2302"/>
      <c r="AE2302"/>
      <c r="AF2302"/>
      <c r="AG2302"/>
      <c r="AK2302"/>
    </row>
    <row r="2303" spans="26:37" x14ac:dyDescent="0.35">
      <c r="Z2303"/>
      <c r="AD2303"/>
      <c r="AE2303"/>
      <c r="AF2303"/>
      <c r="AG2303"/>
      <c r="AK2303"/>
    </row>
    <row r="2304" spans="26:37" x14ac:dyDescent="0.35">
      <c r="Z2304"/>
      <c r="AD2304"/>
      <c r="AE2304"/>
      <c r="AF2304"/>
      <c r="AG2304"/>
      <c r="AK2304"/>
    </row>
    <row r="2305" spans="26:37" x14ac:dyDescent="0.35">
      <c r="Z2305"/>
      <c r="AD2305"/>
      <c r="AE2305"/>
      <c r="AF2305"/>
      <c r="AG2305"/>
      <c r="AK2305"/>
    </row>
    <row r="2306" spans="26:37" x14ac:dyDescent="0.35">
      <c r="Z2306"/>
      <c r="AD2306"/>
      <c r="AE2306"/>
      <c r="AF2306"/>
      <c r="AG2306"/>
      <c r="AK2306"/>
    </row>
    <row r="2307" spans="26:37" x14ac:dyDescent="0.35">
      <c r="Z2307"/>
      <c r="AD2307"/>
      <c r="AE2307"/>
      <c r="AF2307"/>
      <c r="AG2307"/>
      <c r="AK2307"/>
    </row>
    <row r="2308" spans="26:37" x14ac:dyDescent="0.35">
      <c r="Z2308"/>
      <c r="AD2308"/>
      <c r="AE2308"/>
      <c r="AF2308"/>
      <c r="AG2308"/>
      <c r="AK2308"/>
    </row>
    <row r="2309" spans="26:37" x14ac:dyDescent="0.35">
      <c r="Z2309"/>
      <c r="AD2309"/>
      <c r="AE2309"/>
      <c r="AF2309"/>
      <c r="AG2309"/>
      <c r="AK2309"/>
    </row>
    <row r="2310" spans="26:37" x14ac:dyDescent="0.35">
      <c r="Z2310"/>
      <c r="AD2310"/>
      <c r="AE2310"/>
      <c r="AF2310"/>
      <c r="AG2310"/>
      <c r="AK2310"/>
    </row>
    <row r="2311" spans="26:37" x14ac:dyDescent="0.35">
      <c r="Z2311"/>
      <c r="AD2311"/>
      <c r="AE2311"/>
      <c r="AF2311"/>
      <c r="AG2311"/>
      <c r="AK2311"/>
    </row>
    <row r="2312" spans="26:37" x14ac:dyDescent="0.35">
      <c r="Z2312"/>
      <c r="AD2312"/>
      <c r="AE2312"/>
      <c r="AF2312"/>
      <c r="AG2312"/>
      <c r="AK2312"/>
    </row>
    <row r="2313" spans="26:37" x14ac:dyDescent="0.35">
      <c r="Z2313"/>
      <c r="AD2313"/>
      <c r="AE2313"/>
      <c r="AF2313"/>
      <c r="AG2313"/>
      <c r="AK2313"/>
    </row>
    <row r="2314" spans="26:37" x14ac:dyDescent="0.35">
      <c r="Z2314"/>
      <c r="AD2314"/>
      <c r="AE2314"/>
      <c r="AF2314"/>
      <c r="AG2314"/>
      <c r="AK2314"/>
    </row>
    <row r="2315" spans="26:37" x14ac:dyDescent="0.35">
      <c r="Z2315"/>
      <c r="AD2315"/>
      <c r="AE2315"/>
      <c r="AF2315"/>
      <c r="AG2315"/>
      <c r="AK2315"/>
    </row>
    <row r="2316" spans="26:37" x14ac:dyDescent="0.35">
      <c r="Z2316"/>
      <c r="AD2316"/>
      <c r="AE2316"/>
      <c r="AF2316"/>
      <c r="AG2316"/>
      <c r="AK2316"/>
    </row>
    <row r="2317" spans="26:37" x14ac:dyDescent="0.35">
      <c r="Z2317"/>
      <c r="AD2317"/>
      <c r="AE2317"/>
      <c r="AF2317"/>
      <c r="AG2317"/>
      <c r="AK2317"/>
    </row>
    <row r="2318" spans="26:37" x14ac:dyDescent="0.35">
      <c r="Z2318"/>
      <c r="AD2318"/>
      <c r="AE2318"/>
      <c r="AF2318"/>
      <c r="AG2318"/>
      <c r="AK2318"/>
    </row>
    <row r="2319" spans="26:37" x14ac:dyDescent="0.35">
      <c r="Z2319"/>
      <c r="AD2319"/>
      <c r="AE2319"/>
      <c r="AF2319"/>
      <c r="AG2319"/>
      <c r="AK2319"/>
    </row>
    <row r="2320" spans="26:37" x14ac:dyDescent="0.35">
      <c r="Z2320"/>
      <c r="AD2320"/>
      <c r="AE2320"/>
      <c r="AF2320"/>
      <c r="AG2320"/>
      <c r="AK2320"/>
    </row>
    <row r="2321" spans="26:37" x14ac:dyDescent="0.35">
      <c r="Z2321"/>
      <c r="AD2321"/>
      <c r="AE2321"/>
      <c r="AF2321"/>
      <c r="AG2321"/>
      <c r="AK2321"/>
    </row>
    <row r="2322" spans="26:37" x14ac:dyDescent="0.35">
      <c r="Z2322"/>
      <c r="AD2322"/>
      <c r="AE2322"/>
      <c r="AF2322"/>
      <c r="AG2322"/>
      <c r="AK2322"/>
    </row>
    <row r="2323" spans="26:37" x14ac:dyDescent="0.35">
      <c r="Z2323"/>
      <c r="AD2323"/>
      <c r="AE2323"/>
      <c r="AF2323"/>
      <c r="AG2323"/>
      <c r="AK2323"/>
    </row>
    <row r="2324" spans="26:37" x14ac:dyDescent="0.35">
      <c r="Z2324"/>
      <c r="AD2324"/>
      <c r="AE2324"/>
      <c r="AF2324"/>
      <c r="AG2324"/>
      <c r="AK2324"/>
    </row>
    <row r="2325" spans="26:37" x14ac:dyDescent="0.35">
      <c r="Z2325"/>
      <c r="AD2325"/>
      <c r="AE2325"/>
      <c r="AF2325"/>
      <c r="AG2325"/>
      <c r="AK2325"/>
    </row>
    <row r="2326" spans="26:37" x14ac:dyDescent="0.35">
      <c r="Z2326"/>
      <c r="AD2326"/>
      <c r="AE2326"/>
      <c r="AF2326"/>
      <c r="AG2326"/>
      <c r="AK2326"/>
    </row>
    <row r="2327" spans="26:37" x14ac:dyDescent="0.35">
      <c r="Z2327"/>
      <c r="AD2327"/>
      <c r="AE2327"/>
      <c r="AF2327"/>
      <c r="AG2327"/>
      <c r="AK2327"/>
    </row>
    <row r="2328" spans="26:37" x14ac:dyDescent="0.35">
      <c r="Z2328"/>
      <c r="AD2328"/>
      <c r="AE2328"/>
      <c r="AF2328"/>
      <c r="AG2328"/>
      <c r="AK2328"/>
    </row>
    <row r="2329" spans="26:37" x14ac:dyDescent="0.35">
      <c r="Z2329"/>
      <c r="AD2329"/>
      <c r="AE2329"/>
      <c r="AF2329"/>
      <c r="AG2329"/>
      <c r="AK2329"/>
    </row>
    <row r="2330" spans="26:37" x14ac:dyDescent="0.35">
      <c r="Z2330"/>
      <c r="AD2330"/>
      <c r="AE2330"/>
      <c r="AF2330"/>
      <c r="AG2330"/>
      <c r="AK2330"/>
    </row>
    <row r="2331" spans="26:37" x14ac:dyDescent="0.35">
      <c r="Z2331"/>
      <c r="AD2331"/>
      <c r="AE2331"/>
      <c r="AF2331"/>
      <c r="AG2331"/>
      <c r="AK2331"/>
    </row>
    <row r="2332" spans="26:37" x14ac:dyDescent="0.35">
      <c r="Z2332"/>
      <c r="AD2332"/>
      <c r="AE2332"/>
      <c r="AF2332"/>
      <c r="AG2332"/>
      <c r="AK2332"/>
    </row>
    <row r="2333" spans="26:37" x14ac:dyDescent="0.35">
      <c r="Z2333"/>
      <c r="AD2333"/>
      <c r="AE2333"/>
      <c r="AF2333"/>
      <c r="AG2333"/>
      <c r="AK2333"/>
    </row>
    <row r="2334" spans="26:37" x14ac:dyDescent="0.35">
      <c r="Z2334"/>
      <c r="AD2334"/>
      <c r="AE2334"/>
      <c r="AF2334"/>
      <c r="AG2334"/>
      <c r="AK2334"/>
    </row>
    <row r="2335" spans="26:37" x14ac:dyDescent="0.35">
      <c r="Z2335"/>
      <c r="AD2335"/>
      <c r="AE2335"/>
      <c r="AF2335"/>
      <c r="AG2335"/>
      <c r="AK2335"/>
    </row>
    <row r="2336" spans="26:37" x14ac:dyDescent="0.35">
      <c r="Z2336"/>
      <c r="AD2336"/>
      <c r="AE2336"/>
      <c r="AF2336"/>
      <c r="AG2336"/>
      <c r="AK2336"/>
    </row>
    <row r="2337" spans="26:37" x14ac:dyDescent="0.35">
      <c r="Z2337"/>
      <c r="AD2337"/>
      <c r="AE2337"/>
      <c r="AF2337"/>
      <c r="AG2337"/>
      <c r="AK2337"/>
    </row>
    <row r="2338" spans="26:37" x14ac:dyDescent="0.35">
      <c r="Z2338"/>
      <c r="AD2338"/>
      <c r="AE2338"/>
      <c r="AF2338"/>
      <c r="AG2338"/>
      <c r="AK2338"/>
    </row>
    <row r="2339" spans="26:37" x14ac:dyDescent="0.35">
      <c r="Z2339"/>
      <c r="AD2339"/>
      <c r="AE2339"/>
      <c r="AF2339"/>
      <c r="AG2339"/>
      <c r="AK2339"/>
    </row>
    <row r="2340" spans="26:37" x14ac:dyDescent="0.35">
      <c r="Z2340"/>
      <c r="AD2340"/>
      <c r="AE2340"/>
      <c r="AF2340"/>
      <c r="AG2340"/>
      <c r="AK2340"/>
    </row>
    <row r="2341" spans="26:37" x14ac:dyDescent="0.35">
      <c r="Z2341"/>
      <c r="AD2341"/>
      <c r="AE2341"/>
      <c r="AF2341"/>
      <c r="AG2341"/>
      <c r="AK2341"/>
    </row>
    <row r="2342" spans="26:37" x14ac:dyDescent="0.35">
      <c r="Z2342"/>
      <c r="AD2342"/>
      <c r="AE2342"/>
      <c r="AF2342"/>
      <c r="AG2342"/>
      <c r="AK2342"/>
    </row>
    <row r="2343" spans="26:37" x14ac:dyDescent="0.35">
      <c r="Z2343"/>
      <c r="AD2343"/>
      <c r="AE2343"/>
      <c r="AF2343"/>
      <c r="AG2343"/>
      <c r="AK2343"/>
    </row>
    <row r="2344" spans="26:37" x14ac:dyDescent="0.35">
      <c r="Z2344"/>
      <c r="AD2344"/>
      <c r="AE2344"/>
      <c r="AF2344"/>
      <c r="AG2344"/>
      <c r="AK2344"/>
    </row>
    <row r="2345" spans="26:37" x14ac:dyDescent="0.35">
      <c r="Z2345"/>
      <c r="AD2345"/>
      <c r="AE2345"/>
      <c r="AF2345"/>
      <c r="AG2345"/>
      <c r="AK2345"/>
    </row>
    <row r="2346" spans="26:37" x14ac:dyDescent="0.35">
      <c r="Z2346"/>
      <c r="AD2346"/>
      <c r="AE2346"/>
      <c r="AF2346"/>
      <c r="AG2346"/>
      <c r="AK2346"/>
    </row>
    <row r="2347" spans="26:37" x14ac:dyDescent="0.35">
      <c r="Z2347"/>
      <c r="AD2347"/>
      <c r="AE2347"/>
      <c r="AF2347"/>
      <c r="AG2347"/>
      <c r="AK2347"/>
    </row>
    <row r="2348" spans="26:37" x14ac:dyDescent="0.35">
      <c r="Z2348"/>
      <c r="AD2348"/>
      <c r="AE2348"/>
      <c r="AF2348"/>
      <c r="AG2348"/>
      <c r="AK2348"/>
    </row>
    <row r="2349" spans="26:37" x14ac:dyDescent="0.35">
      <c r="Z2349"/>
      <c r="AD2349"/>
      <c r="AE2349"/>
      <c r="AF2349"/>
      <c r="AG2349"/>
      <c r="AK2349"/>
    </row>
    <row r="2350" spans="26:37" x14ac:dyDescent="0.35">
      <c r="Z2350"/>
      <c r="AD2350"/>
      <c r="AE2350"/>
      <c r="AF2350"/>
      <c r="AG2350"/>
      <c r="AK2350"/>
    </row>
    <row r="2351" spans="26:37" x14ac:dyDescent="0.35">
      <c r="Z2351"/>
      <c r="AD2351"/>
      <c r="AE2351"/>
      <c r="AF2351"/>
      <c r="AG2351"/>
      <c r="AK2351"/>
    </row>
    <row r="2352" spans="26:37" x14ac:dyDescent="0.35">
      <c r="Z2352"/>
      <c r="AD2352"/>
      <c r="AE2352"/>
      <c r="AF2352"/>
      <c r="AG2352"/>
      <c r="AK2352"/>
    </row>
    <row r="2353" spans="26:37" x14ac:dyDescent="0.35">
      <c r="Z2353"/>
      <c r="AD2353"/>
      <c r="AE2353"/>
      <c r="AF2353"/>
      <c r="AG2353"/>
      <c r="AK2353"/>
    </row>
    <row r="2354" spans="26:37" x14ac:dyDescent="0.35">
      <c r="Z2354"/>
      <c r="AD2354"/>
      <c r="AE2354"/>
      <c r="AF2354"/>
      <c r="AG2354"/>
      <c r="AK2354"/>
    </row>
    <row r="2355" spans="26:37" x14ac:dyDescent="0.35">
      <c r="Z2355"/>
      <c r="AD2355"/>
      <c r="AE2355"/>
      <c r="AF2355"/>
      <c r="AG2355"/>
      <c r="AK2355"/>
    </row>
    <row r="2356" spans="26:37" x14ac:dyDescent="0.35">
      <c r="Z2356"/>
      <c r="AD2356"/>
      <c r="AE2356"/>
      <c r="AF2356"/>
      <c r="AG2356"/>
      <c r="AK2356"/>
    </row>
    <row r="2357" spans="26:37" x14ac:dyDescent="0.35">
      <c r="Z2357"/>
      <c r="AD2357"/>
      <c r="AE2357"/>
      <c r="AF2357"/>
      <c r="AG2357"/>
      <c r="AK2357"/>
    </row>
    <row r="2358" spans="26:37" x14ac:dyDescent="0.35">
      <c r="Z2358"/>
      <c r="AD2358"/>
      <c r="AE2358"/>
      <c r="AF2358"/>
      <c r="AG2358"/>
      <c r="AK2358"/>
    </row>
    <row r="2359" spans="26:37" x14ac:dyDescent="0.35">
      <c r="Z2359"/>
      <c r="AD2359"/>
      <c r="AE2359"/>
      <c r="AF2359"/>
      <c r="AG2359"/>
      <c r="AK2359"/>
    </row>
    <row r="2360" spans="26:37" x14ac:dyDescent="0.35">
      <c r="Z2360"/>
      <c r="AD2360"/>
      <c r="AE2360"/>
      <c r="AF2360"/>
      <c r="AG2360"/>
      <c r="AK2360"/>
    </row>
    <row r="2361" spans="26:37" x14ac:dyDescent="0.35">
      <c r="Z2361"/>
      <c r="AD2361"/>
      <c r="AE2361"/>
      <c r="AF2361"/>
      <c r="AG2361"/>
      <c r="AK2361"/>
    </row>
    <row r="2362" spans="26:37" x14ac:dyDescent="0.35">
      <c r="Z2362"/>
      <c r="AD2362"/>
      <c r="AE2362"/>
      <c r="AF2362"/>
      <c r="AG2362"/>
      <c r="AK2362"/>
    </row>
    <row r="2363" spans="26:37" x14ac:dyDescent="0.35">
      <c r="Z2363"/>
      <c r="AD2363"/>
      <c r="AE2363"/>
      <c r="AF2363"/>
      <c r="AG2363"/>
      <c r="AK2363"/>
    </row>
    <row r="2364" spans="26:37" x14ac:dyDescent="0.35">
      <c r="Z2364"/>
      <c r="AD2364"/>
      <c r="AE2364"/>
      <c r="AF2364"/>
      <c r="AG2364"/>
      <c r="AK2364"/>
    </row>
    <row r="2365" spans="26:37" x14ac:dyDescent="0.35">
      <c r="Z2365"/>
      <c r="AD2365"/>
      <c r="AE2365"/>
      <c r="AF2365"/>
      <c r="AG2365"/>
      <c r="AK2365"/>
    </row>
    <row r="2366" spans="26:37" x14ac:dyDescent="0.35">
      <c r="Z2366"/>
      <c r="AD2366"/>
      <c r="AE2366"/>
      <c r="AF2366"/>
      <c r="AG2366"/>
      <c r="AK2366"/>
    </row>
    <row r="2367" spans="26:37" x14ac:dyDescent="0.35">
      <c r="Z2367"/>
      <c r="AD2367"/>
      <c r="AE2367"/>
      <c r="AF2367"/>
      <c r="AG2367"/>
      <c r="AK2367"/>
    </row>
    <row r="2368" spans="26:37" x14ac:dyDescent="0.35">
      <c r="Z2368"/>
      <c r="AD2368"/>
      <c r="AE2368"/>
      <c r="AF2368"/>
      <c r="AG2368"/>
      <c r="AK2368"/>
    </row>
    <row r="2369" spans="26:37" x14ac:dyDescent="0.35">
      <c r="Z2369"/>
      <c r="AD2369"/>
      <c r="AE2369"/>
      <c r="AF2369"/>
      <c r="AG2369"/>
      <c r="AK2369"/>
    </row>
    <row r="2370" spans="26:37" x14ac:dyDescent="0.35">
      <c r="Z2370"/>
      <c r="AD2370"/>
      <c r="AE2370"/>
      <c r="AF2370"/>
      <c r="AG2370"/>
      <c r="AK2370"/>
    </row>
    <row r="2371" spans="26:37" x14ac:dyDescent="0.35">
      <c r="Z2371"/>
      <c r="AD2371"/>
      <c r="AE2371"/>
      <c r="AF2371"/>
      <c r="AG2371"/>
      <c r="AK2371"/>
    </row>
    <row r="2372" spans="26:37" x14ac:dyDescent="0.35">
      <c r="Z2372"/>
      <c r="AD2372"/>
      <c r="AE2372"/>
      <c r="AF2372"/>
      <c r="AG2372"/>
      <c r="AK2372"/>
    </row>
    <row r="2373" spans="26:37" x14ac:dyDescent="0.35">
      <c r="Z2373"/>
      <c r="AD2373"/>
      <c r="AE2373"/>
      <c r="AF2373"/>
      <c r="AG2373"/>
      <c r="AK2373"/>
    </row>
    <row r="2374" spans="26:37" x14ac:dyDescent="0.35">
      <c r="Z2374"/>
      <c r="AD2374"/>
      <c r="AE2374"/>
      <c r="AF2374"/>
      <c r="AG2374"/>
      <c r="AK2374"/>
    </row>
    <row r="2375" spans="26:37" x14ac:dyDescent="0.35">
      <c r="Z2375"/>
      <c r="AD2375"/>
      <c r="AE2375"/>
      <c r="AF2375"/>
      <c r="AG2375"/>
      <c r="AK2375"/>
    </row>
    <row r="2376" spans="26:37" x14ac:dyDescent="0.35">
      <c r="Z2376"/>
      <c r="AD2376"/>
      <c r="AE2376"/>
      <c r="AF2376"/>
      <c r="AG2376"/>
      <c r="AK2376"/>
    </row>
    <row r="2377" spans="26:37" x14ac:dyDescent="0.35">
      <c r="Z2377"/>
      <c r="AD2377"/>
      <c r="AE2377"/>
      <c r="AF2377"/>
      <c r="AG2377"/>
      <c r="AK2377"/>
    </row>
    <row r="2378" spans="26:37" x14ac:dyDescent="0.35">
      <c r="Z2378"/>
      <c r="AD2378"/>
      <c r="AE2378"/>
      <c r="AF2378"/>
      <c r="AG2378"/>
      <c r="AK2378"/>
    </row>
    <row r="2379" spans="26:37" x14ac:dyDescent="0.35">
      <c r="Z2379"/>
      <c r="AD2379"/>
      <c r="AE2379"/>
      <c r="AF2379"/>
      <c r="AG2379"/>
      <c r="AK2379"/>
    </row>
    <row r="2380" spans="26:37" x14ac:dyDescent="0.35">
      <c r="Z2380"/>
      <c r="AD2380"/>
      <c r="AE2380"/>
      <c r="AF2380"/>
      <c r="AG2380"/>
      <c r="AK2380"/>
    </row>
    <row r="2381" spans="26:37" x14ac:dyDescent="0.35">
      <c r="Z2381"/>
      <c r="AD2381"/>
      <c r="AE2381"/>
      <c r="AF2381"/>
      <c r="AG2381"/>
      <c r="AK2381"/>
    </row>
    <row r="2382" spans="26:37" x14ac:dyDescent="0.35">
      <c r="Z2382"/>
      <c r="AD2382"/>
      <c r="AE2382"/>
      <c r="AF2382"/>
      <c r="AG2382"/>
      <c r="AK2382"/>
    </row>
    <row r="2383" spans="26:37" x14ac:dyDescent="0.35">
      <c r="Z2383"/>
      <c r="AD2383"/>
      <c r="AE2383"/>
      <c r="AF2383"/>
      <c r="AG2383"/>
      <c r="AK2383"/>
    </row>
    <row r="2384" spans="26:37" x14ac:dyDescent="0.35">
      <c r="Z2384"/>
      <c r="AD2384"/>
      <c r="AE2384"/>
      <c r="AF2384"/>
      <c r="AG2384"/>
      <c r="AK2384"/>
    </row>
    <row r="2385" spans="26:37" x14ac:dyDescent="0.35">
      <c r="Z2385"/>
      <c r="AD2385"/>
      <c r="AE2385"/>
      <c r="AF2385"/>
      <c r="AG2385"/>
      <c r="AK2385"/>
    </row>
    <row r="2386" spans="26:37" x14ac:dyDescent="0.35">
      <c r="Z2386"/>
      <c r="AD2386"/>
      <c r="AE2386"/>
      <c r="AF2386"/>
      <c r="AG2386"/>
      <c r="AK2386"/>
    </row>
    <row r="2387" spans="26:37" x14ac:dyDescent="0.35">
      <c r="Z2387"/>
      <c r="AD2387"/>
      <c r="AE2387"/>
      <c r="AF2387"/>
      <c r="AG2387"/>
      <c r="AK2387"/>
    </row>
    <row r="2388" spans="26:37" x14ac:dyDescent="0.35">
      <c r="Z2388"/>
      <c r="AD2388"/>
      <c r="AE2388"/>
      <c r="AF2388"/>
      <c r="AG2388"/>
      <c r="AK2388"/>
    </row>
    <row r="2389" spans="26:37" x14ac:dyDescent="0.35">
      <c r="Z2389"/>
      <c r="AD2389"/>
      <c r="AE2389"/>
      <c r="AF2389"/>
      <c r="AG2389"/>
      <c r="AK2389"/>
    </row>
    <row r="2390" spans="26:37" x14ac:dyDescent="0.35">
      <c r="Z2390"/>
      <c r="AD2390"/>
      <c r="AE2390"/>
      <c r="AF2390"/>
      <c r="AG2390"/>
      <c r="AK2390"/>
    </row>
    <row r="2391" spans="26:37" x14ac:dyDescent="0.35">
      <c r="Z2391"/>
      <c r="AD2391"/>
      <c r="AE2391"/>
      <c r="AF2391"/>
      <c r="AG2391"/>
      <c r="AK2391"/>
    </row>
    <row r="2392" spans="26:37" x14ac:dyDescent="0.35">
      <c r="Z2392"/>
      <c r="AD2392"/>
      <c r="AE2392"/>
      <c r="AF2392"/>
      <c r="AG2392"/>
      <c r="AK2392"/>
    </row>
    <row r="2393" spans="26:37" x14ac:dyDescent="0.35">
      <c r="Z2393"/>
      <c r="AD2393"/>
      <c r="AE2393"/>
      <c r="AF2393"/>
      <c r="AG2393"/>
      <c r="AK2393"/>
    </row>
    <row r="2394" spans="26:37" x14ac:dyDescent="0.35">
      <c r="Z2394"/>
      <c r="AD2394"/>
      <c r="AE2394"/>
      <c r="AF2394"/>
      <c r="AG2394"/>
      <c r="AK2394"/>
    </row>
    <row r="2395" spans="26:37" x14ac:dyDescent="0.35">
      <c r="Z2395"/>
      <c r="AD2395"/>
      <c r="AE2395"/>
      <c r="AF2395"/>
      <c r="AG2395"/>
      <c r="AK2395"/>
    </row>
    <row r="2396" spans="26:37" x14ac:dyDescent="0.35">
      <c r="Z2396"/>
      <c r="AD2396"/>
      <c r="AE2396"/>
      <c r="AF2396"/>
      <c r="AG2396"/>
      <c r="AK2396"/>
    </row>
    <row r="2397" spans="26:37" x14ac:dyDescent="0.35">
      <c r="Z2397"/>
      <c r="AD2397"/>
      <c r="AE2397"/>
      <c r="AF2397"/>
      <c r="AG2397"/>
      <c r="AK2397"/>
    </row>
    <row r="2398" spans="26:37" x14ac:dyDescent="0.35">
      <c r="Z2398"/>
      <c r="AD2398"/>
      <c r="AE2398"/>
      <c r="AF2398"/>
      <c r="AG2398"/>
      <c r="AK2398"/>
    </row>
    <row r="2399" spans="26:37" x14ac:dyDescent="0.35">
      <c r="Z2399"/>
      <c r="AD2399"/>
      <c r="AE2399"/>
      <c r="AF2399"/>
      <c r="AG2399"/>
      <c r="AK2399"/>
    </row>
    <row r="2400" spans="26:37" x14ac:dyDescent="0.35">
      <c r="Z2400"/>
      <c r="AD2400"/>
      <c r="AE2400"/>
      <c r="AF2400"/>
      <c r="AG2400"/>
      <c r="AK2400"/>
    </row>
    <row r="2401" spans="26:37" x14ac:dyDescent="0.35">
      <c r="Z2401"/>
      <c r="AD2401"/>
      <c r="AE2401"/>
      <c r="AF2401"/>
      <c r="AG2401"/>
      <c r="AK2401"/>
    </row>
    <row r="2402" spans="26:37" x14ac:dyDescent="0.35">
      <c r="Z2402"/>
      <c r="AD2402"/>
      <c r="AE2402"/>
      <c r="AF2402"/>
      <c r="AG2402"/>
      <c r="AK2402"/>
    </row>
    <row r="2403" spans="26:37" x14ac:dyDescent="0.35">
      <c r="Z2403"/>
      <c r="AD2403"/>
      <c r="AE2403"/>
      <c r="AF2403"/>
      <c r="AG2403"/>
      <c r="AK2403"/>
    </row>
    <row r="2404" spans="26:37" x14ac:dyDescent="0.35">
      <c r="Z2404"/>
      <c r="AD2404"/>
      <c r="AE2404"/>
      <c r="AF2404"/>
      <c r="AG2404"/>
      <c r="AK2404"/>
    </row>
    <row r="2405" spans="26:37" x14ac:dyDescent="0.35">
      <c r="Z2405"/>
      <c r="AD2405"/>
      <c r="AE2405"/>
      <c r="AF2405"/>
      <c r="AG2405"/>
      <c r="AK2405"/>
    </row>
    <row r="2406" spans="26:37" x14ac:dyDescent="0.35">
      <c r="Z2406"/>
      <c r="AD2406"/>
      <c r="AE2406"/>
      <c r="AF2406"/>
      <c r="AG2406"/>
      <c r="AK2406"/>
    </row>
    <row r="2407" spans="26:37" x14ac:dyDescent="0.35">
      <c r="Z2407"/>
      <c r="AD2407"/>
      <c r="AE2407"/>
      <c r="AF2407"/>
      <c r="AG2407"/>
      <c r="AK2407"/>
    </row>
    <row r="2408" spans="26:37" x14ac:dyDescent="0.35">
      <c r="Z2408"/>
      <c r="AD2408"/>
      <c r="AE2408"/>
      <c r="AF2408"/>
      <c r="AG2408"/>
      <c r="AK2408"/>
    </row>
    <row r="2409" spans="26:37" x14ac:dyDescent="0.35">
      <c r="Z2409"/>
      <c r="AD2409"/>
      <c r="AE2409"/>
      <c r="AF2409"/>
      <c r="AG2409"/>
      <c r="AK2409"/>
    </row>
    <row r="2410" spans="26:37" x14ac:dyDescent="0.35">
      <c r="Z2410"/>
      <c r="AD2410"/>
      <c r="AE2410"/>
      <c r="AF2410"/>
      <c r="AG2410"/>
      <c r="AK2410"/>
    </row>
    <row r="2411" spans="26:37" x14ac:dyDescent="0.35">
      <c r="Z2411"/>
      <c r="AD2411"/>
      <c r="AE2411"/>
      <c r="AF2411"/>
      <c r="AG2411"/>
      <c r="AK2411"/>
    </row>
    <row r="2412" spans="26:37" x14ac:dyDescent="0.35">
      <c r="Z2412"/>
      <c r="AD2412"/>
      <c r="AE2412"/>
      <c r="AF2412"/>
      <c r="AG2412"/>
      <c r="AK2412"/>
    </row>
    <row r="2413" spans="26:37" x14ac:dyDescent="0.35">
      <c r="Z2413"/>
      <c r="AD2413"/>
      <c r="AE2413"/>
      <c r="AF2413"/>
      <c r="AG2413"/>
      <c r="AK2413"/>
    </row>
    <row r="2414" spans="26:37" x14ac:dyDescent="0.35">
      <c r="Z2414"/>
      <c r="AD2414"/>
      <c r="AE2414"/>
      <c r="AF2414"/>
      <c r="AG2414"/>
      <c r="AK2414"/>
    </row>
    <row r="2415" spans="26:37" x14ac:dyDescent="0.35">
      <c r="Z2415"/>
      <c r="AD2415"/>
      <c r="AE2415"/>
      <c r="AF2415"/>
      <c r="AG2415"/>
      <c r="AK2415"/>
    </row>
    <row r="2416" spans="26:37" x14ac:dyDescent="0.35">
      <c r="Z2416"/>
      <c r="AD2416"/>
      <c r="AE2416"/>
      <c r="AF2416"/>
      <c r="AG2416"/>
      <c r="AK2416"/>
    </row>
    <row r="2417" spans="26:37" x14ac:dyDescent="0.35">
      <c r="Z2417"/>
      <c r="AD2417"/>
      <c r="AE2417"/>
      <c r="AF2417"/>
      <c r="AG2417"/>
      <c r="AK2417"/>
    </row>
    <row r="2418" spans="26:37" x14ac:dyDescent="0.35">
      <c r="Z2418"/>
      <c r="AD2418"/>
      <c r="AE2418"/>
      <c r="AF2418"/>
      <c r="AG2418"/>
      <c r="AK2418"/>
    </row>
    <row r="2419" spans="26:37" x14ac:dyDescent="0.35">
      <c r="Z2419"/>
      <c r="AD2419"/>
      <c r="AE2419"/>
      <c r="AF2419"/>
      <c r="AG2419"/>
      <c r="AK2419"/>
    </row>
    <row r="2420" spans="26:37" x14ac:dyDescent="0.35">
      <c r="Z2420"/>
      <c r="AD2420"/>
      <c r="AE2420"/>
      <c r="AF2420"/>
      <c r="AG2420"/>
      <c r="AK2420"/>
    </row>
    <row r="2421" spans="26:37" x14ac:dyDescent="0.35">
      <c r="Z2421"/>
      <c r="AD2421"/>
      <c r="AE2421"/>
      <c r="AF2421"/>
      <c r="AG2421"/>
      <c r="AK2421"/>
    </row>
    <row r="2422" spans="26:37" x14ac:dyDescent="0.35">
      <c r="Z2422"/>
      <c r="AD2422"/>
      <c r="AE2422"/>
      <c r="AF2422"/>
      <c r="AG2422"/>
      <c r="AK2422"/>
    </row>
    <row r="2423" spans="26:37" x14ac:dyDescent="0.35">
      <c r="Z2423"/>
      <c r="AD2423"/>
      <c r="AE2423"/>
      <c r="AF2423"/>
      <c r="AG2423"/>
      <c r="AK2423"/>
    </row>
    <row r="2424" spans="26:37" x14ac:dyDescent="0.35">
      <c r="Z2424"/>
      <c r="AD2424"/>
      <c r="AE2424"/>
      <c r="AF2424"/>
      <c r="AG2424"/>
      <c r="AK2424"/>
    </row>
    <row r="2425" spans="26:37" x14ac:dyDescent="0.35">
      <c r="Z2425"/>
      <c r="AD2425"/>
      <c r="AE2425"/>
      <c r="AF2425"/>
      <c r="AG2425"/>
      <c r="AK2425"/>
    </row>
    <row r="2426" spans="26:37" x14ac:dyDescent="0.35">
      <c r="Z2426"/>
      <c r="AD2426"/>
      <c r="AE2426"/>
      <c r="AF2426"/>
      <c r="AG2426"/>
      <c r="AK2426"/>
    </row>
    <row r="2427" spans="26:37" x14ac:dyDescent="0.35">
      <c r="Z2427"/>
      <c r="AD2427"/>
      <c r="AE2427"/>
      <c r="AF2427"/>
      <c r="AG2427"/>
      <c r="AK2427"/>
    </row>
    <row r="2428" spans="26:37" x14ac:dyDescent="0.35">
      <c r="Z2428"/>
      <c r="AD2428"/>
      <c r="AE2428"/>
      <c r="AF2428"/>
      <c r="AG2428"/>
      <c r="AK2428"/>
    </row>
    <row r="2429" spans="26:37" x14ac:dyDescent="0.35">
      <c r="Z2429"/>
      <c r="AD2429"/>
      <c r="AE2429"/>
      <c r="AF2429"/>
      <c r="AG2429"/>
      <c r="AK2429"/>
    </row>
    <row r="2430" spans="26:37" x14ac:dyDescent="0.35">
      <c r="Z2430"/>
      <c r="AD2430"/>
      <c r="AE2430"/>
      <c r="AF2430"/>
      <c r="AG2430"/>
      <c r="AK2430"/>
    </row>
    <row r="2431" spans="26:37" x14ac:dyDescent="0.35">
      <c r="Z2431"/>
      <c r="AD2431"/>
      <c r="AE2431"/>
      <c r="AF2431"/>
      <c r="AG2431"/>
      <c r="AK2431"/>
    </row>
    <row r="2432" spans="26:37" x14ac:dyDescent="0.35">
      <c r="Z2432"/>
      <c r="AD2432"/>
      <c r="AE2432"/>
      <c r="AF2432"/>
      <c r="AG2432"/>
      <c r="AK2432"/>
    </row>
    <row r="2433" spans="26:37" x14ac:dyDescent="0.35">
      <c r="Z2433"/>
      <c r="AD2433"/>
      <c r="AE2433"/>
      <c r="AF2433"/>
      <c r="AG2433"/>
      <c r="AK2433"/>
    </row>
    <row r="2434" spans="26:37" x14ac:dyDescent="0.35">
      <c r="Z2434"/>
      <c r="AD2434"/>
      <c r="AE2434"/>
      <c r="AF2434"/>
      <c r="AG2434"/>
      <c r="AK2434"/>
    </row>
    <row r="2435" spans="26:37" x14ac:dyDescent="0.35">
      <c r="Z2435"/>
      <c r="AD2435"/>
      <c r="AE2435"/>
      <c r="AF2435"/>
      <c r="AG2435"/>
      <c r="AK2435"/>
    </row>
    <row r="2436" spans="26:37" x14ac:dyDescent="0.35">
      <c r="Z2436"/>
      <c r="AD2436"/>
      <c r="AE2436"/>
      <c r="AF2436"/>
      <c r="AG2436"/>
      <c r="AK2436"/>
    </row>
    <row r="2437" spans="26:37" x14ac:dyDescent="0.35">
      <c r="Z2437"/>
      <c r="AD2437"/>
      <c r="AE2437"/>
      <c r="AF2437"/>
      <c r="AG2437"/>
      <c r="AK2437"/>
    </row>
    <row r="2438" spans="26:37" x14ac:dyDescent="0.35">
      <c r="Z2438"/>
      <c r="AD2438"/>
      <c r="AE2438"/>
      <c r="AF2438"/>
      <c r="AG2438"/>
      <c r="AK2438"/>
    </row>
    <row r="2439" spans="26:37" x14ac:dyDescent="0.35">
      <c r="Z2439"/>
      <c r="AD2439"/>
      <c r="AE2439"/>
      <c r="AF2439"/>
      <c r="AG2439"/>
      <c r="AK2439"/>
    </row>
    <row r="2440" spans="26:37" x14ac:dyDescent="0.35">
      <c r="Z2440"/>
      <c r="AD2440"/>
      <c r="AE2440"/>
      <c r="AF2440"/>
      <c r="AG2440"/>
      <c r="AK2440"/>
    </row>
    <row r="2441" spans="26:37" x14ac:dyDescent="0.35">
      <c r="Z2441"/>
      <c r="AD2441"/>
      <c r="AE2441"/>
      <c r="AF2441"/>
      <c r="AG2441"/>
      <c r="AK2441"/>
    </row>
    <row r="2442" spans="26:37" x14ac:dyDescent="0.35">
      <c r="Z2442"/>
      <c r="AD2442"/>
      <c r="AE2442"/>
      <c r="AF2442"/>
      <c r="AG2442"/>
      <c r="AK2442"/>
    </row>
    <row r="2443" spans="26:37" x14ac:dyDescent="0.35">
      <c r="Z2443"/>
      <c r="AD2443"/>
      <c r="AE2443"/>
      <c r="AF2443"/>
      <c r="AG2443"/>
      <c r="AK2443"/>
    </row>
    <row r="2444" spans="26:37" x14ac:dyDescent="0.35">
      <c r="Z2444"/>
      <c r="AD2444"/>
      <c r="AE2444"/>
      <c r="AF2444"/>
      <c r="AG2444"/>
      <c r="AK2444"/>
    </row>
    <row r="2445" spans="26:37" x14ac:dyDescent="0.35">
      <c r="Z2445"/>
      <c r="AD2445"/>
      <c r="AE2445"/>
      <c r="AF2445"/>
      <c r="AG2445"/>
      <c r="AK2445"/>
    </row>
    <row r="2446" spans="26:37" x14ac:dyDescent="0.35">
      <c r="Z2446"/>
      <c r="AD2446"/>
      <c r="AE2446"/>
      <c r="AF2446"/>
      <c r="AG2446"/>
      <c r="AK2446"/>
    </row>
    <row r="2447" spans="26:37" x14ac:dyDescent="0.35">
      <c r="Z2447"/>
      <c r="AD2447"/>
      <c r="AE2447"/>
      <c r="AF2447"/>
      <c r="AG2447"/>
      <c r="AK2447"/>
    </row>
    <row r="2448" spans="26:37" x14ac:dyDescent="0.35">
      <c r="Z2448"/>
      <c r="AD2448"/>
      <c r="AE2448"/>
      <c r="AF2448"/>
      <c r="AG2448"/>
      <c r="AK2448"/>
    </row>
    <row r="2449" spans="26:37" x14ac:dyDescent="0.35">
      <c r="Z2449"/>
      <c r="AD2449"/>
      <c r="AE2449"/>
      <c r="AF2449"/>
      <c r="AG2449"/>
      <c r="AK2449"/>
    </row>
    <row r="2450" spans="26:37" x14ac:dyDescent="0.35">
      <c r="Z2450"/>
      <c r="AD2450"/>
      <c r="AE2450"/>
      <c r="AF2450"/>
      <c r="AG2450"/>
      <c r="AK2450"/>
    </row>
    <row r="2451" spans="26:37" x14ac:dyDescent="0.35">
      <c r="Z2451"/>
      <c r="AD2451"/>
      <c r="AE2451"/>
      <c r="AF2451"/>
      <c r="AG2451"/>
      <c r="AK2451"/>
    </row>
    <row r="2452" spans="26:37" x14ac:dyDescent="0.35">
      <c r="Z2452"/>
      <c r="AD2452"/>
      <c r="AE2452"/>
      <c r="AF2452"/>
      <c r="AG2452"/>
      <c r="AK2452"/>
    </row>
    <row r="2453" spans="26:37" x14ac:dyDescent="0.35">
      <c r="Z2453"/>
      <c r="AD2453"/>
      <c r="AE2453"/>
      <c r="AF2453"/>
      <c r="AG2453"/>
      <c r="AK2453"/>
    </row>
    <row r="2454" spans="26:37" x14ac:dyDescent="0.35">
      <c r="Z2454"/>
      <c r="AD2454"/>
      <c r="AE2454"/>
      <c r="AF2454"/>
      <c r="AG2454"/>
      <c r="AK2454"/>
    </row>
    <row r="2455" spans="26:37" x14ac:dyDescent="0.35">
      <c r="Z2455"/>
      <c r="AD2455"/>
      <c r="AE2455"/>
      <c r="AF2455"/>
      <c r="AG2455"/>
      <c r="AK2455"/>
    </row>
    <row r="2456" spans="26:37" x14ac:dyDescent="0.35">
      <c r="Z2456"/>
      <c r="AD2456"/>
      <c r="AE2456"/>
      <c r="AF2456"/>
      <c r="AG2456"/>
      <c r="AK2456"/>
    </row>
    <row r="2457" spans="26:37" x14ac:dyDescent="0.35">
      <c r="Z2457"/>
      <c r="AD2457"/>
      <c r="AE2457"/>
      <c r="AF2457"/>
      <c r="AG2457"/>
      <c r="AK2457"/>
    </row>
    <row r="2458" spans="26:37" x14ac:dyDescent="0.35">
      <c r="Z2458"/>
      <c r="AD2458"/>
      <c r="AE2458"/>
      <c r="AF2458"/>
      <c r="AG2458"/>
      <c r="AK2458"/>
    </row>
    <row r="2459" spans="26:37" x14ac:dyDescent="0.35">
      <c r="Z2459"/>
      <c r="AD2459"/>
      <c r="AE2459"/>
      <c r="AF2459"/>
      <c r="AG2459"/>
      <c r="AK2459"/>
    </row>
    <row r="2460" spans="26:37" x14ac:dyDescent="0.35">
      <c r="Z2460"/>
      <c r="AD2460"/>
      <c r="AE2460"/>
      <c r="AF2460"/>
      <c r="AG2460"/>
      <c r="AK2460"/>
    </row>
    <row r="2461" spans="26:37" x14ac:dyDescent="0.35">
      <c r="Z2461"/>
      <c r="AD2461"/>
      <c r="AE2461"/>
      <c r="AF2461"/>
      <c r="AG2461"/>
      <c r="AK2461"/>
    </row>
    <row r="2462" spans="26:37" x14ac:dyDescent="0.35">
      <c r="Z2462"/>
      <c r="AD2462"/>
      <c r="AE2462"/>
      <c r="AF2462"/>
      <c r="AG2462"/>
      <c r="AK2462"/>
    </row>
    <row r="2463" spans="26:37" x14ac:dyDescent="0.35">
      <c r="Z2463"/>
      <c r="AD2463"/>
      <c r="AE2463"/>
      <c r="AF2463"/>
      <c r="AG2463"/>
      <c r="AK2463"/>
    </row>
    <row r="2464" spans="26:37" x14ac:dyDescent="0.35">
      <c r="Z2464"/>
      <c r="AD2464"/>
      <c r="AE2464"/>
      <c r="AF2464"/>
      <c r="AG2464"/>
      <c r="AK2464"/>
    </row>
    <row r="2465" spans="26:37" x14ac:dyDescent="0.35">
      <c r="Z2465"/>
      <c r="AD2465"/>
      <c r="AE2465"/>
      <c r="AF2465"/>
      <c r="AG2465"/>
      <c r="AK2465"/>
    </row>
    <row r="2466" spans="26:37" x14ac:dyDescent="0.35">
      <c r="Z2466"/>
      <c r="AD2466"/>
      <c r="AE2466"/>
      <c r="AF2466"/>
      <c r="AG2466"/>
      <c r="AK2466"/>
    </row>
    <row r="2467" spans="26:37" x14ac:dyDescent="0.35">
      <c r="Z2467"/>
      <c r="AD2467"/>
      <c r="AE2467"/>
      <c r="AF2467"/>
      <c r="AG2467"/>
      <c r="AK2467"/>
    </row>
    <row r="2468" spans="26:37" x14ac:dyDescent="0.35">
      <c r="Z2468"/>
      <c r="AD2468"/>
      <c r="AE2468"/>
      <c r="AF2468"/>
      <c r="AG2468"/>
      <c r="AK2468"/>
    </row>
    <row r="2469" spans="26:37" x14ac:dyDescent="0.35">
      <c r="Z2469"/>
      <c r="AD2469"/>
      <c r="AE2469"/>
      <c r="AF2469"/>
      <c r="AG2469"/>
      <c r="AK2469"/>
    </row>
    <row r="2470" spans="26:37" x14ac:dyDescent="0.35">
      <c r="Z2470"/>
      <c r="AD2470"/>
      <c r="AE2470"/>
      <c r="AF2470"/>
      <c r="AG2470"/>
      <c r="AK2470"/>
    </row>
    <row r="2471" spans="26:37" x14ac:dyDescent="0.35">
      <c r="Z2471"/>
      <c r="AD2471"/>
      <c r="AE2471"/>
      <c r="AF2471"/>
      <c r="AG2471"/>
      <c r="AK2471"/>
    </row>
    <row r="2472" spans="26:37" x14ac:dyDescent="0.35">
      <c r="Z2472"/>
      <c r="AD2472"/>
      <c r="AE2472"/>
      <c r="AF2472"/>
      <c r="AG2472"/>
      <c r="AK2472"/>
    </row>
    <row r="2473" spans="26:37" x14ac:dyDescent="0.35">
      <c r="Z2473"/>
      <c r="AD2473"/>
      <c r="AE2473"/>
      <c r="AF2473"/>
      <c r="AG2473"/>
      <c r="AK2473"/>
    </row>
    <row r="2474" spans="26:37" x14ac:dyDescent="0.35">
      <c r="Z2474"/>
      <c r="AD2474"/>
      <c r="AE2474"/>
      <c r="AF2474"/>
      <c r="AG2474"/>
      <c r="AK2474"/>
    </row>
    <row r="2475" spans="26:37" x14ac:dyDescent="0.35">
      <c r="Z2475"/>
      <c r="AD2475"/>
      <c r="AE2475"/>
      <c r="AF2475"/>
      <c r="AG2475"/>
      <c r="AK2475"/>
    </row>
    <row r="2476" spans="26:37" x14ac:dyDescent="0.35">
      <c r="Z2476"/>
      <c r="AD2476"/>
      <c r="AE2476"/>
      <c r="AF2476"/>
      <c r="AG2476"/>
      <c r="AK2476"/>
    </row>
    <row r="2477" spans="26:37" x14ac:dyDescent="0.35">
      <c r="Z2477"/>
      <c r="AD2477"/>
      <c r="AE2477"/>
      <c r="AF2477"/>
      <c r="AG2477"/>
      <c r="AK2477"/>
    </row>
    <row r="2478" spans="26:37" x14ac:dyDescent="0.35">
      <c r="Z2478"/>
      <c r="AD2478"/>
      <c r="AE2478"/>
      <c r="AF2478"/>
      <c r="AG2478"/>
      <c r="AK2478"/>
    </row>
    <row r="2479" spans="26:37" x14ac:dyDescent="0.35">
      <c r="Z2479"/>
      <c r="AD2479"/>
      <c r="AE2479"/>
      <c r="AF2479"/>
      <c r="AG2479"/>
      <c r="AK2479"/>
    </row>
    <row r="2480" spans="26:37" x14ac:dyDescent="0.35">
      <c r="Z2480"/>
      <c r="AD2480"/>
      <c r="AE2480"/>
      <c r="AF2480"/>
      <c r="AG2480"/>
      <c r="AK2480"/>
    </row>
    <row r="2481" spans="26:37" x14ac:dyDescent="0.35">
      <c r="Z2481"/>
      <c r="AD2481"/>
      <c r="AE2481"/>
      <c r="AF2481"/>
      <c r="AG2481"/>
      <c r="AK2481"/>
    </row>
    <row r="2482" spans="26:37" x14ac:dyDescent="0.35">
      <c r="Z2482"/>
      <c r="AD2482"/>
      <c r="AE2482"/>
      <c r="AF2482"/>
      <c r="AG2482"/>
      <c r="AK2482"/>
    </row>
    <row r="2483" spans="26:37" x14ac:dyDescent="0.35">
      <c r="Z2483"/>
      <c r="AD2483"/>
      <c r="AE2483"/>
      <c r="AF2483"/>
      <c r="AG2483"/>
      <c r="AK2483"/>
    </row>
    <row r="2484" spans="26:37" x14ac:dyDescent="0.35">
      <c r="Z2484"/>
      <c r="AD2484"/>
      <c r="AE2484"/>
      <c r="AF2484"/>
      <c r="AG2484"/>
      <c r="AK2484"/>
    </row>
    <row r="2485" spans="26:37" x14ac:dyDescent="0.35">
      <c r="Z2485"/>
      <c r="AD2485"/>
      <c r="AE2485"/>
      <c r="AF2485"/>
      <c r="AG2485"/>
      <c r="AK2485"/>
    </row>
    <row r="2486" spans="26:37" x14ac:dyDescent="0.35">
      <c r="Z2486"/>
      <c r="AD2486"/>
      <c r="AE2486"/>
      <c r="AF2486"/>
      <c r="AG2486"/>
      <c r="AK2486"/>
    </row>
    <row r="2487" spans="26:37" x14ac:dyDescent="0.35">
      <c r="Z2487"/>
      <c r="AD2487"/>
      <c r="AE2487"/>
      <c r="AF2487"/>
      <c r="AG2487"/>
      <c r="AK2487"/>
    </row>
    <row r="2488" spans="26:37" x14ac:dyDescent="0.35">
      <c r="Z2488"/>
      <c r="AD2488"/>
      <c r="AE2488"/>
      <c r="AF2488"/>
      <c r="AG2488"/>
      <c r="AK2488"/>
    </row>
    <row r="2489" spans="26:37" x14ac:dyDescent="0.35">
      <c r="Z2489"/>
      <c r="AD2489"/>
      <c r="AE2489"/>
      <c r="AF2489"/>
      <c r="AG2489"/>
      <c r="AK2489"/>
    </row>
    <row r="2490" spans="26:37" x14ac:dyDescent="0.35">
      <c r="Z2490"/>
      <c r="AD2490"/>
      <c r="AE2490"/>
      <c r="AF2490"/>
      <c r="AG2490"/>
      <c r="AK2490"/>
    </row>
    <row r="2491" spans="26:37" x14ac:dyDescent="0.35">
      <c r="Z2491"/>
      <c r="AD2491"/>
      <c r="AE2491"/>
      <c r="AF2491"/>
      <c r="AG2491"/>
      <c r="AK2491"/>
    </row>
    <row r="2492" spans="26:37" x14ac:dyDescent="0.35">
      <c r="Z2492"/>
      <c r="AD2492"/>
      <c r="AE2492"/>
      <c r="AF2492"/>
      <c r="AG2492"/>
      <c r="AK2492"/>
    </row>
    <row r="2493" spans="26:37" x14ac:dyDescent="0.35">
      <c r="Z2493"/>
      <c r="AD2493"/>
      <c r="AE2493"/>
      <c r="AF2493"/>
      <c r="AG2493"/>
      <c r="AK2493"/>
    </row>
    <row r="2494" spans="26:37" x14ac:dyDescent="0.35">
      <c r="Z2494"/>
      <c r="AD2494"/>
      <c r="AE2494"/>
      <c r="AF2494"/>
      <c r="AG2494"/>
      <c r="AK2494"/>
    </row>
    <row r="2495" spans="26:37" x14ac:dyDescent="0.35">
      <c r="Z2495"/>
      <c r="AD2495"/>
      <c r="AE2495"/>
      <c r="AF2495"/>
      <c r="AG2495"/>
      <c r="AK2495"/>
    </row>
    <row r="2496" spans="26:37" x14ac:dyDescent="0.35">
      <c r="Z2496"/>
      <c r="AD2496"/>
      <c r="AE2496"/>
      <c r="AF2496"/>
      <c r="AG2496"/>
      <c r="AK2496"/>
    </row>
    <row r="2497" spans="26:37" x14ac:dyDescent="0.35">
      <c r="Z2497"/>
      <c r="AD2497"/>
      <c r="AE2497"/>
      <c r="AF2497"/>
      <c r="AG2497"/>
      <c r="AK2497"/>
    </row>
    <row r="2498" spans="26:37" x14ac:dyDescent="0.35">
      <c r="Z2498"/>
      <c r="AD2498"/>
      <c r="AE2498"/>
      <c r="AF2498"/>
      <c r="AG2498"/>
      <c r="AK2498"/>
    </row>
    <row r="2499" spans="26:37" x14ac:dyDescent="0.35">
      <c r="Z2499"/>
      <c r="AD2499"/>
      <c r="AE2499"/>
      <c r="AF2499"/>
      <c r="AG2499"/>
      <c r="AK2499"/>
    </row>
    <row r="2500" spans="26:37" x14ac:dyDescent="0.35">
      <c r="Z2500"/>
      <c r="AD2500"/>
      <c r="AE2500"/>
      <c r="AF2500"/>
      <c r="AG2500"/>
      <c r="AK2500"/>
    </row>
    <row r="2501" spans="26:37" x14ac:dyDescent="0.35">
      <c r="Z2501"/>
      <c r="AD2501"/>
      <c r="AE2501"/>
      <c r="AF2501"/>
      <c r="AG2501"/>
      <c r="AK2501"/>
    </row>
    <row r="2502" spans="26:37" x14ac:dyDescent="0.35">
      <c r="Z2502"/>
      <c r="AD2502"/>
      <c r="AE2502"/>
      <c r="AF2502"/>
      <c r="AG2502"/>
      <c r="AK2502"/>
    </row>
    <row r="2503" spans="26:37" x14ac:dyDescent="0.35">
      <c r="Z2503"/>
      <c r="AD2503"/>
      <c r="AE2503"/>
      <c r="AF2503"/>
      <c r="AG2503"/>
      <c r="AK2503"/>
    </row>
    <row r="2504" spans="26:37" x14ac:dyDescent="0.35">
      <c r="Z2504"/>
      <c r="AD2504"/>
      <c r="AE2504"/>
      <c r="AF2504"/>
      <c r="AG2504"/>
      <c r="AK2504"/>
    </row>
    <row r="2505" spans="26:37" x14ac:dyDescent="0.35">
      <c r="Z2505"/>
      <c r="AD2505"/>
      <c r="AE2505"/>
      <c r="AF2505"/>
      <c r="AG2505"/>
      <c r="AK2505"/>
    </row>
    <row r="2506" spans="26:37" x14ac:dyDescent="0.35">
      <c r="Z2506"/>
      <c r="AD2506"/>
      <c r="AE2506"/>
      <c r="AF2506"/>
      <c r="AG2506"/>
      <c r="AK2506"/>
    </row>
    <row r="2507" spans="26:37" x14ac:dyDescent="0.35">
      <c r="Z2507"/>
      <c r="AD2507"/>
      <c r="AE2507"/>
      <c r="AF2507"/>
      <c r="AG2507"/>
      <c r="AK2507"/>
    </row>
    <row r="2508" spans="26:37" x14ac:dyDescent="0.35">
      <c r="Z2508"/>
      <c r="AD2508"/>
      <c r="AE2508"/>
      <c r="AF2508"/>
      <c r="AG2508"/>
      <c r="AK2508"/>
    </row>
    <row r="2509" spans="26:37" x14ac:dyDescent="0.35">
      <c r="Z2509"/>
      <c r="AD2509"/>
      <c r="AE2509"/>
      <c r="AF2509"/>
      <c r="AG2509"/>
      <c r="AK2509"/>
    </row>
    <row r="2510" spans="26:37" x14ac:dyDescent="0.35">
      <c r="Z2510"/>
      <c r="AD2510"/>
      <c r="AE2510"/>
      <c r="AF2510"/>
      <c r="AG2510"/>
      <c r="AK2510"/>
    </row>
    <row r="2511" spans="26:37" x14ac:dyDescent="0.35">
      <c r="Z2511"/>
      <c r="AD2511"/>
      <c r="AE2511"/>
      <c r="AF2511"/>
      <c r="AG2511"/>
      <c r="AK2511"/>
    </row>
    <row r="2512" spans="26:37" x14ac:dyDescent="0.35">
      <c r="Z2512"/>
      <c r="AD2512"/>
      <c r="AE2512"/>
      <c r="AF2512"/>
      <c r="AG2512"/>
      <c r="AK2512"/>
    </row>
    <row r="2513" spans="26:37" x14ac:dyDescent="0.35">
      <c r="Z2513"/>
      <c r="AD2513"/>
      <c r="AE2513"/>
      <c r="AF2513"/>
      <c r="AG2513"/>
      <c r="AK2513"/>
    </row>
    <row r="2514" spans="26:37" x14ac:dyDescent="0.35">
      <c r="Z2514"/>
      <c r="AD2514"/>
      <c r="AE2514"/>
      <c r="AF2514"/>
      <c r="AG2514"/>
      <c r="AK2514"/>
    </row>
    <row r="2515" spans="26:37" x14ac:dyDescent="0.35">
      <c r="Z2515"/>
      <c r="AD2515"/>
      <c r="AE2515"/>
      <c r="AF2515"/>
      <c r="AG2515"/>
      <c r="AK2515"/>
    </row>
    <row r="2516" spans="26:37" x14ac:dyDescent="0.35">
      <c r="Z2516"/>
      <c r="AD2516"/>
      <c r="AE2516"/>
      <c r="AF2516"/>
      <c r="AG2516"/>
      <c r="AK2516"/>
    </row>
    <row r="2517" spans="26:37" x14ac:dyDescent="0.35">
      <c r="Z2517"/>
      <c r="AD2517"/>
      <c r="AE2517"/>
      <c r="AF2517"/>
      <c r="AG2517"/>
      <c r="AK2517"/>
    </row>
    <row r="2518" spans="26:37" x14ac:dyDescent="0.35">
      <c r="Z2518"/>
      <c r="AD2518"/>
      <c r="AE2518"/>
      <c r="AF2518"/>
      <c r="AG2518"/>
      <c r="AK2518"/>
    </row>
    <row r="2519" spans="26:37" x14ac:dyDescent="0.35">
      <c r="Z2519"/>
      <c r="AD2519"/>
      <c r="AE2519"/>
      <c r="AF2519"/>
      <c r="AG2519"/>
      <c r="AK2519"/>
    </row>
    <row r="2520" spans="26:37" x14ac:dyDescent="0.35">
      <c r="Z2520"/>
      <c r="AD2520"/>
      <c r="AE2520"/>
      <c r="AF2520"/>
      <c r="AG2520"/>
      <c r="AK2520"/>
    </row>
    <row r="2521" spans="26:37" x14ac:dyDescent="0.35">
      <c r="Z2521"/>
      <c r="AD2521"/>
      <c r="AE2521"/>
      <c r="AF2521"/>
      <c r="AG2521"/>
      <c r="AK2521"/>
    </row>
    <row r="2522" spans="26:37" x14ac:dyDescent="0.35">
      <c r="Z2522"/>
      <c r="AD2522"/>
      <c r="AE2522"/>
      <c r="AF2522"/>
      <c r="AG2522"/>
      <c r="AK2522"/>
    </row>
    <row r="2523" spans="26:37" x14ac:dyDescent="0.35">
      <c r="Z2523"/>
      <c r="AD2523"/>
      <c r="AE2523"/>
      <c r="AF2523"/>
      <c r="AG2523"/>
      <c r="AK2523"/>
    </row>
    <row r="2524" spans="26:37" x14ac:dyDescent="0.35">
      <c r="Z2524"/>
      <c r="AD2524"/>
      <c r="AE2524"/>
      <c r="AF2524"/>
      <c r="AG2524"/>
      <c r="AK2524"/>
    </row>
    <row r="2525" spans="26:37" x14ac:dyDescent="0.35">
      <c r="Z2525"/>
      <c r="AD2525"/>
      <c r="AE2525"/>
      <c r="AF2525"/>
      <c r="AG2525"/>
      <c r="AK2525"/>
    </row>
    <row r="2526" spans="26:37" x14ac:dyDescent="0.35">
      <c r="Z2526"/>
      <c r="AD2526"/>
      <c r="AE2526"/>
      <c r="AF2526"/>
      <c r="AG2526"/>
      <c r="AK2526"/>
    </row>
    <row r="2527" spans="26:37" x14ac:dyDescent="0.35">
      <c r="Z2527"/>
      <c r="AD2527"/>
      <c r="AE2527"/>
      <c r="AF2527"/>
      <c r="AG2527"/>
      <c r="AK2527"/>
    </row>
    <row r="2528" spans="26:37" x14ac:dyDescent="0.35">
      <c r="Z2528"/>
      <c r="AD2528"/>
      <c r="AE2528"/>
      <c r="AF2528"/>
      <c r="AG2528"/>
      <c r="AK2528"/>
    </row>
    <row r="2529" spans="26:37" x14ac:dyDescent="0.35">
      <c r="Z2529"/>
      <c r="AD2529"/>
      <c r="AE2529"/>
      <c r="AF2529"/>
      <c r="AG2529"/>
      <c r="AK2529"/>
    </row>
    <row r="2530" spans="26:37" x14ac:dyDescent="0.35">
      <c r="Z2530"/>
      <c r="AD2530"/>
      <c r="AE2530"/>
      <c r="AF2530"/>
      <c r="AG2530"/>
      <c r="AK2530"/>
    </row>
    <row r="2531" spans="26:37" x14ac:dyDescent="0.35">
      <c r="Z2531"/>
      <c r="AD2531"/>
      <c r="AE2531"/>
      <c r="AF2531"/>
      <c r="AG2531"/>
      <c r="AK2531"/>
    </row>
    <row r="2532" spans="26:37" x14ac:dyDescent="0.35">
      <c r="Z2532"/>
      <c r="AD2532"/>
      <c r="AE2532"/>
      <c r="AF2532"/>
      <c r="AG2532"/>
      <c r="AK2532"/>
    </row>
    <row r="2533" spans="26:37" x14ac:dyDescent="0.35">
      <c r="Z2533"/>
      <c r="AD2533"/>
      <c r="AE2533"/>
      <c r="AF2533"/>
      <c r="AG2533"/>
      <c r="AK2533"/>
    </row>
    <row r="2534" spans="26:37" x14ac:dyDescent="0.35">
      <c r="Z2534"/>
      <c r="AD2534"/>
      <c r="AE2534"/>
      <c r="AF2534"/>
      <c r="AG2534"/>
      <c r="AK2534"/>
    </row>
    <row r="2535" spans="26:37" x14ac:dyDescent="0.35">
      <c r="Z2535"/>
      <c r="AD2535"/>
      <c r="AE2535"/>
      <c r="AF2535"/>
      <c r="AG2535"/>
      <c r="AK2535"/>
    </row>
    <row r="2536" spans="26:37" x14ac:dyDescent="0.35">
      <c r="Z2536"/>
      <c r="AD2536"/>
      <c r="AE2536"/>
      <c r="AF2536"/>
      <c r="AG2536"/>
      <c r="AK2536"/>
    </row>
    <row r="2537" spans="26:37" x14ac:dyDescent="0.35">
      <c r="Z2537"/>
      <c r="AD2537"/>
      <c r="AE2537"/>
      <c r="AF2537"/>
      <c r="AG2537"/>
      <c r="AK2537"/>
    </row>
    <row r="2538" spans="26:37" x14ac:dyDescent="0.35">
      <c r="Z2538"/>
      <c r="AD2538"/>
      <c r="AE2538"/>
      <c r="AF2538"/>
      <c r="AG2538"/>
      <c r="AK2538"/>
    </row>
    <row r="2539" spans="26:37" x14ac:dyDescent="0.35">
      <c r="Z2539"/>
      <c r="AD2539"/>
      <c r="AE2539"/>
      <c r="AF2539"/>
      <c r="AG2539"/>
      <c r="AK2539"/>
    </row>
    <row r="2540" spans="26:37" x14ac:dyDescent="0.35">
      <c r="Z2540"/>
      <c r="AD2540"/>
      <c r="AE2540"/>
      <c r="AF2540"/>
      <c r="AG2540"/>
      <c r="AK2540"/>
    </row>
    <row r="2541" spans="26:37" x14ac:dyDescent="0.35">
      <c r="Z2541"/>
      <c r="AD2541"/>
      <c r="AE2541"/>
      <c r="AF2541"/>
      <c r="AG2541"/>
      <c r="AK2541"/>
    </row>
    <row r="2542" spans="26:37" x14ac:dyDescent="0.35">
      <c r="Z2542"/>
      <c r="AD2542"/>
      <c r="AE2542"/>
      <c r="AF2542"/>
      <c r="AG2542"/>
      <c r="AK2542"/>
    </row>
    <row r="2543" spans="26:37" x14ac:dyDescent="0.35">
      <c r="Z2543"/>
      <c r="AD2543"/>
      <c r="AE2543"/>
      <c r="AF2543"/>
      <c r="AG2543"/>
      <c r="AK2543"/>
    </row>
    <row r="2544" spans="26:37" x14ac:dyDescent="0.35">
      <c r="Z2544"/>
      <c r="AD2544"/>
      <c r="AE2544"/>
      <c r="AF2544"/>
      <c r="AG2544"/>
      <c r="AK2544"/>
    </row>
    <row r="2545" spans="26:37" x14ac:dyDescent="0.35">
      <c r="Z2545"/>
      <c r="AD2545"/>
      <c r="AE2545"/>
      <c r="AF2545"/>
      <c r="AG2545"/>
      <c r="AK2545"/>
    </row>
    <row r="2546" spans="26:37" x14ac:dyDescent="0.35">
      <c r="Z2546"/>
      <c r="AD2546"/>
      <c r="AE2546"/>
      <c r="AF2546"/>
      <c r="AG2546"/>
      <c r="AK2546"/>
    </row>
    <row r="2547" spans="26:37" x14ac:dyDescent="0.35">
      <c r="Z2547"/>
      <c r="AD2547"/>
      <c r="AE2547"/>
      <c r="AF2547"/>
      <c r="AG2547"/>
      <c r="AK2547"/>
    </row>
    <row r="2548" spans="26:37" x14ac:dyDescent="0.35">
      <c r="Z2548"/>
      <c r="AD2548"/>
      <c r="AE2548"/>
      <c r="AF2548"/>
      <c r="AG2548"/>
      <c r="AK2548"/>
    </row>
    <row r="2549" spans="26:37" x14ac:dyDescent="0.35">
      <c r="Z2549"/>
      <c r="AD2549"/>
      <c r="AE2549"/>
      <c r="AF2549"/>
      <c r="AG2549"/>
      <c r="AK2549"/>
    </row>
    <row r="2550" spans="26:37" x14ac:dyDescent="0.35">
      <c r="Z2550"/>
      <c r="AD2550"/>
      <c r="AE2550"/>
      <c r="AF2550"/>
      <c r="AG2550"/>
      <c r="AK2550"/>
    </row>
    <row r="2551" spans="26:37" x14ac:dyDescent="0.35">
      <c r="Z2551"/>
      <c r="AD2551"/>
      <c r="AE2551"/>
      <c r="AF2551"/>
      <c r="AG2551"/>
      <c r="AK2551"/>
    </row>
    <row r="2552" spans="26:37" x14ac:dyDescent="0.35">
      <c r="Z2552"/>
      <c r="AD2552"/>
      <c r="AE2552"/>
      <c r="AF2552"/>
      <c r="AG2552"/>
      <c r="AK2552"/>
    </row>
    <row r="2553" spans="26:37" x14ac:dyDescent="0.35">
      <c r="Z2553"/>
      <c r="AD2553"/>
      <c r="AE2553"/>
      <c r="AF2553"/>
      <c r="AG2553"/>
      <c r="AK2553"/>
    </row>
    <row r="2554" spans="26:37" x14ac:dyDescent="0.35">
      <c r="Z2554"/>
      <c r="AD2554"/>
      <c r="AE2554"/>
      <c r="AF2554"/>
      <c r="AG2554"/>
      <c r="AK2554"/>
    </row>
    <row r="2555" spans="26:37" x14ac:dyDescent="0.35">
      <c r="Z2555"/>
      <c r="AD2555"/>
      <c r="AE2555"/>
      <c r="AF2555"/>
      <c r="AG2555"/>
      <c r="AK2555"/>
    </row>
    <row r="2556" spans="26:37" x14ac:dyDescent="0.35">
      <c r="Z2556"/>
      <c r="AD2556"/>
      <c r="AE2556"/>
      <c r="AF2556"/>
      <c r="AG2556"/>
      <c r="AK2556"/>
    </row>
    <row r="2557" spans="26:37" x14ac:dyDescent="0.35">
      <c r="Z2557"/>
      <c r="AD2557"/>
      <c r="AE2557"/>
      <c r="AF2557"/>
      <c r="AG2557"/>
      <c r="AK2557"/>
    </row>
    <row r="2558" spans="26:37" x14ac:dyDescent="0.35">
      <c r="Z2558"/>
      <c r="AD2558"/>
      <c r="AE2558"/>
      <c r="AF2558"/>
      <c r="AG2558"/>
      <c r="AK2558"/>
    </row>
    <row r="2559" spans="26:37" x14ac:dyDescent="0.35">
      <c r="Z2559"/>
      <c r="AD2559"/>
      <c r="AE2559"/>
      <c r="AF2559"/>
      <c r="AG2559"/>
      <c r="AK2559"/>
    </row>
    <row r="2560" spans="26:37" x14ac:dyDescent="0.35">
      <c r="Z2560"/>
      <c r="AD2560"/>
      <c r="AE2560"/>
      <c r="AF2560"/>
      <c r="AG2560"/>
      <c r="AK2560"/>
    </row>
    <row r="2561" spans="26:37" x14ac:dyDescent="0.35">
      <c r="Z2561"/>
      <c r="AD2561"/>
      <c r="AE2561"/>
      <c r="AF2561"/>
      <c r="AG2561"/>
      <c r="AK2561"/>
    </row>
    <row r="2562" spans="26:37" x14ac:dyDescent="0.35">
      <c r="Z2562"/>
      <c r="AD2562"/>
      <c r="AE2562"/>
      <c r="AF2562"/>
      <c r="AG2562"/>
      <c r="AK2562"/>
    </row>
    <row r="2563" spans="26:37" x14ac:dyDescent="0.35">
      <c r="Z2563"/>
      <c r="AD2563"/>
      <c r="AE2563"/>
      <c r="AF2563"/>
      <c r="AG2563"/>
      <c r="AK2563"/>
    </row>
    <row r="2564" spans="26:37" x14ac:dyDescent="0.35">
      <c r="Z2564"/>
      <c r="AD2564"/>
      <c r="AE2564"/>
      <c r="AF2564"/>
      <c r="AG2564"/>
      <c r="AK2564"/>
    </row>
    <row r="2565" spans="26:37" x14ac:dyDescent="0.35">
      <c r="Z2565"/>
      <c r="AD2565"/>
      <c r="AE2565"/>
      <c r="AF2565"/>
      <c r="AG2565"/>
      <c r="AK2565"/>
    </row>
    <row r="2566" spans="26:37" x14ac:dyDescent="0.35">
      <c r="Z2566"/>
      <c r="AD2566"/>
      <c r="AE2566"/>
      <c r="AF2566"/>
      <c r="AG2566"/>
      <c r="AK2566"/>
    </row>
    <row r="2567" spans="26:37" x14ac:dyDescent="0.35">
      <c r="Z2567"/>
      <c r="AD2567"/>
      <c r="AE2567"/>
      <c r="AF2567"/>
      <c r="AG2567"/>
      <c r="AK2567"/>
    </row>
    <row r="2568" spans="26:37" x14ac:dyDescent="0.35">
      <c r="Z2568"/>
      <c r="AD2568"/>
      <c r="AE2568"/>
      <c r="AF2568"/>
      <c r="AG2568"/>
      <c r="AK2568"/>
    </row>
    <row r="2569" spans="26:37" x14ac:dyDescent="0.35">
      <c r="Z2569"/>
      <c r="AD2569"/>
      <c r="AE2569"/>
      <c r="AF2569"/>
      <c r="AG2569"/>
      <c r="AK2569"/>
    </row>
    <row r="2570" spans="26:37" x14ac:dyDescent="0.35">
      <c r="Z2570"/>
      <c r="AD2570"/>
      <c r="AE2570"/>
      <c r="AF2570"/>
      <c r="AG2570"/>
      <c r="AK2570"/>
    </row>
    <row r="2571" spans="26:37" x14ac:dyDescent="0.35">
      <c r="Z2571"/>
      <c r="AD2571"/>
      <c r="AE2571"/>
      <c r="AF2571"/>
      <c r="AG2571"/>
      <c r="AK2571"/>
    </row>
    <row r="2572" spans="26:37" x14ac:dyDescent="0.35">
      <c r="Z2572"/>
      <c r="AD2572"/>
      <c r="AE2572"/>
      <c r="AF2572"/>
      <c r="AG2572"/>
      <c r="AK2572"/>
    </row>
    <row r="2573" spans="26:37" x14ac:dyDescent="0.35">
      <c r="Z2573"/>
      <c r="AD2573"/>
      <c r="AE2573"/>
      <c r="AF2573"/>
      <c r="AG2573"/>
      <c r="AK2573"/>
    </row>
    <row r="2574" spans="26:37" x14ac:dyDescent="0.35">
      <c r="Z2574"/>
      <c r="AD2574"/>
      <c r="AE2574"/>
      <c r="AF2574"/>
      <c r="AG2574"/>
      <c r="AK2574"/>
    </row>
    <row r="2575" spans="26:37" x14ac:dyDescent="0.35">
      <c r="Z2575"/>
      <c r="AD2575"/>
      <c r="AE2575"/>
      <c r="AF2575"/>
      <c r="AG2575"/>
      <c r="AK2575"/>
    </row>
    <row r="2576" spans="26:37" x14ac:dyDescent="0.35">
      <c r="Z2576"/>
      <c r="AD2576"/>
      <c r="AE2576"/>
      <c r="AF2576"/>
      <c r="AG2576"/>
      <c r="AK2576"/>
    </row>
    <row r="2577" spans="26:37" x14ac:dyDescent="0.35">
      <c r="Z2577"/>
      <c r="AD2577"/>
      <c r="AE2577"/>
      <c r="AF2577"/>
      <c r="AG2577"/>
      <c r="AK2577"/>
    </row>
    <row r="2578" spans="26:37" x14ac:dyDescent="0.35">
      <c r="Z2578"/>
      <c r="AD2578"/>
      <c r="AE2578"/>
      <c r="AF2578"/>
      <c r="AG2578"/>
      <c r="AK2578"/>
    </row>
    <row r="2579" spans="26:37" x14ac:dyDescent="0.35">
      <c r="Z2579"/>
      <c r="AD2579"/>
      <c r="AE2579"/>
      <c r="AF2579"/>
      <c r="AG2579"/>
      <c r="AK2579"/>
    </row>
    <row r="2580" spans="26:37" x14ac:dyDescent="0.35">
      <c r="Z2580"/>
      <c r="AD2580"/>
      <c r="AE2580"/>
      <c r="AF2580"/>
      <c r="AG2580"/>
      <c r="AK2580"/>
    </row>
    <row r="2581" spans="26:37" x14ac:dyDescent="0.35">
      <c r="Z2581"/>
      <c r="AD2581"/>
      <c r="AE2581"/>
      <c r="AF2581"/>
      <c r="AG2581"/>
      <c r="AK2581"/>
    </row>
    <row r="2582" spans="26:37" x14ac:dyDescent="0.35">
      <c r="Z2582"/>
      <c r="AD2582"/>
      <c r="AE2582"/>
      <c r="AF2582"/>
      <c r="AG2582"/>
      <c r="AK2582"/>
    </row>
    <row r="2583" spans="26:37" x14ac:dyDescent="0.35">
      <c r="Z2583"/>
      <c r="AD2583"/>
      <c r="AE2583"/>
      <c r="AF2583"/>
      <c r="AG2583"/>
      <c r="AK2583"/>
    </row>
    <row r="2584" spans="26:37" x14ac:dyDescent="0.35">
      <c r="Z2584"/>
      <c r="AD2584"/>
      <c r="AE2584"/>
      <c r="AF2584"/>
      <c r="AG2584"/>
      <c r="AK2584"/>
    </row>
    <row r="2585" spans="26:37" x14ac:dyDescent="0.35">
      <c r="Z2585"/>
      <c r="AD2585"/>
      <c r="AE2585"/>
      <c r="AF2585"/>
      <c r="AG2585"/>
      <c r="AK2585"/>
    </row>
    <row r="2586" spans="26:37" x14ac:dyDescent="0.35">
      <c r="Z2586"/>
      <c r="AD2586"/>
      <c r="AE2586"/>
      <c r="AF2586"/>
      <c r="AG2586"/>
      <c r="AK2586"/>
    </row>
    <row r="2587" spans="26:37" x14ac:dyDescent="0.35">
      <c r="Z2587"/>
      <c r="AD2587"/>
      <c r="AE2587"/>
      <c r="AF2587"/>
      <c r="AG2587"/>
      <c r="AK2587"/>
    </row>
    <row r="2588" spans="26:37" x14ac:dyDescent="0.35">
      <c r="Z2588"/>
      <c r="AD2588"/>
      <c r="AE2588"/>
      <c r="AF2588"/>
      <c r="AG2588"/>
      <c r="AK2588"/>
    </row>
    <row r="2589" spans="26:37" x14ac:dyDescent="0.35">
      <c r="Z2589"/>
      <c r="AD2589"/>
      <c r="AE2589"/>
      <c r="AF2589"/>
      <c r="AG2589"/>
      <c r="AK2589"/>
    </row>
    <row r="2590" spans="26:37" x14ac:dyDescent="0.35">
      <c r="Z2590"/>
      <c r="AD2590"/>
      <c r="AE2590"/>
      <c r="AF2590"/>
      <c r="AG2590"/>
      <c r="AK2590"/>
    </row>
    <row r="2591" spans="26:37" x14ac:dyDescent="0.35">
      <c r="Z2591"/>
      <c r="AD2591"/>
      <c r="AE2591"/>
      <c r="AF2591"/>
      <c r="AG2591"/>
      <c r="AK2591"/>
    </row>
    <row r="2592" spans="26:37" x14ac:dyDescent="0.35">
      <c r="Z2592"/>
      <c r="AD2592"/>
      <c r="AE2592"/>
      <c r="AF2592"/>
      <c r="AG2592"/>
      <c r="AK2592"/>
    </row>
    <row r="2593" spans="26:37" x14ac:dyDescent="0.35">
      <c r="Z2593"/>
      <c r="AD2593"/>
      <c r="AE2593"/>
      <c r="AF2593"/>
      <c r="AG2593"/>
      <c r="AK2593"/>
    </row>
    <row r="2594" spans="26:37" x14ac:dyDescent="0.35">
      <c r="Z2594"/>
      <c r="AD2594"/>
      <c r="AE2594"/>
      <c r="AF2594"/>
      <c r="AG2594"/>
      <c r="AK2594"/>
    </row>
    <row r="2595" spans="26:37" x14ac:dyDescent="0.35">
      <c r="Z2595"/>
      <c r="AD2595"/>
      <c r="AE2595"/>
      <c r="AF2595"/>
      <c r="AG2595"/>
      <c r="AK2595"/>
    </row>
    <row r="2596" spans="26:37" x14ac:dyDescent="0.35">
      <c r="Z2596"/>
      <c r="AD2596"/>
      <c r="AE2596"/>
      <c r="AF2596"/>
      <c r="AG2596"/>
      <c r="AK2596"/>
    </row>
    <row r="2597" spans="26:37" x14ac:dyDescent="0.35">
      <c r="Z2597"/>
      <c r="AD2597"/>
      <c r="AE2597"/>
      <c r="AF2597"/>
      <c r="AG2597"/>
      <c r="AK2597"/>
    </row>
    <row r="2598" spans="26:37" x14ac:dyDescent="0.35">
      <c r="Z2598"/>
      <c r="AD2598"/>
      <c r="AE2598"/>
      <c r="AF2598"/>
      <c r="AG2598"/>
      <c r="AK2598"/>
    </row>
    <row r="2599" spans="26:37" x14ac:dyDescent="0.35">
      <c r="Z2599"/>
      <c r="AD2599"/>
      <c r="AE2599"/>
      <c r="AF2599"/>
      <c r="AG2599"/>
      <c r="AK2599"/>
    </row>
    <row r="2600" spans="26:37" x14ac:dyDescent="0.35">
      <c r="Z2600"/>
      <c r="AD2600"/>
      <c r="AE2600"/>
      <c r="AF2600"/>
      <c r="AG2600"/>
      <c r="AK2600"/>
    </row>
    <row r="2601" spans="26:37" x14ac:dyDescent="0.35">
      <c r="Z2601"/>
      <c r="AD2601"/>
      <c r="AE2601"/>
      <c r="AF2601"/>
      <c r="AG2601"/>
      <c r="AK2601"/>
    </row>
    <row r="2602" spans="26:37" x14ac:dyDescent="0.35">
      <c r="Z2602"/>
      <c r="AD2602"/>
      <c r="AE2602"/>
      <c r="AF2602"/>
      <c r="AG2602"/>
      <c r="AK2602"/>
    </row>
    <row r="2603" spans="26:37" x14ac:dyDescent="0.35">
      <c r="Z2603"/>
      <c r="AD2603"/>
      <c r="AE2603"/>
      <c r="AF2603"/>
      <c r="AG2603"/>
      <c r="AK2603"/>
    </row>
    <row r="2604" spans="26:37" x14ac:dyDescent="0.35">
      <c r="Z2604"/>
      <c r="AD2604"/>
      <c r="AE2604"/>
      <c r="AF2604"/>
      <c r="AG2604"/>
      <c r="AK2604"/>
    </row>
    <row r="2605" spans="26:37" x14ac:dyDescent="0.35">
      <c r="Z2605"/>
      <c r="AD2605"/>
      <c r="AE2605"/>
      <c r="AF2605"/>
      <c r="AG2605"/>
      <c r="AK2605"/>
    </row>
    <row r="2606" spans="26:37" x14ac:dyDescent="0.35">
      <c r="Z2606"/>
      <c r="AD2606"/>
      <c r="AE2606"/>
      <c r="AF2606"/>
      <c r="AG2606"/>
      <c r="AK2606"/>
    </row>
    <row r="2607" spans="26:37" x14ac:dyDescent="0.35">
      <c r="Z2607"/>
      <c r="AD2607"/>
      <c r="AE2607"/>
      <c r="AF2607"/>
      <c r="AG2607"/>
      <c r="AK2607"/>
    </row>
    <row r="2608" spans="26:37" x14ac:dyDescent="0.35">
      <c r="Z2608"/>
      <c r="AD2608"/>
      <c r="AE2608"/>
      <c r="AF2608"/>
      <c r="AG2608"/>
      <c r="AK2608"/>
    </row>
    <row r="2609" spans="26:37" x14ac:dyDescent="0.35">
      <c r="Z2609"/>
      <c r="AD2609"/>
      <c r="AE2609"/>
      <c r="AF2609"/>
      <c r="AG2609"/>
      <c r="AK2609"/>
    </row>
    <row r="2610" spans="26:37" x14ac:dyDescent="0.35">
      <c r="Z2610"/>
      <c r="AD2610"/>
      <c r="AE2610"/>
      <c r="AF2610"/>
      <c r="AG2610"/>
      <c r="AK2610"/>
    </row>
    <row r="2611" spans="26:37" x14ac:dyDescent="0.35">
      <c r="Z2611"/>
      <c r="AD2611"/>
      <c r="AE2611"/>
      <c r="AF2611"/>
      <c r="AG2611"/>
      <c r="AK2611"/>
    </row>
    <row r="2612" spans="26:37" x14ac:dyDescent="0.35">
      <c r="Z2612"/>
      <c r="AD2612"/>
      <c r="AE2612"/>
      <c r="AF2612"/>
      <c r="AG2612"/>
      <c r="AK2612"/>
    </row>
    <row r="2613" spans="26:37" x14ac:dyDescent="0.35">
      <c r="Z2613"/>
      <c r="AD2613"/>
      <c r="AE2613"/>
      <c r="AF2613"/>
      <c r="AG2613"/>
      <c r="AK2613"/>
    </row>
    <row r="2614" spans="26:37" x14ac:dyDescent="0.35">
      <c r="Z2614"/>
      <c r="AD2614"/>
      <c r="AE2614"/>
      <c r="AF2614"/>
      <c r="AG2614"/>
      <c r="AK2614"/>
    </row>
    <row r="2615" spans="26:37" x14ac:dyDescent="0.35">
      <c r="Z2615"/>
      <c r="AD2615"/>
      <c r="AE2615"/>
      <c r="AF2615"/>
      <c r="AG2615"/>
      <c r="AK2615"/>
    </row>
    <row r="2616" spans="26:37" x14ac:dyDescent="0.35">
      <c r="Z2616"/>
      <c r="AD2616"/>
      <c r="AE2616"/>
      <c r="AF2616"/>
      <c r="AG2616"/>
      <c r="AK2616"/>
    </row>
    <row r="2617" spans="26:37" x14ac:dyDescent="0.35">
      <c r="Z2617"/>
      <c r="AD2617"/>
      <c r="AE2617"/>
      <c r="AF2617"/>
      <c r="AG2617"/>
      <c r="AK2617"/>
    </row>
    <row r="2618" spans="26:37" x14ac:dyDescent="0.35">
      <c r="Z2618"/>
      <c r="AD2618"/>
      <c r="AE2618"/>
      <c r="AF2618"/>
      <c r="AG2618"/>
      <c r="AK2618"/>
    </row>
    <row r="2619" spans="26:37" x14ac:dyDescent="0.35">
      <c r="Z2619"/>
      <c r="AD2619"/>
      <c r="AE2619"/>
      <c r="AF2619"/>
      <c r="AG2619"/>
      <c r="AK2619"/>
    </row>
    <row r="2620" spans="26:37" x14ac:dyDescent="0.35">
      <c r="Z2620"/>
      <c r="AD2620"/>
      <c r="AE2620"/>
      <c r="AF2620"/>
      <c r="AG2620"/>
      <c r="AK2620"/>
    </row>
    <row r="2621" spans="26:37" x14ac:dyDescent="0.35">
      <c r="Z2621"/>
      <c r="AD2621"/>
      <c r="AE2621"/>
      <c r="AF2621"/>
      <c r="AG2621"/>
      <c r="AK2621"/>
    </row>
    <row r="2622" spans="26:37" x14ac:dyDescent="0.35">
      <c r="Z2622"/>
      <c r="AD2622"/>
      <c r="AE2622"/>
      <c r="AF2622"/>
      <c r="AG2622"/>
      <c r="AK2622"/>
    </row>
    <row r="2623" spans="26:37" x14ac:dyDescent="0.35">
      <c r="Z2623"/>
      <c r="AD2623"/>
      <c r="AE2623"/>
      <c r="AF2623"/>
      <c r="AG2623"/>
      <c r="AK2623"/>
    </row>
    <row r="2624" spans="26:37" x14ac:dyDescent="0.35">
      <c r="Z2624"/>
      <c r="AD2624"/>
      <c r="AE2624"/>
      <c r="AF2624"/>
      <c r="AG2624"/>
      <c r="AK2624"/>
    </row>
    <row r="2625" spans="26:37" x14ac:dyDescent="0.35">
      <c r="Z2625"/>
      <c r="AD2625"/>
      <c r="AE2625"/>
      <c r="AF2625"/>
      <c r="AG2625"/>
      <c r="AK2625"/>
    </row>
    <row r="2626" spans="26:37" x14ac:dyDescent="0.35">
      <c r="Z2626"/>
      <c r="AD2626"/>
      <c r="AE2626"/>
      <c r="AF2626"/>
      <c r="AG2626"/>
      <c r="AK2626"/>
    </row>
    <row r="2627" spans="26:37" x14ac:dyDescent="0.35">
      <c r="Z2627"/>
      <c r="AD2627"/>
      <c r="AE2627"/>
      <c r="AF2627"/>
      <c r="AG2627"/>
      <c r="AK2627"/>
    </row>
    <row r="2628" spans="26:37" x14ac:dyDescent="0.35">
      <c r="Z2628"/>
      <c r="AD2628"/>
      <c r="AE2628"/>
      <c r="AF2628"/>
      <c r="AG2628"/>
      <c r="AK2628"/>
    </row>
    <row r="2629" spans="26:37" x14ac:dyDescent="0.35">
      <c r="Z2629"/>
      <c r="AD2629"/>
      <c r="AE2629"/>
      <c r="AF2629"/>
      <c r="AG2629"/>
      <c r="AK2629"/>
    </row>
    <row r="2630" spans="26:37" x14ac:dyDescent="0.35">
      <c r="Z2630"/>
      <c r="AD2630"/>
      <c r="AE2630"/>
      <c r="AF2630"/>
      <c r="AG2630"/>
      <c r="AK2630"/>
    </row>
    <row r="2631" spans="26:37" x14ac:dyDescent="0.35">
      <c r="Z2631"/>
      <c r="AD2631"/>
      <c r="AE2631"/>
      <c r="AF2631"/>
      <c r="AG2631"/>
      <c r="AK2631"/>
    </row>
    <row r="2632" spans="26:37" x14ac:dyDescent="0.35">
      <c r="Z2632"/>
      <c r="AD2632"/>
      <c r="AE2632"/>
      <c r="AF2632"/>
      <c r="AG2632"/>
      <c r="AK2632"/>
    </row>
    <row r="2633" spans="26:37" x14ac:dyDescent="0.35">
      <c r="Z2633"/>
      <c r="AD2633"/>
      <c r="AE2633"/>
      <c r="AF2633"/>
      <c r="AG2633"/>
      <c r="AK2633"/>
    </row>
    <row r="2634" spans="26:37" x14ac:dyDescent="0.35">
      <c r="Z2634"/>
      <c r="AD2634"/>
      <c r="AE2634"/>
      <c r="AF2634"/>
      <c r="AG2634"/>
      <c r="AK2634"/>
    </row>
    <row r="2635" spans="26:37" x14ac:dyDescent="0.35">
      <c r="Z2635"/>
      <c r="AD2635"/>
      <c r="AE2635"/>
      <c r="AF2635"/>
      <c r="AG2635"/>
      <c r="AK2635"/>
    </row>
    <row r="2636" spans="26:37" x14ac:dyDescent="0.35">
      <c r="Z2636"/>
      <c r="AD2636"/>
      <c r="AE2636"/>
      <c r="AF2636"/>
      <c r="AG2636"/>
      <c r="AK2636"/>
    </row>
    <row r="2637" spans="26:37" x14ac:dyDescent="0.35">
      <c r="Z2637"/>
      <c r="AD2637"/>
      <c r="AE2637"/>
      <c r="AF2637"/>
      <c r="AG2637"/>
      <c r="AK2637"/>
    </row>
    <row r="2638" spans="26:37" x14ac:dyDescent="0.35">
      <c r="Z2638"/>
      <c r="AD2638"/>
      <c r="AE2638"/>
      <c r="AF2638"/>
      <c r="AG2638"/>
      <c r="AK2638"/>
    </row>
    <row r="2639" spans="26:37" x14ac:dyDescent="0.35">
      <c r="Z2639"/>
      <c r="AD2639"/>
      <c r="AE2639"/>
      <c r="AF2639"/>
      <c r="AG2639"/>
      <c r="AK2639"/>
    </row>
    <row r="2640" spans="26:37" x14ac:dyDescent="0.35">
      <c r="Z2640"/>
      <c r="AD2640"/>
      <c r="AE2640"/>
      <c r="AF2640"/>
      <c r="AG2640"/>
      <c r="AK2640"/>
    </row>
    <row r="2641" spans="26:37" x14ac:dyDescent="0.35">
      <c r="Z2641"/>
      <c r="AD2641"/>
      <c r="AE2641"/>
      <c r="AF2641"/>
      <c r="AG2641"/>
      <c r="AK2641"/>
    </row>
    <row r="2642" spans="26:37" x14ac:dyDescent="0.35">
      <c r="Z2642"/>
      <c r="AD2642"/>
      <c r="AE2642"/>
      <c r="AF2642"/>
      <c r="AG2642"/>
      <c r="AK2642"/>
    </row>
    <row r="2643" spans="26:37" x14ac:dyDescent="0.35">
      <c r="Z2643"/>
      <c r="AD2643"/>
      <c r="AE2643"/>
      <c r="AF2643"/>
      <c r="AG2643"/>
      <c r="AK2643"/>
    </row>
    <row r="2644" spans="26:37" x14ac:dyDescent="0.35">
      <c r="Z2644"/>
      <c r="AD2644"/>
      <c r="AE2644"/>
      <c r="AF2644"/>
      <c r="AG2644"/>
      <c r="AK2644"/>
    </row>
    <row r="2645" spans="26:37" x14ac:dyDescent="0.35">
      <c r="Z2645"/>
      <c r="AD2645"/>
      <c r="AE2645"/>
      <c r="AF2645"/>
      <c r="AG2645"/>
      <c r="AK2645"/>
    </row>
    <row r="2646" spans="26:37" x14ac:dyDescent="0.35">
      <c r="Z2646"/>
      <c r="AD2646"/>
      <c r="AE2646"/>
      <c r="AF2646"/>
      <c r="AG2646"/>
      <c r="AK2646"/>
    </row>
    <row r="2647" spans="26:37" x14ac:dyDescent="0.35">
      <c r="Z2647"/>
      <c r="AD2647"/>
      <c r="AE2647"/>
      <c r="AF2647"/>
      <c r="AG2647"/>
      <c r="AK2647"/>
    </row>
    <row r="2648" spans="26:37" x14ac:dyDescent="0.35">
      <c r="Z2648"/>
      <c r="AD2648"/>
      <c r="AE2648"/>
      <c r="AF2648"/>
      <c r="AG2648"/>
      <c r="AK2648"/>
    </row>
    <row r="2649" spans="26:37" x14ac:dyDescent="0.35">
      <c r="Z2649"/>
      <c r="AD2649"/>
      <c r="AE2649"/>
      <c r="AF2649"/>
      <c r="AG2649"/>
      <c r="AK2649"/>
    </row>
    <row r="2650" spans="26:37" x14ac:dyDescent="0.35">
      <c r="Z2650"/>
      <c r="AD2650"/>
      <c r="AE2650"/>
      <c r="AF2650"/>
      <c r="AG2650"/>
      <c r="AK2650"/>
    </row>
    <row r="2651" spans="26:37" x14ac:dyDescent="0.35">
      <c r="Z2651"/>
      <c r="AD2651"/>
      <c r="AE2651"/>
      <c r="AF2651"/>
      <c r="AG2651"/>
      <c r="AK2651"/>
    </row>
    <row r="2652" spans="26:37" x14ac:dyDescent="0.35">
      <c r="Z2652"/>
      <c r="AD2652"/>
      <c r="AE2652"/>
      <c r="AF2652"/>
      <c r="AG2652"/>
      <c r="AK2652"/>
    </row>
    <row r="2653" spans="26:37" x14ac:dyDescent="0.35">
      <c r="Z2653"/>
      <c r="AD2653"/>
      <c r="AE2653"/>
      <c r="AF2653"/>
      <c r="AG2653"/>
      <c r="AK2653"/>
    </row>
    <row r="2654" spans="26:37" x14ac:dyDescent="0.35">
      <c r="Z2654"/>
      <c r="AD2654"/>
      <c r="AE2654"/>
      <c r="AF2654"/>
      <c r="AG2654"/>
      <c r="AK2654"/>
    </row>
    <row r="2655" spans="26:37" x14ac:dyDescent="0.35">
      <c r="Z2655"/>
      <c r="AD2655"/>
      <c r="AE2655"/>
      <c r="AF2655"/>
      <c r="AG2655"/>
      <c r="AK2655"/>
    </row>
    <row r="2656" spans="26:37" x14ac:dyDescent="0.35">
      <c r="Z2656"/>
      <c r="AD2656"/>
      <c r="AE2656"/>
      <c r="AF2656"/>
      <c r="AG2656"/>
      <c r="AK2656"/>
    </row>
    <row r="2657" spans="26:37" x14ac:dyDescent="0.35">
      <c r="Z2657"/>
      <c r="AD2657"/>
      <c r="AE2657"/>
      <c r="AF2657"/>
      <c r="AG2657"/>
      <c r="AK2657"/>
    </row>
    <row r="2658" spans="26:37" x14ac:dyDescent="0.35">
      <c r="Z2658"/>
      <c r="AD2658"/>
      <c r="AE2658"/>
      <c r="AF2658"/>
      <c r="AG2658"/>
      <c r="AK2658"/>
    </row>
    <row r="2659" spans="26:37" x14ac:dyDescent="0.35">
      <c r="Z2659"/>
      <c r="AD2659"/>
      <c r="AE2659"/>
      <c r="AF2659"/>
      <c r="AG2659"/>
      <c r="AK2659"/>
    </row>
    <row r="2660" spans="26:37" x14ac:dyDescent="0.35">
      <c r="Z2660"/>
      <c r="AD2660"/>
      <c r="AE2660"/>
      <c r="AF2660"/>
      <c r="AG2660"/>
      <c r="AK2660"/>
    </row>
    <row r="2661" spans="26:37" x14ac:dyDescent="0.35">
      <c r="Z2661"/>
      <c r="AD2661"/>
      <c r="AE2661"/>
      <c r="AF2661"/>
      <c r="AG2661"/>
      <c r="AK2661"/>
    </row>
    <row r="2662" spans="26:37" x14ac:dyDescent="0.35">
      <c r="Z2662"/>
      <c r="AD2662"/>
      <c r="AE2662"/>
      <c r="AF2662"/>
      <c r="AG2662"/>
      <c r="AK2662"/>
    </row>
    <row r="2663" spans="26:37" x14ac:dyDescent="0.35">
      <c r="Z2663"/>
      <c r="AD2663"/>
      <c r="AE2663"/>
      <c r="AF2663"/>
      <c r="AG2663"/>
      <c r="AK2663"/>
    </row>
    <row r="2664" spans="26:37" x14ac:dyDescent="0.35">
      <c r="Z2664"/>
      <c r="AD2664"/>
      <c r="AE2664"/>
      <c r="AF2664"/>
      <c r="AG2664"/>
      <c r="AK2664"/>
    </row>
    <row r="2665" spans="26:37" x14ac:dyDescent="0.35">
      <c r="Z2665"/>
      <c r="AD2665"/>
      <c r="AE2665"/>
      <c r="AF2665"/>
      <c r="AG2665"/>
      <c r="AK2665"/>
    </row>
    <row r="2666" spans="26:37" x14ac:dyDescent="0.35">
      <c r="Z2666"/>
      <c r="AD2666"/>
      <c r="AE2666"/>
      <c r="AF2666"/>
      <c r="AG2666"/>
      <c r="AK2666"/>
    </row>
    <row r="2667" spans="26:37" x14ac:dyDescent="0.35">
      <c r="Z2667"/>
      <c r="AD2667"/>
      <c r="AE2667"/>
      <c r="AF2667"/>
      <c r="AG2667"/>
      <c r="AK2667"/>
    </row>
    <row r="2668" spans="26:37" x14ac:dyDescent="0.35">
      <c r="Z2668"/>
      <c r="AD2668"/>
      <c r="AE2668"/>
      <c r="AF2668"/>
      <c r="AG2668"/>
      <c r="AK2668"/>
    </row>
    <row r="2669" spans="26:37" x14ac:dyDescent="0.35">
      <c r="Z2669"/>
      <c r="AD2669"/>
      <c r="AE2669"/>
      <c r="AF2669"/>
      <c r="AG2669"/>
      <c r="AK2669"/>
    </row>
    <row r="2670" spans="26:37" x14ac:dyDescent="0.35">
      <c r="Z2670"/>
      <c r="AD2670"/>
      <c r="AE2670"/>
      <c r="AF2670"/>
      <c r="AG2670"/>
      <c r="AK2670"/>
    </row>
    <row r="2671" spans="26:37" x14ac:dyDescent="0.35">
      <c r="Z2671"/>
      <c r="AD2671"/>
      <c r="AE2671"/>
      <c r="AF2671"/>
      <c r="AG2671"/>
      <c r="AK2671"/>
    </row>
    <row r="2672" spans="26:37" x14ac:dyDescent="0.35">
      <c r="Z2672"/>
      <c r="AD2672"/>
      <c r="AE2672"/>
      <c r="AF2672"/>
      <c r="AG2672"/>
      <c r="AK2672"/>
    </row>
    <row r="2673" spans="26:37" x14ac:dyDescent="0.35">
      <c r="Z2673"/>
      <c r="AD2673"/>
      <c r="AE2673"/>
      <c r="AF2673"/>
      <c r="AG2673"/>
      <c r="AK2673"/>
    </row>
    <row r="2674" spans="26:37" x14ac:dyDescent="0.35">
      <c r="Z2674"/>
      <c r="AD2674"/>
      <c r="AE2674"/>
      <c r="AF2674"/>
      <c r="AG2674"/>
      <c r="AK2674"/>
    </row>
    <row r="2675" spans="26:37" x14ac:dyDescent="0.35">
      <c r="Z2675"/>
      <c r="AD2675"/>
      <c r="AE2675"/>
      <c r="AF2675"/>
      <c r="AG2675"/>
      <c r="AK2675"/>
    </row>
    <row r="2676" spans="26:37" x14ac:dyDescent="0.35">
      <c r="Z2676"/>
      <c r="AD2676"/>
      <c r="AE2676"/>
      <c r="AF2676"/>
      <c r="AG2676"/>
      <c r="AK2676"/>
    </row>
    <row r="2677" spans="26:37" x14ac:dyDescent="0.35">
      <c r="Z2677"/>
      <c r="AD2677"/>
      <c r="AE2677"/>
      <c r="AF2677"/>
      <c r="AG2677"/>
      <c r="AK2677"/>
    </row>
    <row r="2678" spans="26:37" x14ac:dyDescent="0.35">
      <c r="Z2678"/>
      <c r="AD2678"/>
      <c r="AE2678"/>
      <c r="AF2678"/>
      <c r="AG2678"/>
      <c r="AK2678"/>
    </row>
    <row r="2679" spans="26:37" x14ac:dyDescent="0.35">
      <c r="Z2679"/>
      <c r="AD2679"/>
      <c r="AE2679"/>
      <c r="AF2679"/>
      <c r="AG2679"/>
      <c r="AK2679"/>
    </row>
    <row r="2680" spans="26:37" x14ac:dyDescent="0.35">
      <c r="Z2680"/>
      <c r="AD2680"/>
      <c r="AE2680"/>
      <c r="AF2680"/>
      <c r="AG2680"/>
      <c r="AK2680"/>
    </row>
    <row r="2681" spans="26:37" x14ac:dyDescent="0.35">
      <c r="Z2681"/>
      <c r="AD2681"/>
      <c r="AE2681"/>
      <c r="AF2681"/>
      <c r="AG2681"/>
      <c r="AK2681"/>
    </row>
    <row r="2682" spans="26:37" x14ac:dyDescent="0.35">
      <c r="Z2682"/>
      <c r="AD2682"/>
      <c r="AE2682"/>
      <c r="AF2682"/>
      <c r="AG2682"/>
      <c r="AK2682"/>
    </row>
    <row r="2683" spans="26:37" x14ac:dyDescent="0.35">
      <c r="Z2683"/>
      <c r="AD2683"/>
      <c r="AE2683"/>
      <c r="AF2683"/>
      <c r="AG2683"/>
      <c r="AK2683"/>
    </row>
    <row r="2684" spans="26:37" x14ac:dyDescent="0.35">
      <c r="Z2684"/>
      <c r="AD2684"/>
      <c r="AE2684"/>
      <c r="AF2684"/>
      <c r="AG2684"/>
      <c r="AK2684"/>
    </row>
    <row r="2685" spans="26:37" x14ac:dyDescent="0.35">
      <c r="Z2685"/>
      <c r="AD2685"/>
      <c r="AE2685"/>
      <c r="AF2685"/>
      <c r="AG2685"/>
      <c r="AK2685"/>
    </row>
    <row r="2686" spans="26:37" x14ac:dyDescent="0.35">
      <c r="Z2686"/>
      <c r="AD2686"/>
      <c r="AE2686"/>
      <c r="AF2686"/>
      <c r="AG2686"/>
      <c r="AK2686"/>
    </row>
    <row r="2687" spans="26:37" x14ac:dyDescent="0.35">
      <c r="Z2687"/>
      <c r="AD2687"/>
      <c r="AE2687"/>
      <c r="AF2687"/>
      <c r="AG2687"/>
      <c r="AK2687"/>
    </row>
    <row r="2688" spans="26:37" x14ac:dyDescent="0.35">
      <c r="Z2688"/>
      <c r="AD2688"/>
      <c r="AE2688"/>
      <c r="AF2688"/>
      <c r="AG2688"/>
      <c r="AK2688"/>
    </row>
    <row r="2689" spans="26:37" x14ac:dyDescent="0.35">
      <c r="Z2689"/>
      <c r="AD2689"/>
      <c r="AE2689"/>
      <c r="AF2689"/>
      <c r="AG2689"/>
      <c r="AK2689"/>
    </row>
    <row r="2690" spans="26:37" x14ac:dyDescent="0.35">
      <c r="Z2690"/>
      <c r="AD2690"/>
      <c r="AE2690"/>
      <c r="AF2690"/>
      <c r="AG2690"/>
      <c r="AK2690"/>
    </row>
    <row r="2691" spans="26:37" x14ac:dyDescent="0.35">
      <c r="Z2691"/>
      <c r="AD2691"/>
      <c r="AE2691"/>
      <c r="AF2691"/>
      <c r="AG2691"/>
      <c r="AK2691"/>
    </row>
    <row r="2692" spans="26:37" x14ac:dyDescent="0.35">
      <c r="Z2692"/>
      <c r="AD2692"/>
      <c r="AE2692"/>
      <c r="AF2692"/>
      <c r="AG2692"/>
      <c r="AK2692"/>
    </row>
    <row r="2693" spans="26:37" x14ac:dyDescent="0.35">
      <c r="Z2693"/>
      <c r="AD2693"/>
      <c r="AE2693"/>
      <c r="AF2693"/>
      <c r="AG2693"/>
      <c r="AK2693"/>
    </row>
    <row r="2694" spans="26:37" x14ac:dyDescent="0.35">
      <c r="Z2694"/>
      <c r="AD2694"/>
      <c r="AE2694"/>
      <c r="AF2694"/>
      <c r="AG2694"/>
      <c r="AK2694"/>
    </row>
    <row r="2695" spans="26:37" x14ac:dyDescent="0.35">
      <c r="Z2695"/>
      <c r="AD2695"/>
      <c r="AE2695"/>
      <c r="AF2695"/>
      <c r="AG2695"/>
      <c r="AK2695"/>
    </row>
    <row r="2696" spans="26:37" x14ac:dyDescent="0.35">
      <c r="Z2696"/>
      <c r="AD2696"/>
      <c r="AE2696"/>
      <c r="AF2696"/>
      <c r="AG2696"/>
      <c r="AK2696"/>
    </row>
    <row r="2697" spans="26:37" x14ac:dyDescent="0.35">
      <c r="Z2697"/>
      <c r="AD2697"/>
      <c r="AE2697"/>
      <c r="AF2697"/>
      <c r="AG2697"/>
      <c r="AK2697"/>
    </row>
    <row r="2698" spans="26:37" x14ac:dyDescent="0.35">
      <c r="Z2698"/>
      <c r="AD2698"/>
      <c r="AE2698"/>
      <c r="AF2698"/>
      <c r="AG2698"/>
      <c r="AK2698"/>
    </row>
    <row r="2699" spans="26:37" x14ac:dyDescent="0.35">
      <c r="Z2699"/>
      <c r="AD2699"/>
      <c r="AE2699"/>
      <c r="AF2699"/>
      <c r="AG2699"/>
      <c r="AK2699"/>
    </row>
    <row r="2700" spans="26:37" x14ac:dyDescent="0.35">
      <c r="Z2700"/>
      <c r="AD2700"/>
      <c r="AE2700"/>
      <c r="AF2700"/>
      <c r="AG2700"/>
      <c r="AK2700"/>
    </row>
    <row r="2701" spans="26:37" x14ac:dyDescent="0.35">
      <c r="Z2701"/>
      <c r="AD2701"/>
      <c r="AE2701"/>
      <c r="AF2701"/>
      <c r="AG2701"/>
      <c r="AK2701"/>
    </row>
    <row r="2702" spans="26:37" x14ac:dyDescent="0.35">
      <c r="Z2702"/>
      <c r="AD2702"/>
      <c r="AE2702"/>
      <c r="AF2702"/>
      <c r="AG2702"/>
      <c r="AK2702"/>
    </row>
    <row r="2703" spans="26:37" x14ac:dyDescent="0.35">
      <c r="Z2703"/>
      <c r="AD2703"/>
      <c r="AE2703"/>
      <c r="AF2703"/>
      <c r="AG2703"/>
      <c r="AK2703"/>
    </row>
    <row r="2704" spans="26:37" x14ac:dyDescent="0.35">
      <c r="Z2704"/>
      <c r="AD2704"/>
      <c r="AE2704"/>
      <c r="AF2704"/>
      <c r="AG2704"/>
      <c r="AK2704"/>
    </row>
    <row r="2705" spans="26:37" x14ac:dyDescent="0.35">
      <c r="Z2705"/>
      <c r="AD2705"/>
      <c r="AE2705"/>
      <c r="AF2705"/>
      <c r="AG2705"/>
      <c r="AK2705"/>
    </row>
    <row r="2706" spans="26:37" x14ac:dyDescent="0.35">
      <c r="Z2706"/>
      <c r="AD2706"/>
      <c r="AE2706"/>
      <c r="AF2706"/>
      <c r="AG2706"/>
      <c r="AK2706"/>
    </row>
    <row r="2707" spans="26:37" x14ac:dyDescent="0.35">
      <c r="Z2707"/>
      <c r="AD2707"/>
      <c r="AE2707"/>
      <c r="AF2707"/>
      <c r="AG2707"/>
      <c r="AK2707"/>
    </row>
    <row r="2708" spans="26:37" x14ac:dyDescent="0.35">
      <c r="Z2708"/>
      <c r="AD2708"/>
      <c r="AE2708"/>
      <c r="AF2708"/>
      <c r="AG2708"/>
      <c r="AK2708"/>
    </row>
    <row r="2709" spans="26:37" x14ac:dyDescent="0.35">
      <c r="Z2709"/>
      <c r="AD2709"/>
      <c r="AE2709"/>
      <c r="AF2709"/>
      <c r="AG2709"/>
      <c r="AK2709"/>
    </row>
    <row r="2710" spans="26:37" x14ac:dyDescent="0.35">
      <c r="Z2710"/>
      <c r="AD2710"/>
      <c r="AE2710"/>
      <c r="AF2710"/>
      <c r="AG2710"/>
      <c r="AK2710"/>
    </row>
    <row r="2711" spans="26:37" x14ac:dyDescent="0.35">
      <c r="Z2711"/>
      <c r="AD2711"/>
      <c r="AE2711"/>
      <c r="AF2711"/>
      <c r="AG2711"/>
      <c r="AK2711"/>
    </row>
    <row r="2712" spans="26:37" x14ac:dyDescent="0.35">
      <c r="Z2712"/>
      <c r="AD2712"/>
      <c r="AE2712"/>
      <c r="AF2712"/>
      <c r="AG2712"/>
      <c r="AK2712"/>
    </row>
    <row r="2713" spans="26:37" x14ac:dyDescent="0.35">
      <c r="Z2713"/>
      <c r="AD2713"/>
      <c r="AE2713"/>
      <c r="AF2713"/>
      <c r="AG2713"/>
      <c r="AK2713"/>
    </row>
    <row r="2714" spans="26:37" x14ac:dyDescent="0.35">
      <c r="Z2714"/>
      <c r="AD2714"/>
      <c r="AE2714"/>
      <c r="AF2714"/>
      <c r="AG2714"/>
      <c r="AK2714"/>
    </row>
    <row r="2715" spans="26:37" x14ac:dyDescent="0.35">
      <c r="Z2715"/>
      <c r="AD2715"/>
      <c r="AE2715"/>
      <c r="AF2715"/>
      <c r="AG2715"/>
      <c r="AK2715"/>
    </row>
    <row r="2716" spans="26:37" x14ac:dyDescent="0.35">
      <c r="Z2716"/>
      <c r="AD2716"/>
      <c r="AE2716"/>
      <c r="AF2716"/>
      <c r="AG2716"/>
      <c r="AK2716"/>
    </row>
    <row r="2717" spans="26:37" x14ac:dyDescent="0.35">
      <c r="Z2717"/>
      <c r="AD2717"/>
      <c r="AE2717"/>
      <c r="AF2717"/>
      <c r="AG2717"/>
      <c r="AK2717"/>
    </row>
    <row r="2718" spans="26:37" x14ac:dyDescent="0.35">
      <c r="Z2718"/>
      <c r="AD2718"/>
      <c r="AE2718"/>
      <c r="AF2718"/>
      <c r="AG2718"/>
      <c r="AK2718"/>
    </row>
    <row r="2719" spans="26:37" x14ac:dyDescent="0.35">
      <c r="Z2719"/>
      <c r="AD2719"/>
      <c r="AE2719"/>
      <c r="AF2719"/>
      <c r="AG2719"/>
      <c r="AK2719"/>
    </row>
    <row r="2720" spans="26:37" x14ac:dyDescent="0.35">
      <c r="Z2720"/>
      <c r="AD2720"/>
      <c r="AE2720"/>
      <c r="AF2720"/>
      <c r="AG2720"/>
      <c r="AK2720"/>
    </row>
    <row r="2721" spans="26:37" x14ac:dyDescent="0.35">
      <c r="Z2721"/>
      <c r="AD2721"/>
      <c r="AE2721"/>
      <c r="AF2721"/>
      <c r="AG2721"/>
      <c r="AK2721"/>
    </row>
    <row r="2722" spans="26:37" x14ac:dyDescent="0.35">
      <c r="Z2722"/>
      <c r="AD2722"/>
      <c r="AE2722"/>
      <c r="AF2722"/>
      <c r="AG2722"/>
      <c r="AK2722"/>
    </row>
    <row r="2723" spans="26:37" x14ac:dyDescent="0.35">
      <c r="Z2723"/>
      <c r="AD2723"/>
      <c r="AE2723"/>
      <c r="AF2723"/>
      <c r="AG2723"/>
      <c r="AK2723"/>
    </row>
    <row r="2724" spans="26:37" x14ac:dyDescent="0.35">
      <c r="Z2724"/>
      <c r="AD2724"/>
      <c r="AE2724"/>
      <c r="AF2724"/>
      <c r="AG2724"/>
      <c r="AK2724"/>
    </row>
    <row r="2725" spans="26:37" x14ac:dyDescent="0.35">
      <c r="Z2725"/>
      <c r="AD2725"/>
      <c r="AE2725"/>
      <c r="AF2725"/>
      <c r="AG2725"/>
      <c r="AK2725"/>
    </row>
    <row r="2726" spans="26:37" x14ac:dyDescent="0.35">
      <c r="Z2726"/>
      <c r="AD2726"/>
      <c r="AE2726"/>
      <c r="AF2726"/>
      <c r="AG2726"/>
      <c r="AK2726"/>
    </row>
    <row r="2727" spans="26:37" x14ac:dyDescent="0.35">
      <c r="Z2727"/>
      <c r="AD2727"/>
      <c r="AE2727"/>
      <c r="AF2727"/>
      <c r="AG2727"/>
      <c r="AK2727"/>
    </row>
    <row r="2728" spans="26:37" x14ac:dyDescent="0.35">
      <c r="Z2728"/>
      <c r="AD2728"/>
      <c r="AE2728"/>
      <c r="AF2728"/>
      <c r="AG2728"/>
      <c r="AK2728"/>
    </row>
    <row r="2729" spans="26:37" x14ac:dyDescent="0.35">
      <c r="Z2729"/>
      <c r="AD2729"/>
      <c r="AE2729"/>
      <c r="AF2729"/>
      <c r="AG2729"/>
      <c r="AK2729"/>
    </row>
    <row r="2730" spans="26:37" x14ac:dyDescent="0.35">
      <c r="Z2730"/>
      <c r="AD2730"/>
      <c r="AE2730"/>
      <c r="AF2730"/>
      <c r="AG2730"/>
      <c r="AK2730"/>
    </row>
    <row r="2731" spans="26:37" x14ac:dyDescent="0.35">
      <c r="Z2731"/>
      <c r="AD2731"/>
      <c r="AE2731"/>
      <c r="AF2731"/>
      <c r="AG2731"/>
      <c r="AK2731"/>
    </row>
    <row r="2732" spans="26:37" x14ac:dyDescent="0.35">
      <c r="Z2732"/>
      <c r="AD2732"/>
      <c r="AE2732"/>
      <c r="AF2732"/>
      <c r="AG2732"/>
      <c r="AK2732"/>
    </row>
    <row r="2733" spans="26:37" x14ac:dyDescent="0.35">
      <c r="Z2733"/>
      <c r="AD2733"/>
      <c r="AE2733"/>
      <c r="AF2733"/>
      <c r="AG2733"/>
      <c r="AK2733"/>
    </row>
    <row r="2734" spans="26:37" x14ac:dyDescent="0.35">
      <c r="Z2734"/>
      <c r="AD2734"/>
      <c r="AE2734"/>
      <c r="AF2734"/>
      <c r="AG2734"/>
      <c r="AK2734"/>
    </row>
    <row r="2735" spans="26:37" x14ac:dyDescent="0.35">
      <c r="Z2735"/>
      <c r="AD2735"/>
      <c r="AE2735"/>
      <c r="AF2735"/>
      <c r="AG2735"/>
      <c r="AK2735"/>
    </row>
    <row r="2736" spans="26:37" x14ac:dyDescent="0.35">
      <c r="Z2736"/>
      <c r="AD2736"/>
      <c r="AE2736"/>
      <c r="AF2736"/>
      <c r="AG2736"/>
      <c r="AK2736"/>
    </row>
    <row r="2737" spans="26:37" x14ac:dyDescent="0.35">
      <c r="Z2737"/>
      <c r="AD2737"/>
      <c r="AE2737"/>
      <c r="AF2737"/>
      <c r="AG2737"/>
      <c r="AK2737"/>
    </row>
    <row r="2738" spans="26:37" x14ac:dyDescent="0.35">
      <c r="Z2738"/>
      <c r="AD2738"/>
      <c r="AE2738"/>
      <c r="AF2738"/>
      <c r="AG2738"/>
      <c r="AK2738"/>
    </row>
    <row r="2739" spans="26:37" x14ac:dyDescent="0.35">
      <c r="Z2739"/>
      <c r="AD2739"/>
      <c r="AE2739"/>
      <c r="AF2739"/>
      <c r="AG2739"/>
      <c r="AK2739"/>
    </row>
    <row r="2740" spans="26:37" x14ac:dyDescent="0.35">
      <c r="Z2740"/>
      <c r="AD2740"/>
      <c r="AE2740"/>
      <c r="AF2740"/>
      <c r="AG2740"/>
      <c r="AK2740"/>
    </row>
    <row r="2741" spans="26:37" x14ac:dyDescent="0.35">
      <c r="Z2741"/>
      <c r="AD2741"/>
      <c r="AE2741"/>
      <c r="AF2741"/>
      <c r="AG2741"/>
      <c r="AK2741"/>
    </row>
    <row r="2742" spans="26:37" x14ac:dyDescent="0.35">
      <c r="Z2742"/>
      <c r="AD2742"/>
      <c r="AE2742"/>
      <c r="AF2742"/>
      <c r="AG2742"/>
      <c r="AK2742"/>
    </row>
    <row r="2743" spans="26:37" x14ac:dyDescent="0.35">
      <c r="Z2743"/>
      <c r="AD2743"/>
      <c r="AE2743"/>
      <c r="AF2743"/>
      <c r="AG2743"/>
      <c r="AK2743"/>
    </row>
    <row r="2744" spans="26:37" x14ac:dyDescent="0.35">
      <c r="Z2744"/>
      <c r="AD2744"/>
      <c r="AE2744"/>
      <c r="AF2744"/>
      <c r="AG2744"/>
      <c r="AK2744"/>
    </row>
    <row r="2745" spans="26:37" x14ac:dyDescent="0.35">
      <c r="Z2745"/>
      <c r="AD2745"/>
      <c r="AE2745"/>
      <c r="AF2745"/>
      <c r="AG2745"/>
      <c r="AK2745"/>
    </row>
    <row r="2746" spans="26:37" x14ac:dyDescent="0.35">
      <c r="Z2746"/>
      <c r="AD2746"/>
      <c r="AE2746"/>
      <c r="AF2746"/>
      <c r="AG2746"/>
      <c r="AK2746"/>
    </row>
    <row r="2747" spans="26:37" x14ac:dyDescent="0.35">
      <c r="Z2747"/>
      <c r="AD2747"/>
      <c r="AE2747"/>
      <c r="AF2747"/>
      <c r="AG2747"/>
      <c r="AK2747"/>
    </row>
    <row r="2748" spans="26:37" x14ac:dyDescent="0.35">
      <c r="Z2748"/>
      <c r="AD2748"/>
      <c r="AE2748"/>
      <c r="AF2748"/>
      <c r="AG2748"/>
      <c r="AK2748"/>
    </row>
    <row r="2749" spans="26:37" x14ac:dyDescent="0.35">
      <c r="Z2749"/>
      <c r="AD2749"/>
      <c r="AE2749"/>
      <c r="AF2749"/>
      <c r="AG2749"/>
      <c r="AK2749"/>
    </row>
    <row r="2750" spans="26:37" x14ac:dyDescent="0.35">
      <c r="Z2750"/>
      <c r="AD2750"/>
      <c r="AE2750"/>
      <c r="AF2750"/>
      <c r="AG2750"/>
      <c r="AK2750"/>
    </row>
    <row r="2751" spans="26:37" x14ac:dyDescent="0.35">
      <c r="Z2751"/>
      <c r="AD2751"/>
      <c r="AE2751"/>
      <c r="AF2751"/>
      <c r="AG2751"/>
      <c r="AK2751"/>
    </row>
    <row r="2752" spans="26:37" x14ac:dyDescent="0.35">
      <c r="Z2752"/>
      <c r="AD2752"/>
      <c r="AE2752"/>
      <c r="AF2752"/>
      <c r="AG2752"/>
      <c r="AK2752"/>
    </row>
    <row r="2753" spans="26:37" x14ac:dyDescent="0.35">
      <c r="Z2753"/>
      <c r="AD2753"/>
      <c r="AE2753"/>
      <c r="AF2753"/>
      <c r="AG2753"/>
      <c r="AK2753"/>
    </row>
    <row r="2754" spans="26:37" x14ac:dyDescent="0.35">
      <c r="Z2754"/>
      <c r="AD2754"/>
      <c r="AE2754"/>
      <c r="AF2754"/>
      <c r="AG2754"/>
      <c r="AK2754"/>
    </row>
    <row r="2755" spans="26:37" x14ac:dyDescent="0.35">
      <c r="Z2755"/>
      <c r="AD2755"/>
      <c r="AE2755"/>
      <c r="AF2755"/>
      <c r="AG2755"/>
      <c r="AK2755"/>
    </row>
    <row r="2756" spans="26:37" x14ac:dyDescent="0.35">
      <c r="Z2756"/>
      <c r="AD2756"/>
      <c r="AE2756"/>
      <c r="AF2756"/>
      <c r="AG2756"/>
      <c r="AK2756"/>
    </row>
    <row r="2757" spans="26:37" x14ac:dyDescent="0.35">
      <c r="Z2757"/>
      <c r="AD2757"/>
      <c r="AE2757"/>
      <c r="AF2757"/>
      <c r="AG2757"/>
      <c r="AK2757"/>
    </row>
    <row r="2758" spans="26:37" x14ac:dyDescent="0.35">
      <c r="Z2758"/>
      <c r="AD2758"/>
      <c r="AE2758"/>
      <c r="AF2758"/>
      <c r="AG2758"/>
      <c r="AK2758"/>
    </row>
    <row r="2759" spans="26:37" x14ac:dyDescent="0.35">
      <c r="Z2759"/>
      <c r="AD2759"/>
      <c r="AE2759"/>
      <c r="AF2759"/>
      <c r="AG2759"/>
      <c r="AK2759"/>
    </row>
    <row r="2760" spans="26:37" x14ac:dyDescent="0.35">
      <c r="Z2760"/>
      <c r="AD2760"/>
      <c r="AE2760"/>
      <c r="AF2760"/>
      <c r="AG2760"/>
      <c r="AK2760"/>
    </row>
    <row r="2761" spans="26:37" x14ac:dyDescent="0.35">
      <c r="Z2761"/>
      <c r="AD2761"/>
      <c r="AE2761"/>
      <c r="AF2761"/>
      <c r="AG2761"/>
      <c r="AK2761"/>
    </row>
    <row r="2762" spans="26:37" x14ac:dyDescent="0.35">
      <c r="Z2762"/>
      <c r="AD2762"/>
      <c r="AE2762"/>
      <c r="AF2762"/>
      <c r="AG2762"/>
      <c r="AK2762"/>
    </row>
    <row r="2763" spans="26:37" x14ac:dyDescent="0.35">
      <c r="Z2763"/>
      <c r="AD2763"/>
      <c r="AE2763"/>
      <c r="AF2763"/>
      <c r="AG2763"/>
      <c r="AK2763"/>
    </row>
    <row r="2764" spans="26:37" x14ac:dyDescent="0.35">
      <c r="Z2764"/>
      <c r="AD2764"/>
      <c r="AE2764"/>
      <c r="AF2764"/>
      <c r="AG2764"/>
      <c r="AK2764"/>
    </row>
    <row r="2765" spans="26:37" x14ac:dyDescent="0.35">
      <c r="Z2765"/>
      <c r="AD2765"/>
      <c r="AE2765"/>
      <c r="AF2765"/>
      <c r="AG2765"/>
      <c r="AK2765"/>
    </row>
    <row r="2766" spans="26:37" x14ac:dyDescent="0.35">
      <c r="Z2766"/>
      <c r="AD2766"/>
      <c r="AE2766"/>
      <c r="AF2766"/>
      <c r="AG2766"/>
      <c r="AK2766"/>
    </row>
    <row r="2767" spans="26:37" x14ac:dyDescent="0.35">
      <c r="Z2767"/>
      <c r="AD2767"/>
      <c r="AE2767"/>
      <c r="AF2767"/>
      <c r="AG2767"/>
      <c r="AK2767"/>
    </row>
    <row r="2768" spans="26:37" x14ac:dyDescent="0.35">
      <c r="Z2768"/>
      <c r="AD2768"/>
      <c r="AE2768"/>
      <c r="AF2768"/>
      <c r="AG2768"/>
      <c r="AK2768"/>
    </row>
    <row r="2769" spans="26:37" x14ac:dyDescent="0.35">
      <c r="Z2769"/>
      <c r="AD2769"/>
      <c r="AE2769"/>
      <c r="AF2769"/>
      <c r="AG2769"/>
      <c r="AK2769"/>
    </row>
    <row r="2770" spans="26:37" x14ac:dyDescent="0.35">
      <c r="Z2770"/>
      <c r="AD2770"/>
      <c r="AE2770"/>
      <c r="AF2770"/>
      <c r="AG2770"/>
      <c r="AK2770"/>
    </row>
    <row r="2771" spans="26:37" x14ac:dyDescent="0.35">
      <c r="Z2771"/>
      <c r="AD2771"/>
      <c r="AE2771"/>
      <c r="AF2771"/>
      <c r="AG2771"/>
      <c r="AK2771"/>
    </row>
    <row r="2772" spans="26:37" x14ac:dyDescent="0.35">
      <c r="Z2772"/>
      <c r="AD2772"/>
      <c r="AE2772"/>
      <c r="AF2772"/>
      <c r="AG2772"/>
      <c r="AK2772"/>
    </row>
    <row r="2773" spans="26:37" x14ac:dyDescent="0.35">
      <c r="Z2773"/>
      <c r="AD2773"/>
      <c r="AE2773"/>
      <c r="AF2773"/>
      <c r="AG2773"/>
      <c r="AK2773"/>
    </row>
    <row r="2774" spans="26:37" x14ac:dyDescent="0.35">
      <c r="Z2774"/>
      <c r="AD2774"/>
      <c r="AE2774"/>
      <c r="AF2774"/>
      <c r="AG2774"/>
      <c r="AK2774"/>
    </row>
    <row r="2775" spans="26:37" x14ac:dyDescent="0.35">
      <c r="Z2775"/>
      <c r="AD2775"/>
      <c r="AE2775"/>
      <c r="AF2775"/>
      <c r="AG2775"/>
      <c r="AK2775"/>
    </row>
    <row r="2776" spans="26:37" x14ac:dyDescent="0.35">
      <c r="Z2776"/>
      <c r="AD2776"/>
      <c r="AE2776"/>
      <c r="AF2776"/>
      <c r="AG2776"/>
      <c r="AK2776"/>
    </row>
    <row r="2777" spans="26:37" x14ac:dyDescent="0.35">
      <c r="Z2777"/>
      <c r="AD2777"/>
      <c r="AE2777"/>
      <c r="AF2777"/>
      <c r="AG2777"/>
      <c r="AK2777"/>
    </row>
    <row r="2778" spans="26:37" x14ac:dyDescent="0.35">
      <c r="Z2778"/>
      <c r="AD2778"/>
      <c r="AE2778"/>
      <c r="AF2778"/>
      <c r="AG2778"/>
      <c r="AK2778"/>
    </row>
    <row r="2779" spans="26:37" x14ac:dyDescent="0.35">
      <c r="Z2779"/>
      <c r="AD2779"/>
      <c r="AE2779"/>
      <c r="AF2779"/>
      <c r="AG2779"/>
      <c r="AK2779"/>
    </row>
    <row r="2780" spans="26:37" x14ac:dyDescent="0.35">
      <c r="Z2780"/>
      <c r="AD2780"/>
      <c r="AE2780"/>
      <c r="AF2780"/>
      <c r="AG2780"/>
      <c r="AK2780"/>
    </row>
    <row r="2781" spans="26:37" x14ac:dyDescent="0.35">
      <c r="Z2781"/>
      <c r="AD2781"/>
      <c r="AE2781"/>
      <c r="AF2781"/>
      <c r="AG2781"/>
      <c r="AK2781"/>
    </row>
    <row r="2782" spans="26:37" x14ac:dyDescent="0.35">
      <c r="Z2782"/>
      <c r="AD2782"/>
      <c r="AE2782"/>
      <c r="AF2782"/>
      <c r="AG2782"/>
      <c r="AK2782"/>
    </row>
    <row r="2783" spans="26:37" x14ac:dyDescent="0.35">
      <c r="Z2783"/>
      <c r="AD2783"/>
      <c r="AE2783"/>
      <c r="AF2783"/>
      <c r="AG2783"/>
      <c r="AK2783"/>
    </row>
    <row r="2784" spans="26:37" x14ac:dyDescent="0.35">
      <c r="Z2784"/>
      <c r="AD2784"/>
      <c r="AE2784"/>
      <c r="AF2784"/>
      <c r="AG2784"/>
      <c r="AK2784"/>
    </row>
    <row r="2785" spans="26:37" x14ac:dyDescent="0.35">
      <c r="Z2785"/>
      <c r="AD2785"/>
      <c r="AE2785"/>
      <c r="AF2785"/>
      <c r="AG2785"/>
      <c r="AK2785"/>
    </row>
    <row r="2786" spans="26:37" x14ac:dyDescent="0.35">
      <c r="Z2786"/>
      <c r="AD2786"/>
      <c r="AE2786"/>
      <c r="AF2786"/>
      <c r="AG2786"/>
      <c r="AK2786"/>
    </row>
    <row r="2787" spans="26:37" x14ac:dyDescent="0.35">
      <c r="Z2787"/>
      <c r="AD2787"/>
      <c r="AE2787"/>
      <c r="AF2787"/>
      <c r="AG2787"/>
      <c r="AK2787"/>
    </row>
    <row r="2788" spans="26:37" x14ac:dyDescent="0.35">
      <c r="Z2788"/>
      <c r="AD2788"/>
      <c r="AE2788"/>
      <c r="AF2788"/>
      <c r="AG2788"/>
      <c r="AK2788"/>
    </row>
    <row r="2789" spans="26:37" x14ac:dyDescent="0.35">
      <c r="Z2789"/>
      <c r="AD2789"/>
      <c r="AE2789"/>
      <c r="AF2789"/>
      <c r="AG2789"/>
      <c r="AK2789"/>
    </row>
    <row r="2790" spans="26:37" x14ac:dyDescent="0.35">
      <c r="Z2790"/>
      <c r="AD2790"/>
      <c r="AE2790"/>
      <c r="AF2790"/>
      <c r="AG2790"/>
      <c r="AK2790"/>
    </row>
    <row r="2791" spans="26:37" x14ac:dyDescent="0.35">
      <c r="Z2791"/>
      <c r="AD2791"/>
      <c r="AE2791"/>
      <c r="AF2791"/>
      <c r="AG2791"/>
      <c r="AK2791"/>
    </row>
    <row r="2792" spans="26:37" x14ac:dyDescent="0.35">
      <c r="Z2792"/>
      <c r="AD2792"/>
      <c r="AE2792"/>
      <c r="AF2792"/>
      <c r="AG2792"/>
      <c r="AK2792"/>
    </row>
    <row r="2793" spans="26:37" x14ac:dyDescent="0.35">
      <c r="Z2793"/>
      <c r="AD2793"/>
      <c r="AE2793"/>
      <c r="AF2793"/>
      <c r="AG2793"/>
      <c r="AK2793"/>
    </row>
    <row r="2794" spans="26:37" x14ac:dyDescent="0.35">
      <c r="Z2794"/>
      <c r="AD2794"/>
      <c r="AE2794"/>
      <c r="AF2794"/>
      <c r="AG2794"/>
      <c r="AK2794"/>
    </row>
    <row r="2795" spans="26:37" x14ac:dyDescent="0.35">
      <c r="Z2795"/>
      <c r="AD2795"/>
      <c r="AE2795"/>
      <c r="AF2795"/>
      <c r="AG2795"/>
      <c r="AK2795"/>
    </row>
    <row r="2796" spans="26:37" x14ac:dyDescent="0.35">
      <c r="Z2796"/>
      <c r="AD2796"/>
      <c r="AE2796"/>
      <c r="AF2796"/>
      <c r="AG2796"/>
      <c r="AK2796"/>
    </row>
    <row r="2797" spans="26:37" x14ac:dyDescent="0.35">
      <c r="Z2797"/>
      <c r="AD2797"/>
      <c r="AE2797"/>
      <c r="AF2797"/>
      <c r="AG2797"/>
      <c r="AK2797"/>
    </row>
    <row r="2798" spans="26:37" x14ac:dyDescent="0.35">
      <c r="Z2798"/>
      <c r="AD2798"/>
      <c r="AE2798"/>
      <c r="AF2798"/>
      <c r="AG2798"/>
      <c r="AK2798"/>
    </row>
    <row r="2799" spans="26:37" x14ac:dyDescent="0.35">
      <c r="Z2799"/>
      <c r="AD2799"/>
      <c r="AE2799"/>
      <c r="AF2799"/>
      <c r="AG2799"/>
      <c r="AK2799"/>
    </row>
    <row r="2800" spans="26:37" x14ac:dyDescent="0.35">
      <c r="Z2800"/>
      <c r="AD2800"/>
      <c r="AE2800"/>
      <c r="AF2800"/>
      <c r="AG2800"/>
      <c r="AK2800"/>
    </row>
    <row r="2801" spans="26:37" x14ac:dyDescent="0.35">
      <c r="Z2801"/>
      <c r="AD2801"/>
      <c r="AE2801"/>
      <c r="AF2801"/>
      <c r="AG2801"/>
      <c r="AK2801"/>
    </row>
    <row r="2802" spans="26:37" x14ac:dyDescent="0.35">
      <c r="Z2802"/>
      <c r="AD2802"/>
      <c r="AE2802"/>
      <c r="AF2802"/>
      <c r="AG2802"/>
      <c r="AK2802"/>
    </row>
    <row r="2803" spans="26:37" x14ac:dyDescent="0.35">
      <c r="Z2803"/>
      <c r="AD2803"/>
      <c r="AE2803"/>
      <c r="AF2803"/>
      <c r="AG2803"/>
      <c r="AK2803"/>
    </row>
    <row r="2804" spans="26:37" x14ac:dyDescent="0.35">
      <c r="Z2804"/>
      <c r="AD2804"/>
      <c r="AE2804"/>
      <c r="AF2804"/>
      <c r="AG2804"/>
      <c r="AK2804"/>
    </row>
    <row r="2805" spans="26:37" x14ac:dyDescent="0.35">
      <c r="Z2805"/>
      <c r="AD2805"/>
      <c r="AE2805"/>
      <c r="AF2805"/>
      <c r="AG2805"/>
      <c r="AK2805"/>
    </row>
    <row r="2806" spans="26:37" x14ac:dyDescent="0.35">
      <c r="Z2806"/>
      <c r="AD2806"/>
      <c r="AE2806"/>
      <c r="AF2806"/>
      <c r="AG2806"/>
      <c r="AK2806"/>
    </row>
    <row r="2807" spans="26:37" x14ac:dyDescent="0.35">
      <c r="Z2807"/>
      <c r="AD2807"/>
      <c r="AE2807"/>
      <c r="AF2807"/>
      <c r="AG2807"/>
      <c r="AK2807"/>
    </row>
    <row r="2808" spans="26:37" x14ac:dyDescent="0.35">
      <c r="Z2808"/>
      <c r="AD2808"/>
      <c r="AE2808"/>
      <c r="AF2808"/>
      <c r="AG2808"/>
      <c r="AK2808"/>
    </row>
    <row r="2809" spans="26:37" x14ac:dyDescent="0.35">
      <c r="Z2809"/>
      <c r="AD2809"/>
      <c r="AE2809"/>
      <c r="AF2809"/>
      <c r="AG2809"/>
      <c r="AK2809"/>
    </row>
    <row r="2810" spans="26:37" x14ac:dyDescent="0.35">
      <c r="Z2810"/>
      <c r="AD2810"/>
      <c r="AE2810"/>
      <c r="AF2810"/>
      <c r="AG2810"/>
      <c r="AK2810"/>
    </row>
    <row r="2811" spans="26:37" x14ac:dyDescent="0.35">
      <c r="Z2811"/>
      <c r="AD2811"/>
      <c r="AE2811"/>
      <c r="AF2811"/>
      <c r="AG2811"/>
      <c r="AK2811"/>
    </row>
    <row r="2812" spans="26:37" x14ac:dyDescent="0.35">
      <c r="Z2812"/>
      <c r="AD2812"/>
      <c r="AE2812"/>
      <c r="AF2812"/>
      <c r="AG2812"/>
      <c r="AK2812"/>
    </row>
    <row r="2813" spans="26:37" x14ac:dyDescent="0.35">
      <c r="Z2813"/>
      <c r="AD2813"/>
      <c r="AE2813"/>
      <c r="AF2813"/>
      <c r="AG2813"/>
      <c r="AK2813"/>
    </row>
    <row r="2814" spans="26:37" x14ac:dyDescent="0.35">
      <c r="Z2814"/>
      <c r="AD2814"/>
      <c r="AE2814"/>
      <c r="AF2814"/>
      <c r="AG2814"/>
      <c r="AK2814"/>
    </row>
    <row r="2815" spans="26:37" x14ac:dyDescent="0.35">
      <c r="Z2815"/>
      <c r="AD2815"/>
      <c r="AE2815"/>
      <c r="AF2815"/>
      <c r="AG2815"/>
      <c r="AK2815"/>
    </row>
    <row r="2816" spans="26:37" x14ac:dyDescent="0.35">
      <c r="Z2816"/>
      <c r="AD2816"/>
      <c r="AE2816"/>
      <c r="AF2816"/>
      <c r="AG2816"/>
      <c r="AK2816"/>
    </row>
    <row r="2817" spans="26:37" x14ac:dyDescent="0.35">
      <c r="Z2817"/>
      <c r="AD2817"/>
      <c r="AE2817"/>
      <c r="AF2817"/>
      <c r="AG2817"/>
      <c r="AK2817"/>
    </row>
    <row r="2818" spans="26:37" x14ac:dyDescent="0.35">
      <c r="Z2818"/>
      <c r="AD2818"/>
      <c r="AE2818"/>
      <c r="AF2818"/>
      <c r="AG2818"/>
      <c r="AK2818"/>
    </row>
    <row r="2819" spans="26:37" x14ac:dyDescent="0.35">
      <c r="Z2819"/>
      <c r="AD2819"/>
      <c r="AE2819"/>
      <c r="AF2819"/>
      <c r="AG2819"/>
      <c r="AK2819"/>
    </row>
    <row r="2820" spans="26:37" x14ac:dyDescent="0.35">
      <c r="Z2820"/>
      <c r="AD2820"/>
      <c r="AE2820"/>
      <c r="AF2820"/>
      <c r="AG2820"/>
      <c r="AK2820"/>
    </row>
    <row r="2821" spans="26:37" x14ac:dyDescent="0.35">
      <c r="Z2821"/>
      <c r="AD2821"/>
      <c r="AE2821"/>
      <c r="AF2821"/>
      <c r="AG2821"/>
      <c r="AK2821"/>
    </row>
    <row r="2822" spans="26:37" x14ac:dyDescent="0.35">
      <c r="Z2822"/>
      <c r="AD2822"/>
      <c r="AE2822"/>
      <c r="AF2822"/>
      <c r="AG2822"/>
      <c r="AK2822"/>
    </row>
    <row r="2823" spans="26:37" x14ac:dyDescent="0.35">
      <c r="Z2823"/>
      <c r="AD2823"/>
      <c r="AE2823"/>
      <c r="AF2823"/>
      <c r="AG2823"/>
      <c r="AK2823"/>
    </row>
    <row r="2824" spans="26:37" x14ac:dyDescent="0.35">
      <c r="Z2824"/>
      <c r="AD2824"/>
      <c r="AE2824"/>
      <c r="AF2824"/>
      <c r="AG2824"/>
      <c r="AK2824"/>
    </row>
    <row r="2825" spans="26:37" x14ac:dyDescent="0.35">
      <c r="Z2825"/>
      <c r="AD2825"/>
      <c r="AE2825"/>
      <c r="AF2825"/>
      <c r="AG2825"/>
      <c r="AK2825"/>
    </row>
    <row r="2826" spans="26:37" x14ac:dyDescent="0.35">
      <c r="Z2826"/>
      <c r="AD2826"/>
      <c r="AE2826"/>
      <c r="AF2826"/>
      <c r="AG2826"/>
      <c r="AK2826"/>
    </row>
    <row r="2827" spans="26:37" x14ac:dyDescent="0.35">
      <c r="Z2827"/>
      <c r="AD2827"/>
      <c r="AE2827"/>
      <c r="AF2827"/>
      <c r="AG2827"/>
      <c r="AK2827"/>
    </row>
    <row r="2828" spans="26:37" x14ac:dyDescent="0.35">
      <c r="Z2828"/>
      <c r="AD2828"/>
      <c r="AE2828"/>
      <c r="AF2828"/>
      <c r="AG2828"/>
      <c r="AK2828"/>
    </row>
    <row r="2829" spans="26:37" x14ac:dyDescent="0.35">
      <c r="Z2829"/>
      <c r="AD2829"/>
      <c r="AE2829"/>
      <c r="AF2829"/>
      <c r="AG2829"/>
      <c r="AK2829"/>
    </row>
    <row r="2830" spans="26:37" x14ac:dyDescent="0.35">
      <c r="Z2830"/>
      <c r="AD2830"/>
      <c r="AE2830"/>
      <c r="AF2830"/>
      <c r="AG2830"/>
      <c r="AK2830"/>
    </row>
    <row r="2831" spans="26:37" x14ac:dyDescent="0.35">
      <c r="Z2831"/>
      <c r="AD2831"/>
      <c r="AE2831"/>
      <c r="AF2831"/>
      <c r="AG2831"/>
      <c r="AK2831"/>
    </row>
    <row r="2832" spans="26:37" x14ac:dyDescent="0.35">
      <c r="Z2832"/>
      <c r="AD2832"/>
      <c r="AE2832"/>
      <c r="AF2832"/>
      <c r="AG2832"/>
      <c r="AK2832"/>
    </row>
    <row r="2833" spans="26:37" x14ac:dyDescent="0.35">
      <c r="Z2833"/>
      <c r="AD2833"/>
      <c r="AE2833"/>
      <c r="AF2833"/>
      <c r="AG2833"/>
      <c r="AK2833"/>
    </row>
    <row r="2834" spans="26:37" x14ac:dyDescent="0.35">
      <c r="Z2834"/>
      <c r="AD2834"/>
      <c r="AE2834"/>
      <c r="AF2834"/>
      <c r="AG2834"/>
      <c r="AK2834"/>
    </row>
    <row r="2835" spans="26:37" x14ac:dyDescent="0.35">
      <c r="Z2835"/>
      <c r="AD2835"/>
      <c r="AE2835"/>
      <c r="AF2835"/>
      <c r="AG2835"/>
      <c r="AK2835"/>
    </row>
    <row r="2836" spans="26:37" x14ac:dyDescent="0.35">
      <c r="Z2836"/>
      <c r="AD2836"/>
      <c r="AE2836"/>
      <c r="AF2836"/>
      <c r="AG2836"/>
      <c r="AK2836"/>
    </row>
    <row r="2837" spans="26:37" x14ac:dyDescent="0.35">
      <c r="Z2837"/>
      <c r="AD2837"/>
      <c r="AE2837"/>
      <c r="AF2837"/>
      <c r="AG2837"/>
      <c r="AK2837"/>
    </row>
    <row r="2838" spans="26:37" x14ac:dyDescent="0.35">
      <c r="Z2838"/>
      <c r="AD2838"/>
      <c r="AE2838"/>
      <c r="AF2838"/>
      <c r="AG2838"/>
      <c r="AK2838"/>
    </row>
    <row r="2839" spans="26:37" x14ac:dyDescent="0.35">
      <c r="Z2839"/>
      <c r="AD2839"/>
      <c r="AE2839"/>
      <c r="AF2839"/>
      <c r="AG2839"/>
      <c r="AK2839"/>
    </row>
    <row r="2840" spans="26:37" x14ac:dyDescent="0.35">
      <c r="Z2840"/>
      <c r="AD2840"/>
      <c r="AE2840"/>
      <c r="AF2840"/>
      <c r="AG2840"/>
      <c r="AK2840"/>
    </row>
    <row r="2841" spans="26:37" x14ac:dyDescent="0.35">
      <c r="Z2841"/>
      <c r="AD2841"/>
      <c r="AE2841"/>
      <c r="AF2841"/>
      <c r="AG2841"/>
      <c r="AK2841"/>
    </row>
    <row r="2842" spans="26:37" x14ac:dyDescent="0.35">
      <c r="Z2842"/>
      <c r="AD2842"/>
      <c r="AE2842"/>
      <c r="AF2842"/>
      <c r="AG2842"/>
      <c r="AK2842"/>
    </row>
    <row r="2843" spans="26:37" x14ac:dyDescent="0.35">
      <c r="Z2843"/>
      <c r="AD2843"/>
      <c r="AE2843"/>
      <c r="AF2843"/>
      <c r="AG2843"/>
      <c r="AK2843"/>
    </row>
    <row r="2844" spans="26:37" x14ac:dyDescent="0.35">
      <c r="Z2844"/>
      <c r="AD2844"/>
      <c r="AE2844"/>
      <c r="AF2844"/>
      <c r="AG2844"/>
      <c r="AK2844"/>
    </row>
    <row r="2845" spans="26:37" x14ac:dyDescent="0.35">
      <c r="Z2845"/>
      <c r="AD2845"/>
      <c r="AE2845"/>
      <c r="AF2845"/>
      <c r="AG2845"/>
      <c r="AK2845"/>
    </row>
    <row r="2846" spans="26:37" x14ac:dyDescent="0.35">
      <c r="Z2846"/>
      <c r="AD2846"/>
      <c r="AE2846"/>
      <c r="AF2846"/>
      <c r="AG2846"/>
      <c r="AK2846"/>
    </row>
    <row r="2847" spans="26:37" x14ac:dyDescent="0.35">
      <c r="Z2847"/>
      <c r="AD2847"/>
      <c r="AE2847"/>
      <c r="AF2847"/>
      <c r="AG2847"/>
      <c r="AK2847"/>
    </row>
    <row r="2848" spans="26:37" x14ac:dyDescent="0.35">
      <c r="Z2848"/>
      <c r="AD2848"/>
      <c r="AE2848"/>
      <c r="AF2848"/>
      <c r="AG2848"/>
      <c r="AK2848"/>
    </row>
    <row r="2849" spans="26:37" x14ac:dyDescent="0.35">
      <c r="Z2849"/>
      <c r="AD2849"/>
      <c r="AE2849"/>
      <c r="AF2849"/>
      <c r="AG2849"/>
      <c r="AK2849"/>
    </row>
    <row r="2850" spans="26:37" x14ac:dyDescent="0.35">
      <c r="Z2850"/>
      <c r="AD2850"/>
      <c r="AE2850"/>
      <c r="AF2850"/>
      <c r="AG2850"/>
      <c r="AK2850"/>
    </row>
    <row r="2851" spans="26:37" x14ac:dyDescent="0.35">
      <c r="Z2851"/>
      <c r="AD2851"/>
      <c r="AE2851"/>
      <c r="AF2851"/>
      <c r="AG2851"/>
      <c r="AK2851"/>
    </row>
    <row r="2852" spans="26:37" x14ac:dyDescent="0.35">
      <c r="Z2852"/>
      <c r="AD2852"/>
      <c r="AE2852"/>
      <c r="AF2852"/>
      <c r="AG2852"/>
      <c r="AK2852"/>
    </row>
    <row r="2853" spans="26:37" x14ac:dyDescent="0.35">
      <c r="Z2853"/>
      <c r="AD2853"/>
      <c r="AE2853"/>
      <c r="AF2853"/>
      <c r="AG2853"/>
      <c r="AK2853"/>
    </row>
    <row r="2854" spans="26:37" x14ac:dyDescent="0.35">
      <c r="Z2854"/>
      <c r="AD2854"/>
      <c r="AE2854"/>
      <c r="AF2854"/>
      <c r="AG2854"/>
      <c r="AK2854"/>
    </row>
    <row r="2855" spans="26:37" x14ac:dyDescent="0.35">
      <c r="Z2855"/>
      <c r="AD2855"/>
      <c r="AE2855"/>
      <c r="AF2855"/>
      <c r="AG2855"/>
      <c r="AK2855"/>
    </row>
    <row r="2856" spans="26:37" x14ac:dyDescent="0.35">
      <c r="Z2856"/>
      <c r="AD2856"/>
      <c r="AE2856"/>
      <c r="AF2856"/>
      <c r="AG2856"/>
      <c r="AK2856"/>
    </row>
    <row r="2857" spans="26:37" x14ac:dyDescent="0.35">
      <c r="Z2857"/>
      <c r="AD2857"/>
      <c r="AE2857"/>
      <c r="AF2857"/>
      <c r="AG2857"/>
      <c r="AK2857"/>
    </row>
    <row r="2858" spans="26:37" x14ac:dyDescent="0.35">
      <c r="Z2858"/>
      <c r="AD2858"/>
      <c r="AE2858"/>
      <c r="AF2858"/>
      <c r="AG2858"/>
      <c r="AK2858"/>
    </row>
    <row r="2859" spans="26:37" x14ac:dyDescent="0.35">
      <c r="Z2859"/>
      <c r="AD2859"/>
      <c r="AE2859"/>
      <c r="AF2859"/>
      <c r="AG2859"/>
      <c r="AK2859"/>
    </row>
    <row r="2860" spans="26:37" x14ac:dyDescent="0.35">
      <c r="Z2860"/>
      <c r="AD2860"/>
      <c r="AE2860"/>
      <c r="AF2860"/>
      <c r="AG2860"/>
      <c r="AK2860"/>
    </row>
    <row r="2861" spans="26:37" x14ac:dyDescent="0.35">
      <c r="Z2861"/>
      <c r="AD2861"/>
      <c r="AE2861"/>
      <c r="AF2861"/>
      <c r="AG2861"/>
      <c r="AK2861"/>
    </row>
    <row r="2862" spans="26:37" x14ac:dyDescent="0.35">
      <c r="Z2862"/>
      <c r="AD2862"/>
      <c r="AE2862"/>
      <c r="AF2862"/>
      <c r="AG2862"/>
      <c r="AK2862"/>
    </row>
    <row r="2863" spans="26:37" x14ac:dyDescent="0.35">
      <c r="Z2863"/>
      <c r="AD2863"/>
      <c r="AE2863"/>
      <c r="AF2863"/>
      <c r="AG2863"/>
      <c r="AK2863"/>
    </row>
    <row r="2864" spans="26:37" x14ac:dyDescent="0.35">
      <c r="Z2864"/>
      <c r="AD2864"/>
      <c r="AE2864"/>
      <c r="AF2864"/>
      <c r="AG2864"/>
      <c r="AK2864"/>
    </row>
    <row r="2865" spans="26:37" x14ac:dyDescent="0.35">
      <c r="Z2865"/>
      <c r="AD2865"/>
      <c r="AE2865"/>
      <c r="AF2865"/>
      <c r="AG2865"/>
      <c r="AK2865"/>
    </row>
    <row r="2866" spans="26:37" x14ac:dyDescent="0.35">
      <c r="Z2866"/>
      <c r="AD2866"/>
      <c r="AE2866"/>
      <c r="AF2866"/>
      <c r="AG2866"/>
      <c r="AK2866"/>
    </row>
    <row r="2867" spans="26:37" x14ac:dyDescent="0.35">
      <c r="Z2867"/>
      <c r="AD2867"/>
      <c r="AE2867"/>
      <c r="AF2867"/>
      <c r="AG2867"/>
      <c r="AK2867"/>
    </row>
    <row r="2868" spans="26:37" x14ac:dyDescent="0.35">
      <c r="Z2868"/>
      <c r="AD2868"/>
      <c r="AE2868"/>
      <c r="AF2868"/>
      <c r="AG2868"/>
      <c r="AK2868"/>
    </row>
    <row r="2869" spans="26:37" x14ac:dyDescent="0.35">
      <c r="Z2869"/>
      <c r="AD2869"/>
      <c r="AE2869"/>
      <c r="AF2869"/>
      <c r="AG2869"/>
      <c r="AK2869"/>
    </row>
    <row r="2870" spans="26:37" x14ac:dyDescent="0.35">
      <c r="Z2870"/>
      <c r="AD2870"/>
      <c r="AE2870"/>
      <c r="AF2870"/>
      <c r="AG2870"/>
      <c r="AK2870"/>
    </row>
    <row r="2871" spans="26:37" x14ac:dyDescent="0.35">
      <c r="Z2871"/>
      <c r="AD2871"/>
      <c r="AE2871"/>
      <c r="AF2871"/>
      <c r="AG2871"/>
      <c r="AK2871"/>
    </row>
    <row r="2872" spans="26:37" x14ac:dyDescent="0.35">
      <c r="Z2872"/>
      <c r="AD2872"/>
      <c r="AE2872"/>
      <c r="AF2872"/>
      <c r="AG2872"/>
      <c r="AK2872"/>
    </row>
    <row r="2873" spans="26:37" x14ac:dyDescent="0.35">
      <c r="Z2873"/>
      <c r="AD2873"/>
      <c r="AE2873"/>
      <c r="AF2873"/>
      <c r="AG2873"/>
      <c r="AK2873"/>
    </row>
    <row r="2874" spans="26:37" x14ac:dyDescent="0.35">
      <c r="Z2874"/>
      <c r="AD2874"/>
      <c r="AE2874"/>
      <c r="AF2874"/>
      <c r="AG2874"/>
      <c r="AK2874"/>
    </row>
    <row r="2875" spans="26:37" x14ac:dyDescent="0.35">
      <c r="Z2875"/>
      <c r="AD2875"/>
      <c r="AE2875"/>
      <c r="AF2875"/>
      <c r="AG2875"/>
      <c r="AK2875"/>
    </row>
    <row r="2876" spans="26:37" x14ac:dyDescent="0.35">
      <c r="Z2876"/>
      <c r="AD2876"/>
      <c r="AE2876"/>
      <c r="AF2876"/>
      <c r="AG2876"/>
      <c r="AK2876"/>
    </row>
    <row r="2877" spans="26:37" x14ac:dyDescent="0.35">
      <c r="Z2877"/>
      <c r="AD2877"/>
      <c r="AE2877"/>
      <c r="AF2877"/>
      <c r="AG2877"/>
      <c r="AK2877"/>
    </row>
    <row r="2878" spans="26:37" x14ac:dyDescent="0.35">
      <c r="Z2878"/>
      <c r="AD2878"/>
      <c r="AE2878"/>
      <c r="AF2878"/>
      <c r="AG2878"/>
      <c r="AK2878"/>
    </row>
    <row r="2879" spans="26:37" x14ac:dyDescent="0.35">
      <c r="Z2879"/>
      <c r="AD2879"/>
      <c r="AE2879"/>
      <c r="AF2879"/>
      <c r="AG2879"/>
      <c r="AK2879"/>
    </row>
    <row r="2880" spans="26:37" x14ac:dyDescent="0.35">
      <c r="Z2880"/>
      <c r="AD2880"/>
      <c r="AE2880"/>
      <c r="AF2880"/>
      <c r="AG2880"/>
      <c r="AK2880"/>
    </row>
    <row r="2881" spans="26:37" x14ac:dyDescent="0.35">
      <c r="Z2881"/>
      <c r="AD2881"/>
      <c r="AE2881"/>
      <c r="AF2881"/>
      <c r="AG2881"/>
      <c r="AK2881"/>
    </row>
    <row r="2882" spans="26:37" x14ac:dyDescent="0.35">
      <c r="Z2882"/>
      <c r="AD2882"/>
      <c r="AE2882"/>
      <c r="AF2882"/>
      <c r="AG2882"/>
      <c r="AK2882"/>
    </row>
    <row r="2883" spans="26:37" x14ac:dyDescent="0.35">
      <c r="Z2883"/>
      <c r="AD2883"/>
      <c r="AE2883"/>
      <c r="AF2883"/>
      <c r="AG2883"/>
      <c r="AK2883"/>
    </row>
    <row r="2884" spans="26:37" x14ac:dyDescent="0.35">
      <c r="Z2884"/>
      <c r="AD2884"/>
      <c r="AE2884"/>
      <c r="AF2884"/>
      <c r="AG2884"/>
      <c r="AK2884"/>
    </row>
    <row r="2885" spans="26:37" x14ac:dyDescent="0.35">
      <c r="Z2885"/>
      <c r="AD2885"/>
      <c r="AE2885"/>
      <c r="AF2885"/>
      <c r="AG2885"/>
      <c r="AK2885"/>
    </row>
    <row r="2886" spans="26:37" x14ac:dyDescent="0.35">
      <c r="Z2886"/>
      <c r="AD2886"/>
      <c r="AE2886"/>
      <c r="AF2886"/>
      <c r="AG2886"/>
      <c r="AK2886"/>
    </row>
    <row r="2887" spans="26:37" x14ac:dyDescent="0.35">
      <c r="Z2887"/>
      <c r="AD2887"/>
      <c r="AE2887"/>
      <c r="AF2887"/>
      <c r="AG2887"/>
      <c r="AK2887"/>
    </row>
    <row r="2888" spans="26:37" x14ac:dyDescent="0.35">
      <c r="Z2888"/>
      <c r="AD2888"/>
      <c r="AE2888"/>
      <c r="AF2888"/>
      <c r="AG2888"/>
      <c r="AK2888"/>
    </row>
    <row r="2889" spans="26:37" x14ac:dyDescent="0.35">
      <c r="Z2889"/>
      <c r="AD2889"/>
      <c r="AE2889"/>
      <c r="AF2889"/>
      <c r="AG2889"/>
      <c r="AK2889"/>
    </row>
    <row r="2890" spans="26:37" x14ac:dyDescent="0.35">
      <c r="Z2890"/>
      <c r="AD2890"/>
      <c r="AE2890"/>
      <c r="AF2890"/>
      <c r="AG2890"/>
      <c r="AK2890"/>
    </row>
    <row r="2891" spans="26:37" x14ac:dyDescent="0.35">
      <c r="Z2891"/>
      <c r="AD2891"/>
      <c r="AE2891"/>
      <c r="AF2891"/>
      <c r="AG2891"/>
      <c r="AK2891"/>
    </row>
    <row r="2892" spans="26:37" x14ac:dyDescent="0.35">
      <c r="Z2892"/>
      <c r="AD2892"/>
      <c r="AE2892"/>
      <c r="AF2892"/>
      <c r="AG2892"/>
      <c r="AK2892"/>
    </row>
    <row r="2893" spans="26:37" x14ac:dyDescent="0.35">
      <c r="Z2893"/>
      <c r="AD2893"/>
      <c r="AE2893"/>
      <c r="AF2893"/>
      <c r="AG2893"/>
      <c r="AK2893"/>
    </row>
    <row r="2894" spans="26:37" x14ac:dyDescent="0.35">
      <c r="Z2894"/>
      <c r="AD2894"/>
      <c r="AE2894"/>
      <c r="AF2894"/>
      <c r="AG2894"/>
      <c r="AK2894"/>
    </row>
    <row r="2895" spans="26:37" x14ac:dyDescent="0.35">
      <c r="Z2895"/>
      <c r="AD2895"/>
      <c r="AE2895"/>
      <c r="AF2895"/>
      <c r="AG2895"/>
      <c r="AK2895"/>
    </row>
    <row r="2896" spans="26:37" x14ac:dyDescent="0.35">
      <c r="Z2896"/>
      <c r="AD2896"/>
      <c r="AE2896"/>
      <c r="AF2896"/>
      <c r="AG2896"/>
      <c r="AK2896"/>
    </row>
    <row r="2897" spans="26:37" x14ac:dyDescent="0.35">
      <c r="Z2897"/>
      <c r="AD2897"/>
      <c r="AE2897"/>
      <c r="AF2897"/>
      <c r="AG2897"/>
      <c r="AK2897"/>
    </row>
    <row r="2898" spans="26:37" x14ac:dyDescent="0.35">
      <c r="Z2898"/>
      <c r="AD2898"/>
      <c r="AE2898"/>
      <c r="AF2898"/>
      <c r="AG2898"/>
      <c r="AK2898"/>
    </row>
    <row r="2899" spans="26:37" x14ac:dyDescent="0.35">
      <c r="Z2899"/>
      <c r="AD2899"/>
      <c r="AE2899"/>
      <c r="AF2899"/>
      <c r="AG2899"/>
      <c r="AK2899"/>
    </row>
    <row r="2900" spans="26:37" x14ac:dyDescent="0.35">
      <c r="Z2900"/>
      <c r="AD2900"/>
      <c r="AE2900"/>
      <c r="AF2900"/>
      <c r="AG2900"/>
      <c r="AK2900"/>
    </row>
    <row r="2901" spans="26:37" x14ac:dyDescent="0.35">
      <c r="Z2901"/>
      <c r="AD2901"/>
      <c r="AE2901"/>
      <c r="AF2901"/>
      <c r="AG2901"/>
      <c r="AK2901"/>
    </row>
    <row r="2902" spans="26:37" x14ac:dyDescent="0.35">
      <c r="Z2902"/>
      <c r="AD2902"/>
      <c r="AE2902"/>
      <c r="AF2902"/>
      <c r="AG2902"/>
      <c r="AK2902"/>
    </row>
    <row r="2903" spans="26:37" x14ac:dyDescent="0.35">
      <c r="Z2903"/>
      <c r="AD2903"/>
      <c r="AE2903"/>
      <c r="AF2903"/>
      <c r="AG2903"/>
      <c r="AK2903"/>
    </row>
    <row r="2904" spans="26:37" x14ac:dyDescent="0.35">
      <c r="Z2904"/>
      <c r="AD2904"/>
      <c r="AE2904"/>
      <c r="AF2904"/>
      <c r="AG2904"/>
      <c r="AK2904"/>
    </row>
    <row r="2905" spans="26:37" x14ac:dyDescent="0.35">
      <c r="Z2905"/>
      <c r="AD2905"/>
      <c r="AE2905"/>
      <c r="AF2905"/>
      <c r="AG2905"/>
      <c r="AK2905"/>
    </row>
    <row r="2906" spans="26:37" x14ac:dyDescent="0.35">
      <c r="Z2906"/>
      <c r="AD2906"/>
      <c r="AE2906"/>
      <c r="AF2906"/>
      <c r="AG2906"/>
      <c r="AK2906"/>
    </row>
    <row r="2907" spans="26:37" x14ac:dyDescent="0.35">
      <c r="Z2907"/>
      <c r="AD2907"/>
      <c r="AE2907"/>
      <c r="AF2907"/>
      <c r="AG2907"/>
      <c r="AK2907"/>
    </row>
    <row r="2908" spans="26:37" x14ac:dyDescent="0.35">
      <c r="Z2908"/>
      <c r="AD2908"/>
      <c r="AE2908"/>
      <c r="AF2908"/>
      <c r="AG2908"/>
      <c r="AK2908"/>
    </row>
    <row r="2909" spans="26:37" x14ac:dyDescent="0.35">
      <c r="Z2909"/>
      <c r="AD2909"/>
      <c r="AE2909"/>
      <c r="AF2909"/>
      <c r="AG2909"/>
      <c r="AK2909"/>
    </row>
    <row r="2910" spans="26:37" x14ac:dyDescent="0.35">
      <c r="Z2910"/>
      <c r="AD2910"/>
      <c r="AE2910"/>
      <c r="AF2910"/>
      <c r="AG2910"/>
      <c r="AK2910"/>
    </row>
    <row r="2911" spans="26:37" x14ac:dyDescent="0.35">
      <c r="Z2911"/>
      <c r="AD2911"/>
      <c r="AE2911"/>
      <c r="AF2911"/>
      <c r="AG2911"/>
      <c r="AK2911"/>
    </row>
    <row r="2912" spans="26:37" x14ac:dyDescent="0.35">
      <c r="Z2912"/>
      <c r="AD2912"/>
      <c r="AE2912"/>
      <c r="AF2912"/>
      <c r="AG2912"/>
      <c r="AK2912"/>
    </row>
    <row r="2913" spans="26:37" x14ac:dyDescent="0.35">
      <c r="Z2913"/>
      <c r="AD2913"/>
      <c r="AE2913"/>
      <c r="AF2913"/>
      <c r="AG2913"/>
      <c r="AK2913"/>
    </row>
    <row r="2914" spans="26:37" x14ac:dyDescent="0.35">
      <c r="Z2914"/>
      <c r="AD2914"/>
      <c r="AE2914"/>
      <c r="AF2914"/>
      <c r="AG2914"/>
      <c r="AK2914"/>
    </row>
    <row r="2915" spans="26:37" x14ac:dyDescent="0.35">
      <c r="Z2915"/>
      <c r="AD2915"/>
      <c r="AE2915"/>
      <c r="AF2915"/>
      <c r="AG2915"/>
      <c r="AK2915"/>
    </row>
    <row r="2916" spans="26:37" x14ac:dyDescent="0.35">
      <c r="Z2916"/>
      <c r="AD2916"/>
      <c r="AE2916"/>
      <c r="AF2916"/>
      <c r="AG2916"/>
      <c r="AK2916"/>
    </row>
    <row r="2917" spans="26:37" x14ac:dyDescent="0.35">
      <c r="Z2917"/>
      <c r="AD2917"/>
      <c r="AE2917"/>
      <c r="AF2917"/>
      <c r="AG2917"/>
      <c r="AK2917"/>
    </row>
    <row r="2918" spans="26:37" x14ac:dyDescent="0.35">
      <c r="Z2918"/>
      <c r="AD2918"/>
      <c r="AE2918"/>
      <c r="AF2918"/>
      <c r="AG2918"/>
      <c r="AK2918"/>
    </row>
    <row r="2919" spans="26:37" x14ac:dyDescent="0.35">
      <c r="Z2919"/>
      <c r="AD2919"/>
      <c r="AE2919"/>
      <c r="AF2919"/>
      <c r="AG2919"/>
      <c r="AK2919"/>
    </row>
    <row r="2920" spans="26:37" x14ac:dyDescent="0.35">
      <c r="Z2920"/>
      <c r="AD2920"/>
      <c r="AE2920"/>
      <c r="AF2920"/>
      <c r="AG2920"/>
      <c r="AK2920"/>
    </row>
    <row r="2921" spans="26:37" x14ac:dyDescent="0.35">
      <c r="Z2921"/>
      <c r="AD2921"/>
      <c r="AE2921"/>
      <c r="AF2921"/>
      <c r="AG2921"/>
      <c r="AK2921"/>
    </row>
    <row r="2922" spans="26:37" x14ac:dyDescent="0.35">
      <c r="Z2922"/>
      <c r="AD2922"/>
      <c r="AE2922"/>
      <c r="AF2922"/>
      <c r="AG2922"/>
      <c r="AK2922"/>
    </row>
    <row r="2923" spans="26:37" x14ac:dyDescent="0.35">
      <c r="Z2923"/>
      <c r="AD2923"/>
      <c r="AE2923"/>
      <c r="AF2923"/>
      <c r="AG2923"/>
      <c r="AK2923"/>
    </row>
    <row r="2924" spans="26:37" x14ac:dyDescent="0.35">
      <c r="Z2924"/>
      <c r="AD2924"/>
      <c r="AE2924"/>
      <c r="AF2924"/>
      <c r="AG2924"/>
      <c r="AK2924"/>
    </row>
    <row r="2925" spans="26:37" x14ac:dyDescent="0.35">
      <c r="Z2925"/>
      <c r="AD2925"/>
      <c r="AE2925"/>
      <c r="AF2925"/>
      <c r="AG2925"/>
      <c r="AK2925"/>
    </row>
    <row r="2926" spans="26:37" x14ac:dyDescent="0.35">
      <c r="Z2926"/>
      <c r="AD2926"/>
      <c r="AE2926"/>
      <c r="AF2926"/>
      <c r="AG2926"/>
      <c r="AK2926"/>
    </row>
    <row r="2927" spans="26:37" x14ac:dyDescent="0.35">
      <c r="Z2927"/>
      <c r="AD2927"/>
      <c r="AE2927"/>
      <c r="AF2927"/>
      <c r="AG2927"/>
      <c r="AK2927"/>
    </row>
    <row r="2928" spans="26:37" x14ac:dyDescent="0.35">
      <c r="Z2928"/>
      <c r="AD2928"/>
      <c r="AE2928"/>
      <c r="AF2928"/>
      <c r="AG2928"/>
      <c r="AK2928"/>
    </row>
    <row r="2929" spans="26:37" x14ac:dyDescent="0.35">
      <c r="Z2929"/>
      <c r="AD2929"/>
      <c r="AE2929"/>
      <c r="AF2929"/>
      <c r="AG2929"/>
      <c r="AK2929"/>
    </row>
    <row r="2930" spans="26:37" x14ac:dyDescent="0.35">
      <c r="Z2930"/>
      <c r="AD2930"/>
      <c r="AE2930"/>
      <c r="AF2930"/>
      <c r="AG2930"/>
      <c r="AK2930"/>
    </row>
    <row r="2931" spans="26:37" x14ac:dyDescent="0.35">
      <c r="Z2931"/>
      <c r="AD2931"/>
      <c r="AE2931"/>
      <c r="AF2931"/>
      <c r="AG2931"/>
      <c r="AK2931"/>
    </row>
    <row r="2932" spans="26:37" x14ac:dyDescent="0.35">
      <c r="Z2932"/>
      <c r="AD2932"/>
      <c r="AE2932"/>
      <c r="AF2932"/>
      <c r="AG2932"/>
      <c r="AK2932"/>
    </row>
    <row r="2933" spans="26:37" x14ac:dyDescent="0.35">
      <c r="Z2933"/>
      <c r="AD2933"/>
      <c r="AE2933"/>
      <c r="AF2933"/>
      <c r="AG2933"/>
      <c r="AK2933"/>
    </row>
    <row r="2934" spans="26:37" x14ac:dyDescent="0.35">
      <c r="Z2934"/>
      <c r="AD2934"/>
      <c r="AE2934"/>
      <c r="AF2934"/>
      <c r="AG2934"/>
      <c r="AK2934"/>
    </row>
    <row r="2935" spans="26:37" x14ac:dyDescent="0.35">
      <c r="Z2935"/>
      <c r="AD2935"/>
      <c r="AE2935"/>
      <c r="AF2935"/>
      <c r="AG2935"/>
      <c r="AK2935"/>
    </row>
    <row r="2936" spans="26:37" x14ac:dyDescent="0.35">
      <c r="Z2936"/>
      <c r="AD2936"/>
      <c r="AE2936"/>
      <c r="AF2936"/>
      <c r="AG2936"/>
      <c r="AK2936"/>
    </row>
    <row r="2937" spans="26:37" x14ac:dyDescent="0.35">
      <c r="Z2937"/>
      <c r="AD2937"/>
      <c r="AE2937"/>
      <c r="AF2937"/>
      <c r="AG2937"/>
      <c r="AK2937"/>
    </row>
    <row r="2938" spans="26:37" x14ac:dyDescent="0.35">
      <c r="Z2938"/>
      <c r="AD2938"/>
      <c r="AE2938"/>
      <c r="AF2938"/>
      <c r="AG2938"/>
      <c r="AK2938"/>
    </row>
    <row r="2939" spans="26:37" x14ac:dyDescent="0.35">
      <c r="Z2939"/>
      <c r="AD2939"/>
      <c r="AE2939"/>
      <c r="AF2939"/>
      <c r="AG2939"/>
      <c r="AK2939"/>
    </row>
    <row r="2940" spans="26:37" x14ac:dyDescent="0.35">
      <c r="Z2940"/>
      <c r="AD2940"/>
      <c r="AE2940"/>
      <c r="AF2940"/>
      <c r="AG2940"/>
      <c r="AK2940"/>
    </row>
    <row r="2941" spans="26:37" x14ac:dyDescent="0.35">
      <c r="Z2941"/>
      <c r="AD2941"/>
      <c r="AE2941"/>
      <c r="AF2941"/>
      <c r="AG2941"/>
      <c r="AK2941"/>
    </row>
    <row r="2942" spans="26:37" x14ac:dyDescent="0.35">
      <c r="Z2942"/>
      <c r="AD2942"/>
      <c r="AE2942"/>
      <c r="AF2942"/>
      <c r="AG2942"/>
      <c r="AK2942"/>
    </row>
    <row r="2943" spans="26:37" x14ac:dyDescent="0.35">
      <c r="Z2943"/>
      <c r="AD2943"/>
      <c r="AE2943"/>
      <c r="AF2943"/>
      <c r="AG2943"/>
      <c r="AK2943"/>
    </row>
    <row r="2944" spans="26:37" x14ac:dyDescent="0.35">
      <c r="Z2944"/>
      <c r="AD2944"/>
      <c r="AE2944"/>
      <c r="AF2944"/>
      <c r="AG2944"/>
      <c r="AK2944"/>
    </row>
    <row r="2945" spans="26:37" x14ac:dyDescent="0.35">
      <c r="Z2945"/>
      <c r="AD2945"/>
      <c r="AE2945"/>
      <c r="AF2945"/>
      <c r="AG2945"/>
      <c r="AK2945"/>
    </row>
    <row r="2946" spans="26:37" x14ac:dyDescent="0.35">
      <c r="Z2946"/>
      <c r="AD2946"/>
      <c r="AE2946"/>
      <c r="AF2946"/>
      <c r="AG2946"/>
      <c r="AK2946"/>
    </row>
    <row r="2947" spans="26:37" x14ac:dyDescent="0.35">
      <c r="Z2947"/>
      <c r="AD2947"/>
      <c r="AE2947"/>
      <c r="AF2947"/>
      <c r="AG2947"/>
      <c r="AK2947"/>
    </row>
    <row r="2948" spans="26:37" x14ac:dyDescent="0.35">
      <c r="Z2948"/>
      <c r="AD2948"/>
      <c r="AE2948"/>
      <c r="AF2948"/>
      <c r="AG2948"/>
      <c r="AK2948"/>
    </row>
    <row r="2949" spans="26:37" x14ac:dyDescent="0.35">
      <c r="Z2949"/>
      <c r="AD2949"/>
      <c r="AE2949"/>
      <c r="AF2949"/>
      <c r="AG2949"/>
      <c r="AK2949"/>
    </row>
    <row r="2950" spans="26:37" x14ac:dyDescent="0.35">
      <c r="Z2950"/>
      <c r="AD2950"/>
      <c r="AE2950"/>
      <c r="AF2950"/>
      <c r="AG2950"/>
      <c r="AK2950"/>
    </row>
    <row r="2951" spans="26:37" x14ac:dyDescent="0.35">
      <c r="Z2951"/>
      <c r="AD2951"/>
      <c r="AE2951"/>
      <c r="AF2951"/>
      <c r="AG2951"/>
      <c r="AK2951"/>
    </row>
    <row r="2952" spans="26:37" x14ac:dyDescent="0.35">
      <c r="Z2952"/>
      <c r="AD2952"/>
      <c r="AE2952"/>
      <c r="AF2952"/>
      <c r="AG2952"/>
      <c r="AK2952"/>
    </row>
    <row r="2953" spans="26:37" x14ac:dyDescent="0.35">
      <c r="Z2953"/>
      <c r="AD2953"/>
      <c r="AE2953"/>
      <c r="AF2953"/>
      <c r="AG2953"/>
      <c r="AK2953"/>
    </row>
    <row r="2954" spans="26:37" x14ac:dyDescent="0.35">
      <c r="Z2954"/>
      <c r="AD2954"/>
      <c r="AE2954"/>
      <c r="AF2954"/>
      <c r="AG2954"/>
      <c r="AK2954"/>
    </row>
    <row r="2955" spans="26:37" x14ac:dyDescent="0.35">
      <c r="Z2955"/>
      <c r="AD2955"/>
      <c r="AE2955"/>
      <c r="AF2955"/>
      <c r="AG2955"/>
      <c r="AK2955"/>
    </row>
    <row r="2956" spans="26:37" x14ac:dyDescent="0.35">
      <c r="Z2956"/>
      <c r="AD2956"/>
      <c r="AE2956"/>
      <c r="AF2956"/>
      <c r="AG2956"/>
      <c r="AK2956"/>
    </row>
    <row r="2957" spans="26:37" x14ac:dyDescent="0.35">
      <c r="Z2957"/>
      <c r="AD2957"/>
      <c r="AE2957"/>
      <c r="AF2957"/>
      <c r="AG2957"/>
      <c r="AK2957"/>
    </row>
    <row r="2958" spans="26:37" x14ac:dyDescent="0.35">
      <c r="Z2958"/>
      <c r="AD2958"/>
      <c r="AE2958"/>
      <c r="AF2958"/>
      <c r="AG2958"/>
      <c r="AK2958"/>
    </row>
    <row r="2959" spans="26:37" x14ac:dyDescent="0.35">
      <c r="Z2959"/>
      <c r="AD2959"/>
      <c r="AE2959"/>
      <c r="AF2959"/>
      <c r="AG2959"/>
      <c r="AK2959"/>
    </row>
    <row r="2960" spans="26:37" x14ac:dyDescent="0.35">
      <c r="Z2960"/>
      <c r="AD2960"/>
      <c r="AE2960"/>
      <c r="AF2960"/>
      <c r="AG2960"/>
      <c r="AK2960"/>
    </row>
    <row r="2961" spans="26:37" x14ac:dyDescent="0.35">
      <c r="Z2961"/>
      <c r="AD2961"/>
      <c r="AE2961"/>
      <c r="AF2961"/>
      <c r="AG2961"/>
      <c r="AK2961"/>
    </row>
    <row r="2962" spans="26:37" x14ac:dyDescent="0.35">
      <c r="Z2962"/>
      <c r="AD2962"/>
      <c r="AE2962"/>
      <c r="AF2962"/>
      <c r="AG2962"/>
      <c r="AK2962"/>
    </row>
    <row r="2963" spans="26:37" x14ac:dyDescent="0.35">
      <c r="Z2963"/>
      <c r="AD2963"/>
      <c r="AE2963"/>
      <c r="AF2963"/>
      <c r="AG2963"/>
      <c r="AK2963"/>
    </row>
    <row r="2964" spans="26:37" x14ac:dyDescent="0.35">
      <c r="Z2964"/>
      <c r="AD2964"/>
      <c r="AE2964"/>
      <c r="AF2964"/>
      <c r="AG2964"/>
      <c r="AK2964"/>
    </row>
    <row r="2965" spans="26:37" x14ac:dyDescent="0.35">
      <c r="Z2965"/>
      <c r="AD2965"/>
      <c r="AE2965"/>
      <c r="AF2965"/>
      <c r="AG2965"/>
      <c r="AK2965"/>
    </row>
    <row r="2966" spans="26:37" x14ac:dyDescent="0.35">
      <c r="Z2966"/>
      <c r="AD2966"/>
      <c r="AE2966"/>
      <c r="AF2966"/>
      <c r="AG2966"/>
      <c r="AK2966"/>
    </row>
    <row r="2967" spans="26:37" x14ac:dyDescent="0.35">
      <c r="Z2967"/>
      <c r="AD2967"/>
      <c r="AE2967"/>
      <c r="AF2967"/>
      <c r="AG2967"/>
      <c r="AK2967"/>
    </row>
    <row r="2968" spans="26:37" x14ac:dyDescent="0.35">
      <c r="Z2968"/>
      <c r="AD2968"/>
      <c r="AE2968"/>
      <c r="AF2968"/>
      <c r="AG2968"/>
      <c r="AK2968"/>
    </row>
    <row r="2969" spans="26:37" x14ac:dyDescent="0.35">
      <c r="Z2969"/>
      <c r="AD2969"/>
      <c r="AE2969"/>
      <c r="AF2969"/>
      <c r="AG2969"/>
      <c r="AK2969"/>
    </row>
    <row r="2970" spans="26:37" x14ac:dyDescent="0.35">
      <c r="Z2970"/>
      <c r="AD2970"/>
      <c r="AE2970"/>
      <c r="AF2970"/>
      <c r="AG2970"/>
      <c r="AK2970"/>
    </row>
    <row r="2971" spans="26:37" x14ac:dyDescent="0.35">
      <c r="Z2971"/>
      <c r="AD2971"/>
      <c r="AE2971"/>
      <c r="AF2971"/>
      <c r="AG2971"/>
      <c r="AK2971"/>
    </row>
    <row r="2972" spans="26:37" x14ac:dyDescent="0.35">
      <c r="Z2972"/>
      <c r="AD2972"/>
      <c r="AE2972"/>
      <c r="AF2972"/>
      <c r="AG2972"/>
      <c r="AK2972"/>
    </row>
    <row r="2973" spans="26:37" x14ac:dyDescent="0.35">
      <c r="Z2973"/>
      <c r="AD2973"/>
      <c r="AE2973"/>
      <c r="AF2973"/>
      <c r="AG2973"/>
      <c r="AK2973"/>
    </row>
    <row r="2974" spans="26:37" x14ac:dyDescent="0.35">
      <c r="Z2974"/>
      <c r="AD2974"/>
      <c r="AE2974"/>
      <c r="AF2974"/>
      <c r="AG2974"/>
      <c r="AK2974"/>
    </row>
    <row r="2975" spans="26:37" x14ac:dyDescent="0.35">
      <c r="Z2975"/>
      <c r="AD2975"/>
      <c r="AE2975"/>
      <c r="AF2975"/>
      <c r="AG2975"/>
      <c r="AK2975"/>
    </row>
    <row r="2976" spans="26:37" x14ac:dyDescent="0.35">
      <c r="Z2976"/>
      <c r="AD2976"/>
      <c r="AE2976"/>
      <c r="AF2976"/>
      <c r="AG2976"/>
      <c r="AK2976"/>
    </row>
    <row r="2977" spans="26:37" x14ac:dyDescent="0.35">
      <c r="Z2977"/>
      <c r="AD2977"/>
      <c r="AE2977"/>
      <c r="AF2977"/>
      <c r="AG2977"/>
      <c r="AK2977"/>
    </row>
    <row r="2978" spans="26:37" x14ac:dyDescent="0.35">
      <c r="Z2978"/>
      <c r="AD2978"/>
      <c r="AE2978"/>
      <c r="AF2978"/>
      <c r="AG2978"/>
      <c r="AK2978"/>
    </row>
    <row r="2979" spans="26:37" x14ac:dyDescent="0.35">
      <c r="Z2979"/>
      <c r="AD2979"/>
      <c r="AE2979"/>
      <c r="AF2979"/>
      <c r="AG2979"/>
      <c r="AK2979"/>
    </row>
    <row r="2980" spans="26:37" x14ac:dyDescent="0.35">
      <c r="Z2980"/>
      <c r="AD2980"/>
      <c r="AE2980"/>
      <c r="AF2980"/>
      <c r="AG2980"/>
      <c r="AK2980"/>
    </row>
    <row r="2981" spans="26:37" x14ac:dyDescent="0.35">
      <c r="Z2981"/>
      <c r="AD2981"/>
      <c r="AE2981"/>
      <c r="AF2981"/>
      <c r="AG2981"/>
      <c r="AK2981"/>
    </row>
    <row r="2982" spans="26:37" x14ac:dyDescent="0.35">
      <c r="Z2982"/>
      <c r="AD2982"/>
      <c r="AE2982"/>
      <c r="AF2982"/>
      <c r="AG2982"/>
      <c r="AK2982"/>
    </row>
    <row r="2983" spans="26:37" x14ac:dyDescent="0.35">
      <c r="Z2983"/>
      <c r="AD2983"/>
      <c r="AE2983"/>
      <c r="AF2983"/>
      <c r="AG2983"/>
      <c r="AK2983"/>
    </row>
    <row r="2984" spans="26:37" x14ac:dyDescent="0.35">
      <c r="Z2984"/>
      <c r="AD2984"/>
      <c r="AE2984"/>
      <c r="AF2984"/>
      <c r="AG2984"/>
      <c r="AK2984"/>
    </row>
    <row r="2985" spans="26:37" x14ac:dyDescent="0.35">
      <c r="Z2985"/>
      <c r="AD2985"/>
      <c r="AE2985"/>
      <c r="AF2985"/>
      <c r="AG2985"/>
      <c r="AK2985"/>
    </row>
    <row r="2986" spans="26:37" x14ac:dyDescent="0.35">
      <c r="Z2986"/>
      <c r="AD2986"/>
      <c r="AE2986"/>
      <c r="AF2986"/>
      <c r="AG2986"/>
      <c r="AK2986"/>
    </row>
    <row r="2987" spans="26:37" x14ac:dyDescent="0.35">
      <c r="Z2987"/>
      <c r="AD2987"/>
      <c r="AE2987"/>
      <c r="AF2987"/>
      <c r="AG2987"/>
      <c r="AK2987"/>
    </row>
    <row r="2988" spans="26:37" x14ac:dyDescent="0.35">
      <c r="Z2988"/>
      <c r="AD2988"/>
      <c r="AE2988"/>
      <c r="AF2988"/>
      <c r="AG2988"/>
      <c r="AK2988"/>
    </row>
    <row r="2989" spans="26:37" x14ac:dyDescent="0.35">
      <c r="Z2989"/>
      <c r="AD2989"/>
      <c r="AE2989"/>
      <c r="AF2989"/>
      <c r="AG2989"/>
      <c r="AK2989"/>
    </row>
    <row r="2990" spans="26:37" x14ac:dyDescent="0.35">
      <c r="Z2990"/>
      <c r="AD2990"/>
      <c r="AE2990"/>
      <c r="AF2990"/>
      <c r="AG2990"/>
      <c r="AK2990"/>
    </row>
    <row r="2991" spans="26:37" x14ac:dyDescent="0.35">
      <c r="Z2991"/>
      <c r="AD2991"/>
      <c r="AE2991"/>
      <c r="AF2991"/>
      <c r="AG2991"/>
      <c r="AK2991"/>
    </row>
    <row r="2992" spans="26:37" x14ac:dyDescent="0.35">
      <c r="Z2992"/>
      <c r="AD2992"/>
      <c r="AE2992"/>
      <c r="AF2992"/>
      <c r="AG2992"/>
      <c r="AK2992"/>
    </row>
    <row r="2993" spans="26:37" x14ac:dyDescent="0.35">
      <c r="Z2993"/>
      <c r="AD2993"/>
      <c r="AE2993"/>
      <c r="AF2993"/>
      <c r="AG2993"/>
      <c r="AK2993"/>
    </row>
    <row r="2994" spans="26:37" x14ac:dyDescent="0.35">
      <c r="Z2994"/>
      <c r="AD2994"/>
      <c r="AE2994"/>
      <c r="AF2994"/>
      <c r="AG2994"/>
      <c r="AK2994"/>
    </row>
    <row r="2995" spans="26:37" x14ac:dyDescent="0.35">
      <c r="Z2995"/>
      <c r="AD2995"/>
      <c r="AE2995"/>
      <c r="AF2995"/>
      <c r="AG2995"/>
      <c r="AK2995"/>
    </row>
    <row r="2996" spans="26:37" x14ac:dyDescent="0.35">
      <c r="Z2996"/>
      <c r="AD2996"/>
      <c r="AE2996"/>
      <c r="AF2996"/>
      <c r="AG2996"/>
      <c r="AK2996"/>
    </row>
    <row r="2997" spans="26:37" x14ac:dyDescent="0.35">
      <c r="Z2997"/>
      <c r="AD2997"/>
      <c r="AE2997"/>
      <c r="AF2997"/>
      <c r="AG2997"/>
      <c r="AK2997"/>
    </row>
    <row r="2998" spans="26:37" x14ac:dyDescent="0.35">
      <c r="Z2998"/>
      <c r="AD2998"/>
      <c r="AE2998"/>
      <c r="AF2998"/>
      <c r="AG2998"/>
      <c r="AK2998"/>
    </row>
    <row r="2999" spans="26:37" x14ac:dyDescent="0.35">
      <c r="Z2999"/>
      <c r="AD2999"/>
      <c r="AE2999"/>
      <c r="AF2999"/>
      <c r="AG2999"/>
      <c r="AK2999"/>
    </row>
    <row r="3000" spans="26:37" x14ac:dyDescent="0.35">
      <c r="Z3000"/>
      <c r="AD3000"/>
      <c r="AE3000"/>
      <c r="AF3000"/>
      <c r="AG3000"/>
      <c r="AK3000"/>
    </row>
    <row r="3001" spans="26:37" x14ac:dyDescent="0.35">
      <c r="Z3001"/>
      <c r="AD3001"/>
      <c r="AE3001"/>
      <c r="AF3001"/>
      <c r="AG3001"/>
      <c r="AK3001"/>
    </row>
    <row r="3002" spans="26:37" x14ac:dyDescent="0.35">
      <c r="Z3002"/>
      <c r="AD3002"/>
      <c r="AE3002"/>
      <c r="AF3002"/>
      <c r="AG3002"/>
      <c r="AK3002"/>
    </row>
    <row r="3003" spans="26:37" x14ac:dyDescent="0.35">
      <c r="Z3003"/>
      <c r="AD3003"/>
      <c r="AE3003"/>
      <c r="AF3003"/>
      <c r="AG3003"/>
      <c r="AK3003"/>
    </row>
    <row r="3004" spans="26:37" x14ac:dyDescent="0.35">
      <c r="Z3004"/>
      <c r="AD3004"/>
      <c r="AE3004"/>
      <c r="AF3004"/>
      <c r="AG3004"/>
      <c r="AK3004"/>
    </row>
    <row r="3005" spans="26:37" x14ac:dyDescent="0.35">
      <c r="Z3005"/>
      <c r="AD3005"/>
      <c r="AE3005"/>
      <c r="AF3005"/>
      <c r="AG3005"/>
      <c r="AK3005"/>
    </row>
    <row r="3006" spans="26:37" x14ac:dyDescent="0.35">
      <c r="Z3006"/>
      <c r="AD3006"/>
      <c r="AE3006"/>
      <c r="AF3006"/>
      <c r="AG3006"/>
      <c r="AK3006"/>
    </row>
    <row r="3007" spans="26:37" x14ac:dyDescent="0.35">
      <c r="Z3007"/>
      <c r="AD3007"/>
      <c r="AE3007"/>
      <c r="AF3007"/>
      <c r="AG3007"/>
      <c r="AK3007"/>
    </row>
    <row r="3008" spans="26:37" x14ac:dyDescent="0.35">
      <c r="Z3008"/>
      <c r="AD3008"/>
      <c r="AE3008"/>
      <c r="AF3008"/>
      <c r="AG3008"/>
      <c r="AK3008"/>
    </row>
    <row r="3009" spans="26:37" x14ac:dyDescent="0.35">
      <c r="Z3009"/>
      <c r="AD3009"/>
      <c r="AE3009"/>
      <c r="AF3009"/>
      <c r="AG3009"/>
      <c r="AK3009"/>
    </row>
    <row r="3010" spans="26:37" x14ac:dyDescent="0.35">
      <c r="Z3010"/>
      <c r="AD3010"/>
      <c r="AE3010"/>
      <c r="AF3010"/>
      <c r="AG3010"/>
      <c r="AK3010"/>
    </row>
    <row r="3011" spans="26:37" x14ac:dyDescent="0.35">
      <c r="Z3011"/>
      <c r="AD3011"/>
      <c r="AE3011"/>
      <c r="AF3011"/>
      <c r="AG3011"/>
      <c r="AK3011"/>
    </row>
    <row r="3012" spans="26:37" x14ac:dyDescent="0.35">
      <c r="Z3012"/>
      <c r="AD3012"/>
      <c r="AE3012"/>
      <c r="AF3012"/>
      <c r="AG3012"/>
      <c r="AK3012"/>
    </row>
    <row r="3013" spans="26:37" x14ac:dyDescent="0.35">
      <c r="Z3013"/>
      <c r="AD3013"/>
      <c r="AE3013"/>
      <c r="AF3013"/>
      <c r="AG3013"/>
      <c r="AK3013"/>
    </row>
    <row r="3014" spans="26:37" x14ac:dyDescent="0.35">
      <c r="Z3014"/>
      <c r="AD3014"/>
      <c r="AE3014"/>
      <c r="AF3014"/>
      <c r="AG3014"/>
      <c r="AK3014"/>
    </row>
    <row r="3015" spans="26:37" x14ac:dyDescent="0.35">
      <c r="Z3015"/>
      <c r="AD3015"/>
      <c r="AE3015"/>
      <c r="AF3015"/>
      <c r="AG3015"/>
      <c r="AK3015"/>
    </row>
    <row r="3016" spans="26:37" x14ac:dyDescent="0.35">
      <c r="Z3016"/>
      <c r="AD3016"/>
      <c r="AE3016"/>
      <c r="AF3016"/>
      <c r="AG3016"/>
      <c r="AK3016"/>
    </row>
    <row r="3017" spans="26:37" x14ac:dyDescent="0.35">
      <c r="Z3017"/>
      <c r="AD3017"/>
      <c r="AE3017"/>
      <c r="AF3017"/>
      <c r="AG3017"/>
      <c r="AK3017"/>
    </row>
    <row r="3018" spans="26:37" x14ac:dyDescent="0.35">
      <c r="Z3018"/>
      <c r="AD3018"/>
      <c r="AE3018"/>
      <c r="AF3018"/>
      <c r="AG3018"/>
      <c r="AK3018"/>
    </row>
    <row r="3019" spans="26:37" x14ac:dyDescent="0.35">
      <c r="Z3019"/>
      <c r="AD3019"/>
      <c r="AE3019"/>
      <c r="AF3019"/>
      <c r="AG3019"/>
      <c r="AK3019"/>
    </row>
    <row r="3020" spans="26:37" x14ac:dyDescent="0.35">
      <c r="Z3020"/>
      <c r="AD3020"/>
      <c r="AE3020"/>
      <c r="AF3020"/>
      <c r="AG3020"/>
      <c r="AK3020"/>
    </row>
    <row r="3021" spans="26:37" x14ac:dyDescent="0.35">
      <c r="Z3021"/>
      <c r="AD3021"/>
      <c r="AE3021"/>
      <c r="AF3021"/>
      <c r="AG3021"/>
      <c r="AK3021"/>
    </row>
    <row r="3022" spans="26:37" x14ac:dyDescent="0.35">
      <c r="Z3022"/>
      <c r="AD3022"/>
      <c r="AE3022"/>
      <c r="AF3022"/>
      <c r="AG3022"/>
      <c r="AK3022"/>
    </row>
    <row r="3023" spans="26:37" x14ac:dyDescent="0.35">
      <c r="Z3023"/>
      <c r="AD3023"/>
      <c r="AE3023"/>
      <c r="AF3023"/>
      <c r="AG3023"/>
      <c r="AK3023"/>
    </row>
    <row r="3024" spans="26:37" x14ac:dyDescent="0.35">
      <c r="Z3024"/>
      <c r="AD3024"/>
      <c r="AE3024"/>
      <c r="AF3024"/>
      <c r="AG3024"/>
      <c r="AK3024"/>
    </row>
    <row r="3025" spans="26:37" x14ac:dyDescent="0.35">
      <c r="Z3025"/>
      <c r="AD3025"/>
      <c r="AE3025"/>
      <c r="AF3025"/>
      <c r="AG3025"/>
      <c r="AK3025"/>
    </row>
    <row r="3026" spans="26:37" x14ac:dyDescent="0.35">
      <c r="Z3026"/>
      <c r="AD3026"/>
      <c r="AE3026"/>
      <c r="AF3026"/>
      <c r="AG3026"/>
      <c r="AK3026"/>
    </row>
    <row r="3027" spans="26:37" x14ac:dyDescent="0.35">
      <c r="Z3027"/>
      <c r="AD3027"/>
      <c r="AE3027"/>
      <c r="AF3027"/>
      <c r="AG3027"/>
      <c r="AK3027"/>
    </row>
    <row r="3028" spans="26:37" x14ac:dyDescent="0.35">
      <c r="Z3028"/>
      <c r="AD3028"/>
      <c r="AE3028"/>
      <c r="AF3028"/>
      <c r="AG3028"/>
      <c r="AK3028"/>
    </row>
    <row r="3029" spans="26:37" x14ac:dyDescent="0.35">
      <c r="Z3029"/>
      <c r="AD3029"/>
      <c r="AE3029"/>
      <c r="AF3029"/>
      <c r="AG3029"/>
      <c r="AK3029"/>
    </row>
    <row r="3030" spans="26:37" x14ac:dyDescent="0.35">
      <c r="Z3030"/>
      <c r="AD3030"/>
      <c r="AE3030"/>
      <c r="AF3030"/>
      <c r="AG3030"/>
      <c r="AK3030"/>
    </row>
    <row r="3031" spans="26:37" x14ac:dyDescent="0.35">
      <c r="Z3031"/>
      <c r="AD3031"/>
      <c r="AE3031"/>
      <c r="AF3031"/>
      <c r="AG3031"/>
      <c r="AK3031"/>
    </row>
    <row r="3032" spans="26:37" x14ac:dyDescent="0.35">
      <c r="Z3032"/>
      <c r="AD3032"/>
      <c r="AE3032"/>
      <c r="AF3032"/>
      <c r="AG3032"/>
      <c r="AK3032"/>
    </row>
    <row r="3033" spans="26:37" x14ac:dyDescent="0.35">
      <c r="Z3033"/>
      <c r="AD3033"/>
      <c r="AE3033"/>
      <c r="AF3033"/>
      <c r="AG3033"/>
      <c r="AK3033"/>
    </row>
    <row r="3034" spans="26:37" x14ac:dyDescent="0.35">
      <c r="Z3034"/>
      <c r="AD3034"/>
      <c r="AE3034"/>
      <c r="AF3034"/>
      <c r="AG3034"/>
      <c r="AK3034"/>
    </row>
    <row r="3035" spans="26:37" x14ac:dyDescent="0.35">
      <c r="Z3035"/>
      <c r="AD3035"/>
      <c r="AE3035"/>
      <c r="AF3035"/>
      <c r="AG3035"/>
      <c r="AK3035"/>
    </row>
    <row r="3036" spans="26:37" x14ac:dyDescent="0.35">
      <c r="Z3036"/>
      <c r="AD3036"/>
      <c r="AE3036"/>
      <c r="AF3036"/>
      <c r="AG3036"/>
      <c r="AK3036"/>
    </row>
    <row r="3037" spans="26:37" x14ac:dyDescent="0.35">
      <c r="Z3037"/>
      <c r="AD3037"/>
      <c r="AE3037"/>
      <c r="AF3037"/>
      <c r="AG3037"/>
      <c r="AK3037"/>
    </row>
    <row r="3038" spans="26:37" x14ac:dyDescent="0.35">
      <c r="Z3038"/>
      <c r="AD3038"/>
      <c r="AE3038"/>
      <c r="AF3038"/>
      <c r="AG3038"/>
      <c r="AK3038"/>
    </row>
    <row r="3039" spans="26:37" x14ac:dyDescent="0.35">
      <c r="Z3039"/>
      <c r="AD3039"/>
      <c r="AE3039"/>
      <c r="AF3039"/>
      <c r="AG3039"/>
      <c r="AK3039"/>
    </row>
    <row r="3040" spans="26:37" x14ac:dyDescent="0.35">
      <c r="Z3040"/>
      <c r="AD3040"/>
      <c r="AE3040"/>
      <c r="AF3040"/>
      <c r="AG3040"/>
      <c r="AK3040"/>
    </row>
    <row r="3041" spans="26:37" x14ac:dyDescent="0.35">
      <c r="Z3041"/>
      <c r="AD3041"/>
      <c r="AE3041"/>
      <c r="AF3041"/>
      <c r="AG3041"/>
      <c r="AK3041"/>
    </row>
    <row r="3042" spans="26:37" x14ac:dyDescent="0.35">
      <c r="Z3042"/>
      <c r="AD3042"/>
      <c r="AE3042"/>
      <c r="AF3042"/>
      <c r="AG3042"/>
      <c r="AK3042"/>
    </row>
    <row r="3043" spans="26:37" x14ac:dyDescent="0.35">
      <c r="Z3043"/>
      <c r="AD3043"/>
      <c r="AE3043"/>
      <c r="AF3043"/>
      <c r="AG3043"/>
      <c r="AK3043"/>
    </row>
    <row r="3044" spans="26:37" x14ac:dyDescent="0.35">
      <c r="Z3044"/>
      <c r="AD3044"/>
      <c r="AE3044"/>
      <c r="AF3044"/>
      <c r="AG3044"/>
      <c r="AK3044"/>
    </row>
    <row r="3045" spans="26:37" x14ac:dyDescent="0.35">
      <c r="Z3045"/>
      <c r="AD3045"/>
      <c r="AE3045"/>
      <c r="AF3045"/>
      <c r="AG3045"/>
      <c r="AK3045"/>
    </row>
    <row r="3046" spans="26:37" x14ac:dyDescent="0.35">
      <c r="Z3046"/>
      <c r="AD3046"/>
      <c r="AE3046"/>
      <c r="AF3046"/>
      <c r="AG3046"/>
      <c r="AK3046"/>
    </row>
    <row r="3047" spans="26:37" x14ac:dyDescent="0.35">
      <c r="Z3047"/>
      <c r="AD3047"/>
      <c r="AE3047"/>
      <c r="AF3047"/>
      <c r="AG3047"/>
      <c r="AK3047"/>
    </row>
    <row r="3048" spans="26:37" x14ac:dyDescent="0.35">
      <c r="Z3048"/>
      <c r="AD3048"/>
      <c r="AE3048"/>
      <c r="AF3048"/>
      <c r="AG3048"/>
      <c r="AK3048"/>
    </row>
    <row r="3049" spans="26:37" x14ac:dyDescent="0.35">
      <c r="Z3049"/>
      <c r="AD3049"/>
      <c r="AE3049"/>
      <c r="AF3049"/>
      <c r="AG3049"/>
      <c r="AK3049"/>
    </row>
    <row r="3050" spans="26:37" x14ac:dyDescent="0.35">
      <c r="Z3050"/>
      <c r="AD3050"/>
      <c r="AE3050"/>
      <c r="AF3050"/>
      <c r="AG3050"/>
      <c r="AK3050"/>
    </row>
    <row r="3051" spans="26:37" x14ac:dyDescent="0.35">
      <c r="Z3051"/>
      <c r="AD3051"/>
      <c r="AE3051"/>
      <c r="AF3051"/>
      <c r="AG3051"/>
      <c r="AK3051"/>
    </row>
    <row r="3052" spans="26:37" x14ac:dyDescent="0.35">
      <c r="Z3052"/>
      <c r="AD3052"/>
      <c r="AE3052"/>
      <c r="AF3052"/>
      <c r="AG3052"/>
      <c r="AK3052"/>
    </row>
    <row r="3053" spans="26:37" x14ac:dyDescent="0.35">
      <c r="Z3053"/>
      <c r="AD3053"/>
      <c r="AE3053"/>
      <c r="AF3053"/>
      <c r="AG3053"/>
      <c r="AK3053"/>
    </row>
    <row r="3054" spans="26:37" x14ac:dyDescent="0.35">
      <c r="Z3054"/>
      <c r="AD3054"/>
      <c r="AE3054"/>
      <c r="AF3054"/>
      <c r="AG3054"/>
      <c r="AK3054"/>
    </row>
    <row r="3055" spans="26:37" x14ac:dyDescent="0.35">
      <c r="Z3055"/>
      <c r="AD3055"/>
      <c r="AE3055"/>
      <c r="AF3055"/>
      <c r="AG3055"/>
      <c r="AK3055"/>
    </row>
    <row r="3056" spans="26:37" x14ac:dyDescent="0.35">
      <c r="Z3056"/>
      <c r="AD3056"/>
      <c r="AE3056"/>
      <c r="AF3056"/>
      <c r="AG3056"/>
      <c r="AK3056"/>
    </row>
    <row r="3057" spans="26:37" x14ac:dyDescent="0.35">
      <c r="Z3057"/>
      <c r="AD3057"/>
      <c r="AE3057"/>
      <c r="AF3057"/>
      <c r="AG3057"/>
      <c r="AK3057"/>
    </row>
    <row r="3058" spans="26:37" x14ac:dyDescent="0.35">
      <c r="Z3058"/>
      <c r="AD3058"/>
      <c r="AE3058"/>
      <c r="AF3058"/>
      <c r="AG3058"/>
      <c r="AK3058"/>
    </row>
    <row r="3059" spans="26:37" x14ac:dyDescent="0.35">
      <c r="Z3059"/>
      <c r="AD3059"/>
      <c r="AE3059"/>
      <c r="AF3059"/>
      <c r="AG3059"/>
      <c r="AK3059"/>
    </row>
    <row r="3060" spans="26:37" x14ac:dyDescent="0.35">
      <c r="Z3060"/>
      <c r="AD3060"/>
      <c r="AE3060"/>
      <c r="AF3060"/>
      <c r="AG3060"/>
      <c r="AK3060"/>
    </row>
    <row r="3061" spans="26:37" x14ac:dyDescent="0.35">
      <c r="Z3061"/>
      <c r="AD3061"/>
      <c r="AE3061"/>
      <c r="AF3061"/>
      <c r="AG3061"/>
      <c r="AK3061"/>
    </row>
    <row r="3062" spans="26:37" x14ac:dyDescent="0.35">
      <c r="Z3062"/>
      <c r="AD3062"/>
      <c r="AE3062"/>
      <c r="AF3062"/>
      <c r="AG3062"/>
      <c r="AK3062"/>
    </row>
    <row r="3063" spans="26:37" x14ac:dyDescent="0.35">
      <c r="Z3063"/>
      <c r="AD3063"/>
      <c r="AE3063"/>
      <c r="AF3063"/>
      <c r="AG3063"/>
      <c r="AK3063"/>
    </row>
    <row r="3064" spans="26:37" x14ac:dyDescent="0.35">
      <c r="Z3064"/>
      <c r="AD3064"/>
      <c r="AE3064"/>
      <c r="AF3064"/>
      <c r="AG3064"/>
      <c r="AK3064"/>
    </row>
    <row r="3065" spans="26:37" x14ac:dyDescent="0.35">
      <c r="Z3065"/>
      <c r="AD3065"/>
      <c r="AE3065"/>
      <c r="AF3065"/>
      <c r="AG3065"/>
      <c r="AK3065"/>
    </row>
    <row r="3066" spans="26:37" x14ac:dyDescent="0.35">
      <c r="Z3066"/>
      <c r="AD3066"/>
      <c r="AE3066"/>
      <c r="AF3066"/>
      <c r="AG3066"/>
      <c r="AK3066"/>
    </row>
    <row r="3067" spans="26:37" x14ac:dyDescent="0.35">
      <c r="Z3067"/>
      <c r="AD3067"/>
      <c r="AE3067"/>
      <c r="AF3067"/>
      <c r="AG3067"/>
      <c r="AK3067"/>
    </row>
    <row r="3068" spans="26:37" x14ac:dyDescent="0.35">
      <c r="Z3068"/>
      <c r="AD3068"/>
      <c r="AE3068"/>
      <c r="AF3068"/>
      <c r="AG3068"/>
      <c r="AK3068"/>
    </row>
    <row r="3069" spans="26:37" x14ac:dyDescent="0.35">
      <c r="Z3069"/>
      <c r="AD3069"/>
      <c r="AE3069"/>
      <c r="AF3069"/>
      <c r="AG3069"/>
      <c r="AK3069"/>
    </row>
    <row r="3070" spans="26:37" x14ac:dyDescent="0.35">
      <c r="Z3070"/>
      <c r="AD3070"/>
      <c r="AE3070"/>
      <c r="AF3070"/>
      <c r="AG3070"/>
      <c r="AK3070"/>
    </row>
    <row r="3071" spans="26:37" x14ac:dyDescent="0.35">
      <c r="Z3071"/>
      <c r="AD3071"/>
      <c r="AE3071"/>
      <c r="AF3071"/>
      <c r="AG3071"/>
      <c r="AK3071"/>
    </row>
    <row r="3072" spans="26:37" x14ac:dyDescent="0.35">
      <c r="Z3072"/>
      <c r="AD3072"/>
      <c r="AE3072"/>
      <c r="AF3072"/>
      <c r="AG3072"/>
      <c r="AK3072"/>
    </row>
    <row r="3073" spans="26:37" x14ac:dyDescent="0.35">
      <c r="Z3073"/>
      <c r="AD3073"/>
      <c r="AE3073"/>
      <c r="AF3073"/>
      <c r="AG3073"/>
      <c r="AK3073"/>
    </row>
    <row r="3074" spans="26:37" x14ac:dyDescent="0.35">
      <c r="Z3074"/>
      <c r="AD3074"/>
      <c r="AE3074"/>
      <c r="AF3074"/>
      <c r="AG3074"/>
      <c r="AK3074"/>
    </row>
    <row r="3075" spans="26:37" x14ac:dyDescent="0.35">
      <c r="Z3075"/>
      <c r="AD3075"/>
      <c r="AE3075"/>
      <c r="AF3075"/>
      <c r="AG3075"/>
      <c r="AK3075"/>
    </row>
    <row r="3076" spans="26:37" x14ac:dyDescent="0.35">
      <c r="Z3076"/>
      <c r="AD3076"/>
      <c r="AE3076"/>
      <c r="AF3076"/>
      <c r="AG3076"/>
      <c r="AK3076"/>
    </row>
    <row r="3077" spans="26:37" x14ac:dyDescent="0.35">
      <c r="Z3077"/>
      <c r="AD3077"/>
      <c r="AE3077"/>
      <c r="AF3077"/>
      <c r="AG3077"/>
      <c r="AK3077"/>
    </row>
    <row r="3078" spans="26:37" x14ac:dyDescent="0.35">
      <c r="Z3078"/>
      <c r="AD3078"/>
      <c r="AE3078"/>
      <c r="AF3078"/>
      <c r="AG3078"/>
      <c r="AK3078"/>
    </row>
    <row r="3079" spans="26:37" x14ac:dyDescent="0.35">
      <c r="Z3079"/>
      <c r="AD3079"/>
      <c r="AE3079"/>
      <c r="AF3079"/>
      <c r="AG3079"/>
      <c r="AK3079"/>
    </row>
    <row r="3080" spans="26:37" x14ac:dyDescent="0.35">
      <c r="Z3080"/>
      <c r="AD3080"/>
      <c r="AE3080"/>
      <c r="AF3080"/>
      <c r="AG3080"/>
      <c r="AK3080"/>
    </row>
    <row r="3081" spans="26:37" x14ac:dyDescent="0.35">
      <c r="Z3081"/>
      <c r="AD3081"/>
      <c r="AE3081"/>
      <c r="AF3081"/>
      <c r="AG3081"/>
      <c r="AK3081"/>
    </row>
    <row r="3082" spans="26:37" x14ac:dyDescent="0.35">
      <c r="Z3082"/>
      <c r="AD3082"/>
      <c r="AE3082"/>
      <c r="AF3082"/>
      <c r="AG3082"/>
      <c r="AK3082"/>
    </row>
    <row r="3083" spans="26:37" x14ac:dyDescent="0.35">
      <c r="Z3083"/>
      <c r="AD3083"/>
      <c r="AE3083"/>
      <c r="AF3083"/>
      <c r="AG3083"/>
      <c r="AK3083"/>
    </row>
    <row r="3084" spans="26:37" x14ac:dyDescent="0.35">
      <c r="Z3084"/>
      <c r="AD3084"/>
      <c r="AE3084"/>
      <c r="AF3084"/>
      <c r="AG3084"/>
      <c r="AK3084"/>
    </row>
    <row r="3085" spans="26:37" x14ac:dyDescent="0.35">
      <c r="Z3085"/>
      <c r="AD3085"/>
      <c r="AE3085"/>
      <c r="AF3085"/>
      <c r="AG3085"/>
      <c r="AK3085"/>
    </row>
    <row r="3086" spans="26:37" x14ac:dyDescent="0.35">
      <c r="Z3086"/>
      <c r="AD3086"/>
      <c r="AE3086"/>
      <c r="AF3086"/>
      <c r="AG3086"/>
      <c r="AK3086"/>
    </row>
    <row r="3087" spans="26:37" x14ac:dyDescent="0.35">
      <c r="Z3087"/>
      <c r="AD3087"/>
      <c r="AE3087"/>
      <c r="AF3087"/>
      <c r="AG3087"/>
      <c r="AK3087"/>
    </row>
    <row r="3088" spans="26:37" x14ac:dyDescent="0.35">
      <c r="Z3088"/>
      <c r="AD3088"/>
      <c r="AE3088"/>
      <c r="AF3088"/>
      <c r="AG3088"/>
      <c r="AK3088"/>
    </row>
    <row r="3089" spans="26:37" x14ac:dyDescent="0.35">
      <c r="Z3089"/>
      <c r="AD3089"/>
      <c r="AE3089"/>
      <c r="AF3089"/>
      <c r="AG3089"/>
      <c r="AK3089"/>
    </row>
    <row r="3090" spans="26:37" x14ac:dyDescent="0.35">
      <c r="Z3090"/>
      <c r="AD3090"/>
      <c r="AE3090"/>
      <c r="AF3090"/>
      <c r="AG3090"/>
      <c r="AK3090"/>
    </row>
    <row r="3091" spans="26:37" x14ac:dyDescent="0.35">
      <c r="Z3091"/>
      <c r="AD3091"/>
      <c r="AE3091"/>
      <c r="AF3091"/>
      <c r="AG3091"/>
      <c r="AK3091"/>
    </row>
    <row r="3092" spans="26:37" x14ac:dyDescent="0.35">
      <c r="Z3092"/>
      <c r="AD3092"/>
      <c r="AE3092"/>
      <c r="AF3092"/>
      <c r="AG3092"/>
      <c r="AK3092"/>
    </row>
    <row r="3093" spans="26:37" x14ac:dyDescent="0.35">
      <c r="Z3093"/>
      <c r="AD3093"/>
      <c r="AE3093"/>
      <c r="AF3093"/>
      <c r="AG3093"/>
      <c r="AK3093"/>
    </row>
    <row r="3094" spans="26:37" x14ac:dyDescent="0.35">
      <c r="Z3094"/>
      <c r="AD3094"/>
      <c r="AE3094"/>
      <c r="AF3094"/>
      <c r="AG3094"/>
      <c r="AK3094"/>
    </row>
    <row r="3095" spans="26:37" x14ac:dyDescent="0.35">
      <c r="Z3095"/>
      <c r="AD3095"/>
      <c r="AE3095"/>
      <c r="AF3095"/>
      <c r="AG3095"/>
      <c r="AK3095"/>
    </row>
    <row r="3096" spans="26:37" x14ac:dyDescent="0.35">
      <c r="Z3096"/>
      <c r="AD3096"/>
      <c r="AE3096"/>
      <c r="AF3096"/>
      <c r="AG3096"/>
      <c r="AK3096"/>
    </row>
    <row r="3097" spans="26:37" x14ac:dyDescent="0.35">
      <c r="Z3097"/>
      <c r="AD3097"/>
      <c r="AE3097"/>
      <c r="AF3097"/>
      <c r="AG3097"/>
      <c r="AK3097"/>
    </row>
    <row r="3098" spans="26:37" x14ac:dyDescent="0.35">
      <c r="Z3098"/>
      <c r="AD3098"/>
      <c r="AE3098"/>
      <c r="AF3098"/>
      <c r="AG3098"/>
      <c r="AK3098"/>
    </row>
    <row r="3099" spans="26:37" x14ac:dyDescent="0.35">
      <c r="Z3099"/>
      <c r="AD3099"/>
      <c r="AE3099"/>
      <c r="AF3099"/>
      <c r="AG3099"/>
      <c r="AK3099"/>
    </row>
    <row r="3100" spans="26:37" x14ac:dyDescent="0.35">
      <c r="Z3100"/>
      <c r="AD3100"/>
      <c r="AE3100"/>
      <c r="AF3100"/>
      <c r="AG3100"/>
      <c r="AK3100"/>
    </row>
    <row r="3101" spans="26:37" x14ac:dyDescent="0.35">
      <c r="Z3101"/>
      <c r="AD3101"/>
      <c r="AE3101"/>
      <c r="AF3101"/>
      <c r="AG3101"/>
      <c r="AK3101"/>
    </row>
    <row r="3102" spans="26:37" x14ac:dyDescent="0.35">
      <c r="Z3102"/>
      <c r="AD3102"/>
      <c r="AE3102"/>
      <c r="AF3102"/>
      <c r="AG3102"/>
      <c r="AK3102"/>
    </row>
    <row r="3103" spans="26:37" x14ac:dyDescent="0.35">
      <c r="Z3103"/>
      <c r="AD3103"/>
      <c r="AE3103"/>
      <c r="AF3103"/>
      <c r="AG3103"/>
      <c r="AK3103"/>
    </row>
    <row r="3104" spans="26:37" x14ac:dyDescent="0.35">
      <c r="Z3104"/>
      <c r="AD3104"/>
      <c r="AE3104"/>
      <c r="AF3104"/>
      <c r="AG3104"/>
      <c r="AK3104"/>
    </row>
    <row r="3105" spans="26:37" x14ac:dyDescent="0.35">
      <c r="Z3105"/>
      <c r="AD3105"/>
      <c r="AE3105"/>
      <c r="AF3105"/>
      <c r="AG3105"/>
      <c r="AK3105"/>
    </row>
    <row r="3106" spans="26:37" x14ac:dyDescent="0.35">
      <c r="Z3106"/>
      <c r="AD3106"/>
      <c r="AE3106"/>
      <c r="AF3106"/>
      <c r="AG3106"/>
      <c r="AK3106"/>
    </row>
    <row r="3107" spans="26:37" x14ac:dyDescent="0.35">
      <c r="Z3107"/>
      <c r="AD3107"/>
      <c r="AE3107"/>
      <c r="AF3107"/>
      <c r="AG3107"/>
      <c r="AK3107"/>
    </row>
    <row r="3108" spans="26:37" x14ac:dyDescent="0.35">
      <c r="Z3108"/>
      <c r="AD3108"/>
      <c r="AE3108"/>
      <c r="AF3108"/>
      <c r="AG3108"/>
      <c r="AK3108"/>
    </row>
    <row r="3109" spans="26:37" x14ac:dyDescent="0.35">
      <c r="Z3109"/>
      <c r="AD3109"/>
      <c r="AE3109"/>
      <c r="AF3109"/>
      <c r="AG3109"/>
      <c r="AK3109"/>
    </row>
    <row r="3110" spans="26:37" x14ac:dyDescent="0.35">
      <c r="Z3110"/>
      <c r="AD3110"/>
      <c r="AE3110"/>
      <c r="AF3110"/>
      <c r="AG3110"/>
      <c r="AK3110"/>
    </row>
    <row r="3111" spans="26:37" x14ac:dyDescent="0.35">
      <c r="Z3111"/>
      <c r="AD3111"/>
      <c r="AE3111"/>
      <c r="AF3111"/>
      <c r="AG3111"/>
      <c r="AK3111"/>
    </row>
    <row r="3112" spans="26:37" x14ac:dyDescent="0.35">
      <c r="Z3112"/>
      <c r="AD3112"/>
      <c r="AE3112"/>
      <c r="AF3112"/>
      <c r="AG3112"/>
      <c r="AK3112"/>
    </row>
    <row r="3113" spans="26:37" x14ac:dyDescent="0.35">
      <c r="Z3113"/>
      <c r="AD3113"/>
      <c r="AE3113"/>
      <c r="AF3113"/>
      <c r="AG3113"/>
      <c r="AK3113"/>
    </row>
    <row r="3114" spans="26:37" x14ac:dyDescent="0.35">
      <c r="Z3114"/>
      <c r="AD3114"/>
      <c r="AE3114"/>
      <c r="AF3114"/>
      <c r="AG3114"/>
      <c r="AK3114"/>
    </row>
    <row r="3115" spans="26:37" x14ac:dyDescent="0.35">
      <c r="Z3115"/>
      <c r="AD3115"/>
      <c r="AE3115"/>
      <c r="AF3115"/>
      <c r="AG3115"/>
      <c r="AK3115"/>
    </row>
    <row r="3116" spans="26:37" x14ac:dyDescent="0.35">
      <c r="Z3116"/>
      <c r="AD3116"/>
      <c r="AE3116"/>
      <c r="AF3116"/>
      <c r="AG3116"/>
      <c r="AK3116"/>
    </row>
    <row r="3117" spans="26:37" x14ac:dyDescent="0.35">
      <c r="Z3117"/>
      <c r="AD3117"/>
      <c r="AE3117"/>
      <c r="AF3117"/>
      <c r="AG3117"/>
      <c r="AK3117"/>
    </row>
    <row r="3118" spans="26:37" x14ac:dyDescent="0.35">
      <c r="Z3118"/>
      <c r="AD3118"/>
      <c r="AE3118"/>
      <c r="AF3118"/>
      <c r="AG3118"/>
      <c r="AK3118"/>
    </row>
    <row r="3119" spans="26:37" x14ac:dyDescent="0.35">
      <c r="Z3119"/>
      <c r="AD3119"/>
      <c r="AE3119"/>
      <c r="AF3119"/>
      <c r="AG3119"/>
      <c r="AK3119"/>
    </row>
    <row r="3120" spans="26:37" x14ac:dyDescent="0.35">
      <c r="Z3120"/>
      <c r="AD3120"/>
      <c r="AE3120"/>
      <c r="AF3120"/>
      <c r="AG3120"/>
      <c r="AK3120"/>
    </row>
    <row r="3121" spans="26:37" x14ac:dyDescent="0.35">
      <c r="Z3121"/>
      <c r="AD3121"/>
      <c r="AE3121"/>
      <c r="AF3121"/>
      <c r="AG3121"/>
      <c r="AK3121"/>
    </row>
    <row r="3122" spans="26:37" x14ac:dyDescent="0.35">
      <c r="Z3122"/>
      <c r="AD3122"/>
      <c r="AE3122"/>
      <c r="AF3122"/>
      <c r="AG3122"/>
      <c r="AK3122"/>
    </row>
    <row r="3123" spans="26:37" x14ac:dyDescent="0.35">
      <c r="Z3123"/>
      <c r="AD3123"/>
      <c r="AE3123"/>
      <c r="AF3123"/>
      <c r="AG3123"/>
      <c r="AK3123"/>
    </row>
    <row r="3124" spans="26:37" x14ac:dyDescent="0.35">
      <c r="Z3124"/>
      <c r="AD3124"/>
      <c r="AE3124"/>
      <c r="AF3124"/>
      <c r="AG3124"/>
      <c r="AK3124"/>
    </row>
    <row r="3125" spans="26:37" x14ac:dyDescent="0.35">
      <c r="Z3125"/>
      <c r="AD3125"/>
      <c r="AE3125"/>
      <c r="AF3125"/>
      <c r="AG3125"/>
      <c r="AK3125"/>
    </row>
    <row r="3126" spans="26:37" x14ac:dyDescent="0.35">
      <c r="Z3126"/>
      <c r="AD3126"/>
      <c r="AE3126"/>
      <c r="AF3126"/>
      <c r="AG3126"/>
      <c r="AK3126"/>
    </row>
    <row r="3127" spans="26:37" x14ac:dyDescent="0.35">
      <c r="Z3127"/>
      <c r="AD3127"/>
      <c r="AE3127"/>
      <c r="AF3127"/>
      <c r="AG3127"/>
      <c r="AK3127"/>
    </row>
    <row r="3128" spans="26:37" x14ac:dyDescent="0.35">
      <c r="Z3128"/>
      <c r="AD3128"/>
      <c r="AE3128"/>
      <c r="AF3128"/>
      <c r="AG3128"/>
      <c r="AK3128"/>
    </row>
    <row r="3129" spans="26:37" x14ac:dyDescent="0.35">
      <c r="Z3129"/>
      <c r="AD3129"/>
      <c r="AE3129"/>
      <c r="AF3129"/>
      <c r="AG3129"/>
      <c r="AK3129"/>
    </row>
    <row r="3130" spans="26:37" x14ac:dyDescent="0.35">
      <c r="Z3130"/>
      <c r="AD3130"/>
      <c r="AE3130"/>
      <c r="AF3130"/>
      <c r="AG3130"/>
      <c r="AK3130"/>
    </row>
    <row r="3131" spans="26:37" x14ac:dyDescent="0.35">
      <c r="Z3131"/>
      <c r="AD3131"/>
      <c r="AE3131"/>
      <c r="AF3131"/>
      <c r="AG3131"/>
      <c r="AK3131"/>
    </row>
    <row r="3132" spans="26:37" x14ac:dyDescent="0.35">
      <c r="Z3132"/>
      <c r="AD3132"/>
      <c r="AE3132"/>
      <c r="AF3132"/>
      <c r="AG3132"/>
      <c r="AK3132"/>
    </row>
    <row r="3133" spans="26:37" x14ac:dyDescent="0.35">
      <c r="Z3133"/>
      <c r="AD3133"/>
      <c r="AE3133"/>
      <c r="AF3133"/>
      <c r="AG3133"/>
      <c r="AK3133"/>
    </row>
    <row r="3134" spans="26:37" x14ac:dyDescent="0.35">
      <c r="Z3134"/>
      <c r="AD3134"/>
      <c r="AE3134"/>
      <c r="AF3134"/>
      <c r="AG3134"/>
      <c r="AK3134"/>
    </row>
    <row r="3135" spans="26:37" x14ac:dyDescent="0.35">
      <c r="Z3135"/>
      <c r="AD3135"/>
      <c r="AE3135"/>
      <c r="AF3135"/>
      <c r="AG3135"/>
      <c r="AK3135"/>
    </row>
    <row r="3136" spans="26:37" x14ac:dyDescent="0.35">
      <c r="Z3136"/>
      <c r="AD3136"/>
      <c r="AE3136"/>
      <c r="AF3136"/>
      <c r="AG3136"/>
      <c r="AK3136"/>
    </row>
    <row r="3137" spans="26:37" x14ac:dyDescent="0.35">
      <c r="Z3137"/>
      <c r="AD3137"/>
      <c r="AE3137"/>
      <c r="AF3137"/>
      <c r="AG3137"/>
      <c r="AK3137"/>
    </row>
    <row r="3138" spans="26:37" x14ac:dyDescent="0.35">
      <c r="Z3138"/>
      <c r="AD3138"/>
      <c r="AE3138"/>
      <c r="AF3138"/>
      <c r="AG3138"/>
      <c r="AK3138"/>
    </row>
    <row r="3139" spans="26:37" x14ac:dyDescent="0.35">
      <c r="Z3139"/>
      <c r="AD3139"/>
      <c r="AE3139"/>
      <c r="AF3139"/>
      <c r="AG3139"/>
      <c r="AK3139"/>
    </row>
    <row r="3140" spans="26:37" x14ac:dyDescent="0.35">
      <c r="Z3140"/>
      <c r="AD3140"/>
      <c r="AE3140"/>
      <c r="AF3140"/>
      <c r="AG3140"/>
      <c r="AK3140"/>
    </row>
    <row r="3141" spans="26:37" x14ac:dyDescent="0.35">
      <c r="Z3141"/>
      <c r="AD3141"/>
      <c r="AE3141"/>
      <c r="AF3141"/>
      <c r="AG3141"/>
      <c r="AK3141"/>
    </row>
    <row r="3142" spans="26:37" x14ac:dyDescent="0.35">
      <c r="Z3142"/>
      <c r="AD3142"/>
      <c r="AE3142"/>
      <c r="AF3142"/>
      <c r="AG3142"/>
      <c r="AK3142"/>
    </row>
    <row r="3143" spans="26:37" x14ac:dyDescent="0.35">
      <c r="Z3143"/>
      <c r="AD3143"/>
      <c r="AE3143"/>
      <c r="AF3143"/>
      <c r="AG3143"/>
      <c r="AK3143"/>
    </row>
    <row r="3144" spans="26:37" x14ac:dyDescent="0.35">
      <c r="Z3144"/>
      <c r="AD3144"/>
      <c r="AE3144"/>
      <c r="AF3144"/>
      <c r="AG3144"/>
      <c r="AK3144"/>
    </row>
    <row r="3145" spans="26:37" x14ac:dyDescent="0.35">
      <c r="Z3145"/>
      <c r="AD3145"/>
      <c r="AE3145"/>
      <c r="AF3145"/>
      <c r="AG3145"/>
      <c r="AK3145"/>
    </row>
    <row r="3146" spans="26:37" x14ac:dyDescent="0.35">
      <c r="Z3146"/>
      <c r="AD3146"/>
      <c r="AE3146"/>
      <c r="AF3146"/>
      <c r="AG3146"/>
      <c r="AK3146"/>
    </row>
    <row r="3147" spans="26:37" x14ac:dyDescent="0.35">
      <c r="Z3147"/>
      <c r="AD3147"/>
      <c r="AE3147"/>
      <c r="AF3147"/>
      <c r="AG3147"/>
      <c r="AK3147"/>
    </row>
    <row r="3148" spans="26:37" x14ac:dyDescent="0.35">
      <c r="Z3148"/>
      <c r="AD3148"/>
      <c r="AE3148"/>
      <c r="AF3148"/>
      <c r="AG3148"/>
      <c r="AK3148"/>
    </row>
    <row r="3149" spans="26:37" x14ac:dyDescent="0.35">
      <c r="Z3149"/>
      <c r="AD3149"/>
      <c r="AE3149"/>
      <c r="AF3149"/>
      <c r="AG3149"/>
      <c r="AK3149"/>
    </row>
    <row r="3150" spans="26:37" x14ac:dyDescent="0.35">
      <c r="Z3150"/>
      <c r="AD3150"/>
      <c r="AE3150"/>
      <c r="AF3150"/>
      <c r="AG3150"/>
      <c r="AK3150"/>
    </row>
    <row r="3151" spans="26:37" x14ac:dyDescent="0.35">
      <c r="Z3151"/>
      <c r="AD3151"/>
      <c r="AE3151"/>
      <c r="AF3151"/>
      <c r="AG3151"/>
      <c r="AK3151"/>
    </row>
    <row r="3152" spans="26:37" x14ac:dyDescent="0.35">
      <c r="Z3152"/>
      <c r="AD3152"/>
      <c r="AE3152"/>
      <c r="AF3152"/>
      <c r="AG3152"/>
      <c r="AK3152"/>
    </row>
    <row r="3153" spans="26:37" x14ac:dyDescent="0.35">
      <c r="Z3153"/>
      <c r="AD3153"/>
      <c r="AE3153"/>
      <c r="AF3153"/>
      <c r="AG3153"/>
      <c r="AK3153"/>
    </row>
    <row r="3154" spans="26:37" x14ac:dyDescent="0.35">
      <c r="Z3154"/>
      <c r="AD3154"/>
      <c r="AE3154"/>
      <c r="AF3154"/>
      <c r="AG3154"/>
      <c r="AK3154"/>
    </row>
    <row r="3155" spans="26:37" x14ac:dyDescent="0.35">
      <c r="Z3155"/>
      <c r="AD3155"/>
      <c r="AE3155"/>
      <c r="AF3155"/>
      <c r="AG3155"/>
      <c r="AK3155"/>
    </row>
    <row r="3156" spans="26:37" x14ac:dyDescent="0.35">
      <c r="Z3156"/>
      <c r="AD3156"/>
      <c r="AE3156"/>
      <c r="AF3156"/>
      <c r="AG3156"/>
      <c r="AK3156"/>
    </row>
    <row r="3157" spans="26:37" x14ac:dyDescent="0.35">
      <c r="Z3157"/>
      <c r="AD3157"/>
      <c r="AE3157"/>
      <c r="AF3157"/>
      <c r="AG3157"/>
      <c r="AK3157"/>
    </row>
    <row r="3158" spans="26:37" x14ac:dyDescent="0.35">
      <c r="Z3158"/>
      <c r="AD3158"/>
      <c r="AE3158"/>
      <c r="AF3158"/>
      <c r="AG3158"/>
      <c r="AK3158"/>
    </row>
    <row r="3159" spans="26:37" x14ac:dyDescent="0.35">
      <c r="Z3159"/>
      <c r="AD3159"/>
      <c r="AE3159"/>
      <c r="AF3159"/>
      <c r="AG3159"/>
      <c r="AK3159"/>
    </row>
    <row r="3160" spans="26:37" x14ac:dyDescent="0.35">
      <c r="Z3160"/>
      <c r="AD3160"/>
      <c r="AE3160"/>
      <c r="AF3160"/>
      <c r="AG3160"/>
      <c r="AK3160"/>
    </row>
    <row r="3161" spans="26:37" x14ac:dyDescent="0.35">
      <c r="Z3161"/>
      <c r="AD3161"/>
      <c r="AE3161"/>
      <c r="AF3161"/>
      <c r="AG3161"/>
      <c r="AK3161"/>
    </row>
    <row r="3162" spans="26:37" x14ac:dyDescent="0.35">
      <c r="Z3162"/>
      <c r="AD3162"/>
      <c r="AE3162"/>
      <c r="AF3162"/>
      <c r="AG3162"/>
      <c r="AK3162"/>
    </row>
    <row r="3163" spans="26:37" x14ac:dyDescent="0.35">
      <c r="Z3163"/>
      <c r="AD3163"/>
      <c r="AE3163"/>
      <c r="AF3163"/>
      <c r="AG3163"/>
      <c r="AK3163"/>
    </row>
    <row r="3164" spans="26:37" x14ac:dyDescent="0.35">
      <c r="Z3164"/>
      <c r="AD3164"/>
      <c r="AE3164"/>
      <c r="AF3164"/>
      <c r="AG3164"/>
      <c r="AK3164"/>
    </row>
    <row r="3165" spans="26:37" x14ac:dyDescent="0.35">
      <c r="Z3165"/>
      <c r="AD3165"/>
      <c r="AE3165"/>
      <c r="AF3165"/>
      <c r="AG3165"/>
      <c r="AK3165"/>
    </row>
    <row r="3166" spans="26:37" x14ac:dyDescent="0.35">
      <c r="Z3166"/>
      <c r="AD3166"/>
      <c r="AE3166"/>
      <c r="AF3166"/>
      <c r="AG3166"/>
      <c r="AK3166"/>
    </row>
    <row r="3167" spans="26:37" x14ac:dyDescent="0.35">
      <c r="Z3167"/>
      <c r="AD3167"/>
      <c r="AE3167"/>
      <c r="AF3167"/>
      <c r="AG3167"/>
      <c r="AK3167"/>
    </row>
    <row r="3168" spans="26:37" x14ac:dyDescent="0.35">
      <c r="Z3168"/>
      <c r="AD3168"/>
      <c r="AE3168"/>
      <c r="AF3168"/>
      <c r="AG3168"/>
      <c r="AK3168"/>
    </row>
    <row r="3169" spans="26:37" x14ac:dyDescent="0.35">
      <c r="Z3169"/>
      <c r="AD3169"/>
      <c r="AE3169"/>
      <c r="AF3169"/>
      <c r="AG3169"/>
      <c r="AK3169"/>
    </row>
    <row r="3170" spans="26:37" x14ac:dyDescent="0.35">
      <c r="Z3170"/>
      <c r="AD3170"/>
      <c r="AE3170"/>
      <c r="AF3170"/>
      <c r="AG3170"/>
      <c r="AK3170"/>
    </row>
    <row r="3171" spans="26:37" x14ac:dyDescent="0.35">
      <c r="Z3171"/>
      <c r="AD3171"/>
      <c r="AE3171"/>
      <c r="AF3171"/>
      <c r="AG3171"/>
      <c r="AK3171"/>
    </row>
    <row r="3172" spans="26:37" x14ac:dyDescent="0.35">
      <c r="Z3172"/>
      <c r="AD3172"/>
      <c r="AE3172"/>
      <c r="AF3172"/>
      <c r="AG3172"/>
      <c r="AK3172"/>
    </row>
    <row r="3173" spans="26:37" x14ac:dyDescent="0.35">
      <c r="Z3173"/>
      <c r="AD3173"/>
      <c r="AE3173"/>
      <c r="AF3173"/>
      <c r="AG3173"/>
      <c r="AK3173"/>
    </row>
    <row r="3174" spans="26:37" x14ac:dyDescent="0.35">
      <c r="Z3174"/>
      <c r="AD3174"/>
      <c r="AE3174"/>
      <c r="AF3174"/>
      <c r="AG3174"/>
      <c r="AK3174"/>
    </row>
    <row r="3175" spans="26:37" x14ac:dyDescent="0.35">
      <c r="Z3175"/>
      <c r="AD3175"/>
      <c r="AE3175"/>
      <c r="AF3175"/>
      <c r="AG3175"/>
      <c r="AK3175"/>
    </row>
    <row r="3176" spans="26:37" x14ac:dyDescent="0.35">
      <c r="Z3176"/>
      <c r="AD3176"/>
      <c r="AE3176"/>
      <c r="AF3176"/>
      <c r="AG3176"/>
      <c r="AK3176"/>
    </row>
    <row r="3177" spans="26:37" x14ac:dyDescent="0.35">
      <c r="Z3177"/>
      <c r="AD3177"/>
      <c r="AE3177"/>
      <c r="AF3177"/>
      <c r="AG3177"/>
      <c r="AK3177"/>
    </row>
    <row r="3178" spans="26:37" x14ac:dyDescent="0.35">
      <c r="Z3178"/>
      <c r="AD3178"/>
      <c r="AE3178"/>
      <c r="AF3178"/>
      <c r="AG3178"/>
      <c r="AK3178"/>
    </row>
    <row r="3179" spans="26:37" x14ac:dyDescent="0.35">
      <c r="Z3179"/>
      <c r="AD3179"/>
      <c r="AE3179"/>
      <c r="AF3179"/>
      <c r="AG3179"/>
      <c r="AK3179"/>
    </row>
    <row r="3180" spans="26:37" x14ac:dyDescent="0.35">
      <c r="Z3180"/>
      <c r="AD3180"/>
      <c r="AE3180"/>
      <c r="AF3180"/>
      <c r="AG3180"/>
      <c r="AK3180"/>
    </row>
    <row r="3181" spans="26:37" x14ac:dyDescent="0.35">
      <c r="Z3181"/>
      <c r="AD3181"/>
      <c r="AE3181"/>
      <c r="AF3181"/>
      <c r="AG3181"/>
      <c r="AK3181"/>
    </row>
    <row r="3182" spans="26:37" x14ac:dyDescent="0.35">
      <c r="Z3182"/>
      <c r="AD3182"/>
      <c r="AE3182"/>
      <c r="AF3182"/>
      <c r="AG3182"/>
      <c r="AK3182"/>
    </row>
    <row r="3183" spans="26:37" x14ac:dyDescent="0.35">
      <c r="Z3183"/>
      <c r="AD3183"/>
      <c r="AE3183"/>
      <c r="AF3183"/>
      <c r="AG3183"/>
      <c r="AK3183"/>
    </row>
    <row r="3184" spans="26:37" x14ac:dyDescent="0.35">
      <c r="Z3184"/>
      <c r="AD3184"/>
      <c r="AE3184"/>
      <c r="AF3184"/>
      <c r="AG3184"/>
      <c r="AK3184"/>
    </row>
    <row r="3185" spans="26:37" x14ac:dyDescent="0.35">
      <c r="Z3185"/>
      <c r="AD3185"/>
      <c r="AE3185"/>
      <c r="AF3185"/>
      <c r="AG3185"/>
      <c r="AK3185"/>
    </row>
    <row r="3186" spans="26:37" x14ac:dyDescent="0.35">
      <c r="Z3186"/>
      <c r="AD3186"/>
      <c r="AE3186"/>
      <c r="AF3186"/>
      <c r="AG3186"/>
      <c r="AK3186"/>
    </row>
    <row r="3187" spans="26:37" x14ac:dyDescent="0.35">
      <c r="Z3187"/>
      <c r="AD3187"/>
      <c r="AE3187"/>
      <c r="AF3187"/>
      <c r="AG3187"/>
      <c r="AK3187"/>
    </row>
    <row r="3188" spans="26:37" x14ac:dyDescent="0.35">
      <c r="Z3188"/>
      <c r="AD3188"/>
      <c r="AE3188"/>
      <c r="AF3188"/>
      <c r="AG3188"/>
      <c r="AK3188"/>
    </row>
    <row r="3189" spans="26:37" x14ac:dyDescent="0.35">
      <c r="Z3189"/>
      <c r="AD3189"/>
      <c r="AE3189"/>
      <c r="AF3189"/>
      <c r="AG3189"/>
      <c r="AK3189"/>
    </row>
    <row r="3190" spans="26:37" x14ac:dyDescent="0.35">
      <c r="Z3190"/>
      <c r="AD3190"/>
      <c r="AE3190"/>
      <c r="AF3190"/>
      <c r="AG3190"/>
      <c r="AK3190"/>
    </row>
    <row r="3191" spans="26:37" x14ac:dyDescent="0.35">
      <c r="Z3191"/>
      <c r="AD3191"/>
      <c r="AE3191"/>
      <c r="AF3191"/>
      <c r="AG3191"/>
      <c r="AK3191"/>
    </row>
    <row r="3192" spans="26:37" x14ac:dyDescent="0.35">
      <c r="Z3192"/>
      <c r="AD3192"/>
      <c r="AE3192"/>
      <c r="AF3192"/>
      <c r="AG3192"/>
      <c r="AK3192"/>
    </row>
    <row r="3193" spans="26:37" x14ac:dyDescent="0.35">
      <c r="Z3193"/>
      <c r="AD3193"/>
      <c r="AE3193"/>
      <c r="AF3193"/>
      <c r="AG3193"/>
      <c r="AK3193"/>
    </row>
    <row r="3194" spans="26:37" x14ac:dyDescent="0.35">
      <c r="Z3194"/>
      <c r="AD3194"/>
      <c r="AE3194"/>
      <c r="AF3194"/>
      <c r="AG3194"/>
      <c r="AK3194"/>
    </row>
    <row r="3195" spans="26:37" x14ac:dyDescent="0.35">
      <c r="Z3195"/>
      <c r="AD3195"/>
      <c r="AE3195"/>
      <c r="AF3195"/>
      <c r="AG3195"/>
      <c r="AK3195"/>
    </row>
    <row r="3196" spans="26:37" x14ac:dyDescent="0.35">
      <c r="Z3196"/>
      <c r="AD3196"/>
      <c r="AE3196"/>
      <c r="AF3196"/>
      <c r="AG3196"/>
      <c r="AK3196"/>
    </row>
    <row r="3197" spans="26:37" x14ac:dyDescent="0.35">
      <c r="Z3197"/>
      <c r="AD3197"/>
      <c r="AE3197"/>
      <c r="AF3197"/>
      <c r="AG3197"/>
      <c r="AK3197"/>
    </row>
    <row r="3198" spans="26:37" x14ac:dyDescent="0.35">
      <c r="Z3198"/>
      <c r="AD3198"/>
      <c r="AE3198"/>
      <c r="AF3198"/>
      <c r="AG3198"/>
      <c r="AK3198"/>
    </row>
    <row r="3199" spans="26:37" x14ac:dyDescent="0.35">
      <c r="Z3199"/>
      <c r="AD3199"/>
      <c r="AE3199"/>
      <c r="AF3199"/>
      <c r="AG3199"/>
      <c r="AK3199"/>
    </row>
    <row r="3200" spans="26:37" x14ac:dyDescent="0.35">
      <c r="Z3200"/>
      <c r="AD3200"/>
      <c r="AE3200"/>
      <c r="AF3200"/>
      <c r="AG3200"/>
      <c r="AK3200"/>
    </row>
    <row r="3201" spans="26:37" x14ac:dyDescent="0.35">
      <c r="Z3201"/>
      <c r="AD3201"/>
      <c r="AE3201"/>
      <c r="AF3201"/>
      <c r="AG3201"/>
      <c r="AK3201"/>
    </row>
    <row r="3202" spans="26:37" x14ac:dyDescent="0.35">
      <c r="Z3202"/>
      <c r="AD3202"/>
      <c r="AE3202"/>
      <c r="AF3202"/>
      <c r="AG3202"/>
      <c r="AK3202"/>
    </row>
    <row r="3203" spans="26:37" x14ac:dyDescent="0.35">
      <c r="Z3203"/>
      <c r="AD3203"/>
      <c r="AE3203"/>
      <c r="AF3203"/>
      <c r="AG3203"/>
      <c r="AK3203"/>
    </row>
    <row r="3204" spans="26:37" x14ac:dyDescent="0.35">
      <c r="Z3204"/>
      <c r="AD3204"/>
      <c r="AE3204"/>
      <c r="AF3204"/>
      <c r="AG3204"/>
      <c r="AK3204"/>
    </row>
    <row r="3205" spans="26:37" x14ac:dyDescent="0.35">
      <c r="Z3205"/>
      <c r="AD3205"/>
      <c r="AE3205"/>
      <c r="AF3205"/>
      <c r="AG3205"/>
      <c r="AK3205"/>
    </row>
    <row r="3206" spans="26:37" x14ac:dyDescent="0.35">
      <c r="Z3206"/>
      <c r="AD3206"/>
      <c r="AE3206"/>
      <c r="AF3206"/>
      <c r="AG3206"/>
      <c r="AK3206"/>
    </row>
    <row r="3207" spans="26:37" x14ac:dyDescent="0.35">
      <c r="Z3207"/>
      <c r="AD3207"/>
      <c r="AE3207"/>
      <c r="AF3207"/>
      <c r="AG3207"/>
      <c r="AK3207"/>
    </row>
    <row r="3208" spans="26:37" x14ac:dyDescent="0.35">
      <c r="Z3208"/>
      <c r="AD3208"/>
      <c r="AE3208"/>
      <c r="AF3208"/>
      <c r="AG3208"/>
      <c r="AK3208"/>
    </row>
    <row r="3209" spans="26:37" x14ac:dyDescent="0.35">
      <c r="Z3209"/>
      <c r="AD3209"/>
      <c r="AE3209"/>
      <c r="AF3209"/>
      <c r="AG3209"/>
      <c r="AK3209"/>
    </row>
    <row r="3210" spans="26:37" x14ac:dyDescent="0.35">
      <c r="Z3210"/>
      <c r="AD3210"/>
      <c r="AE3210"/>
      <c r="AF3210"/>
      <c r="AG3210"/>
      <c r="AK3210"/>
    </row>
    <row r="3211" spans="26:37" x14ac:dyDescent="0.35">
      <c r="Z3211"/>
      <c r="AD3211"/>
      <c r="AE3211"/>
      <c r="AF3211"/>
      <c r="AG3211"/>
      <c r="AK3211"/>
    </row>
    <row r="3212" spans="26:37" x14ac:dyDescent="0.35">
      <c r="Z3212"/>
      <c r="AD3212"/>
      <c r="AE3212"/>
      <c r="AF3212"/>
      <c r="AG3212"/>
      <c r="AK3212"/>
    </row>
    <row r="3213" spans="26:37" x14ac:dyDescent="0.35">
      <c r="Z3213"/>
      <c r="AD3213"/>
      <c r="AE3213"/>
      <c r="AF3213"/>
      <c r="AG3213"/>
      <c r="AK3213"/>
    </row>
    <row r="3214" spans="26:37" x14ac:dyDescent="0.35">
      <c r="Z3214"/>
      <c r="AD3214"/>
      <c r="AE3214"/>
      <c r="AF3214"/>
      <c r="AG3214"/>
      <c r="AK3214"/>
    </row>
    <row r="3215" spans="26:37" x14ac:dyDescent="0.35">
      <c r="Z3215"/>
      <c r="AD3215"/>
      <c r="AE3215"/>
      <c r="AF3215"/>
      <c r="AG3215"/>
      <c r="AK3215"/>
    </row>
    <row r="3216" spans="26:37" x14ac:dyDescent="0.35">
      <c r="Z3216"/>
      <c r="AD3216"/>
      <c r="AE3216"/>
      <c r="AF3216"/>
      <c r="AG3216"/>
      <c r="AK3216"/>
    </row>
    <row r="3217" spans="26:37" x14ac:dyDescent="0.35">
      <c r="Z3217"/>
      <c r="AD3217"/>
      <c r="AE3217"/>
      <c r="AF3217"/>
      <c r="AG3217"/>
      <c r="AK3217"/>
    </row>
    <row r="3218" spans="26:37" x14ac:dyDescent="0.35">
      <c r="Z3218"/>
      <c r="AD3218"/>
      <c r="AE3218"/>
      <c r="AF3218"/>
      <c r="AG3218"/>
      <c r="AK3218"/>
    </row>
    <row r="3219" spans="26:37" x14ac:dyDescent="0.35">
      <c r="Z3219"/>
      <c r="AD3219"/>
      <c r="AE3219"/>
      <c r="AF3219"/>
      <c r="AG3219"/>
      <c r="AK3219"/>
    </row>
    <row r="3220" spans="26:37" x14ac:dyDescent="0.35">
      <c r="Z3220"/>
      <c r="AD3220"/>
      <c r="AE3220"/>
      <c r="AF3220"/>
      <c r="AG3220"/>
      <c r="AK3220"/>
    </row>
    <row r="3221" spans="26:37" x14ac:dyDescent="0.35">
      <c r="Z3221"/>
      <c r="AD3221"/>
      <c r="AE3221"/>
      <c r="AF3221"/>
      <c r="AG3221"/>
      <c r="AK3221"/>
    </row>
    <row r="3222" spans="26:37" x14ac:dyDescent="0.35">
      <c r="Z3222"/>
      <c r="AD3222"/>
      <c r="AE3222"/>
      <c r="AF3222"/>
      <c r="AG3222"/>
      <c r="AK3222"/>
    </row>
    <row r="3223" spans="26:37" x14ac:dyDescent="0.35">
      <c r="Z3223"/>
      <c r="AD3223"/>
      <c r="AE3223"/>
      <c r="AF3223"/>
      <c r="AG3223"/>
      <c r="AK3223"/>
    </row>
    <row r="3224" spans="26:37" x14ac:dyDescent="0.35">
      <c r="Z3224"/>
      <c r="AD3224"/>
      <c r="AE3224"/>
      <c r="AF3224"/>
      <c r="AG3224"/>
      <c r="AK3224"/>
    </row>
    <row r="3225" spans="26:37" x14ac:dyDescent="0.35">
      <c r="Z3225"/>
      <c r="AD3225"/>
      <c r="AE3225"/>
      <c r="AF3225"/>
      <c r="AG3225"/>
      <c r="AK3225"/>
    </row>
    <row r="3226" spans="26:37" x14ac:dyDescent="0.35">
      <c r="Z3226"/>
      <c r="AD3226"/>
      <c r="AE3226"/>
      <c r="AF3226"/>
      <c r="AG3226"/>
      <c r="AK3226"/>
    </row>
    <row r="3227" spans="26:37" x14ac:dyDescent="0.35">
      <c r="Z3227"/>
      <c r="AD3227"/>
      <c r="AE3227"/>
      <c r="AF3227"/>
      <c r="AG3227"/>
      <c r="AK3227"/>
    </row>
    <row r="3228" spans="26:37" x14ac:dyDescent="0.35">
      <c r="Z3228"/>
      <c r="AD3228"/>
      <c r="AE3228"/>
      <c r="AF3228"/>
      <c r="AG3228"/>
      <c r="AK3228"/>
    </row>
    <row r="3229" spans="26:37" x14ac:dyDescent="0.35">
      <c r="Z3229"/>
      <c r="AD3229"/>
      <c r="AE3229"/>
      <c r="AF3229"/>
      <c r="AG3229"/>
      <c r="AK3229"/>
    </row>
    <row r="3230" spans="26:37" x14ac:dyDescent="0.35">
      <c r="Z3230"/>
      <c r="AD3230"/>
      <c r="AE3230"/>
      <c r="AF3230"/>
      <c r="AG3230"/>
      <c r="AK3230"/>
    </row>
    <row r="3231" spans="26:37" x14ac:dyDescent="0.35">
      <c r="Z3231"/>
      <c r="AD3231"/>
      <c r="AE3231"/>
      <c r="AF3231"/>
      <c r="AG3231"/>
      <c r="AK3231"/>
    </row>
    <row r="3232" spans="26:37" x14ac:dyDescent="0.35">
      <c r="Z3232"/>
      <c r="AD3232"/>
      <c r="AE3232"/>
      <c r="AF3232"/>
      <c r="AG3232"/>
      <c r="AK3232"/>
    </row>
    <row r="3233" spans="26:37" x14ac:dyDescent="0.35">
      <c r="Z3233"/>
      <c r="AD3233"/>
      <c r="AE3233"/>
      <c r="AF3233"/>
      <c r="AG3233"/>
      <c r="AK3233"/>
    </row>
    <row r="3234" spans="26:37" x14ac:dyDescent="0.35">
      <c r="Z3234"/>
      <c r="AD3234"/>
      <c r="AE3234"/>
      <c r="AF3234"/>
      <c r="AG3234"/>
      <c r="AK3234"/>
    </row>
    <row r="3235" spans="26:37" x14ac:dyDescent="0.35">
      <c r="Z3235"/>
      <c r="AD3235"/>
      <c r="AE3235"/>
      <c r="AF3235"/>
      <c r="AG3235"/>
      <c r="AK3235"/>
    </row>
    <row r="3236" spans="26:37" x14ac:dyDescent="0.35">
      <c r="Z3236"/>
      <c r="AD3236"/>
      <c r="AE3236"/>
      <c r="AF3236"/>
      <c r="AG3236"/>
      <c r="AK3236"/>
    </row>
    <row r="3237" spans="26:37" x14ac:dyDescent="0.35">
      <c r="Z3237"/>
      <c r="AD3237"/>
      <c r="AE3237"/>
      <c r="AF3237"/>
      <c r="AG3237"/>
      <c r="AK3237"/>
    </row>
    <row r="3238" spans="26:37" x14ac:dyDescent="0.35">
      <c r="Z3238"/>
      <c r="AD3238"/>
      <c r="AE3238"/>
      <c r="AF3238"/>
      <c r="AG3238"/>
      <c r="AK3238"/>
    </row>
    <row r="3239" spans="26:37" x14ac:dyDescent="0.35">
      <c r="Z3239"/>
      <c r="AD3239"/>
      <c r="AE3239"/>
      <c r="AF3239"/>
      <c r="AG3239"/>
      <c r="AK3239"/>
    </row>
    <row r="3240" spans="26:37" x14ac:dyDescent="0.35">
      <c r="Z3240"/>
      <c r="AD3240"/>
      <c r="AE3240"/>
      <c r="AF3240"/>
      <c r="AG3240"/>
      <c r="AK3240"/>
    </row>
    <row r="3241" spans="26:37" x14ac:dyDescent="0.35">
      <c r="Z3241"/>
      <c r="AD3241"/>
      <c r="AE3241"/>
      <c r="AF3241"/>
      <c r="AG3241"/>
      <c r="AK3241"/>
    </row>
    <row r="3242" spans="26:37" x14ac:dyDescent="0.35">
      <c r="Z3242"/>
      <c r="AD3242"/>
      <c r="AE3242"/>
      <c r="AF3242"/>
      <c r="AG3242"/>
      <c r="AK3242"/>
    </row>
    <row r="3243" spans="26:37" x14ac:dyDescent="0.35">
      <c r="Z3243"/>
      <c r="AD3243"/>
      <c r="AE3243"/>
      <c r="AF3243"/>
      <c r="AG3243"/>
      <c r="AK3243"/>
    </row>
    <row r="3244" spans="26:37" x14ac:dyDescent="0.35">
      <c r="Z3244"/>
      <c r="AD3244"/>
      <c r="AE3244"/>
      <c r="AF3244"/>
      <c r="AG3244"/>
      <c r="AK3244"/>
    </row>
    <row r="3245" spans="26:37" x14ac:dyDescent="0.35">
      <c r="Z3245"/>
      <c r="AD3245"/>
      <c r="AE3245"/>
      <c r="AF3245"/>
      <c r="AG3245"/>
      <c r="AK3245"/>
    </row>
    <row r="3246" spans="26:37" x14ac:dyDescent="0.35">
      <c r="Z3246"/>
      <c r="AD3246"/>
      <c r="AE3246"/>
      <c r="AF3246"/>
      <c r="AG3246"/>
      <c r="AK3246"/>
    </row>
    <row r="3247" spans="26:37" x14ac:dyDescent="0.35">
      <c r="Z3247"/>
      <c r="AD3247"/>
      <c r="AE3247"/>
      <c r="AF3247"/>
      <c r="AG3247"/>
      <c r="AK3247"/>
    </row>
    <row r="3248" spans="26:37" x14ac:dyDescent="0.35">
      <c r="Z3248"/>
      <c r="AD3248"/>
      <c r="AE3248"/>
      <c r="AF3248"/>
      <c r="AG3248"/>
      <c r="AK3248"/>
    </row>
    <row r="3249" spans="26:37" x14ac:dyDescent="0.35">
      <c r="Z3249"/>
      <c r="AD3249"/>
      <c r="AE3249"/>
      <c r="AF3249"/>
      <c r="AG3249"/>
      <c r="AK3249"/>
    </row>
    <row r="3250" spans="26:37" x14ac:dyDescent="0.35">
      <c r="Z3250"/>
      <c r="AD3250"/>
      <c r="AE3250"/>
      <c r="AF3250"/>
      <c r="AG3250"/>
      <c r="AK3250"/>
    </row>
    <row r="3251" spans="26:37" x14ac:dyDescent="0.35">
      <c r="Z3251"/>
      <c r="AD3251"/>
      <c r="AE3251"/>
      <c r="AF3251"/>
      <c r="AG3251"/>
      <c r="AK3251"/>
    </row>
    <row r="3252" spans="26:37" x14ac:dyDescent="0.35">
      <c r="Z3252"/>
      <c r="AD3252"/>
      <c r="AE3252"/>
      <c r="AF3252"/>
      <c r="AG3252"/>
      <c r="AK3252"/>
    </row>
    <row r="3253" spans="26:37" x14ac:dyDescent="0.35">
      <c r="Z3253"/>
      <c r="AD3253"/>
      <c r="AE3253"/>
      <c r="AF3253"/>
      <c r="AG3253"/>
      <c r="AK3253"/>
    </row>
    <row r="3254" spans="26:37" x14ac:dyDescent="0.35">
      <c r="Z3254"/>
      <c r="AD3254"/>
      <c r="AE3254"/>
      <c r="AF3254"/>
      <c r="AG3254"/>
      <c r="AK3254"/>
    </row>
    <row r="3255" spans="26:37" x14ac:dyDescent="0.35">
      <c r="Z3255"/>
      <c r="AD3255"/>
      <c r="AE3255"/>
      <c r="AF3255"/>
      <c r="AG3255"/>
      <c r="AK3255"/>
    </row>
    <row r="3256" spans="26:37" x14ac:dyDescent="0.35">
      <c r="Z3256"/>
      <c r="AD3256"/>
      <c r="AE3256"/>
      <c r="AF3256"/>
      <c r="AG3256"/>
      <c r="AK3256"/>
    </row>
    <row r="3257" spans="26:37" x14ac:dyDescent="0.35">
      <c r="Z3257"/>
      <c r="AD3257"/>
      <c r="AE3257"/>
      <c r="AF3257"/>
      <c r="AG3257"/>
      <c r="AK3257"/>
    </row>
    <row r="3258" spans="26:37" x14ac:dyDescent="0.35">
      <c r="Z3258"/>
      <c r="AD3258"/>
      <c r="AE3258"/>
      <c r="AF3258"/>
      <c r="AG3258"/>
      <c r="AK3258"/>
    </row>
    <row r="3259" spans="26:37" x14ac:dyDescent="0.35">
      <c r="Z3259"/>
      <c r="AD3259"/>
      <c r="AE3259"/>
      <c r="AF3259"/>
      <c r="AG3259"/>
      <c r="AK3259"/>
    </row>
    <row r="3260" spans="26:37" x14ac:dyDescent="0.35">
      <c r="Z3260"/>
      <c r="AD3260"/>
      <c r="AE3260"/>
      <c r="AF3260"/>
      <c r="AG3260"/>
      <c r="AK3260"/>
    </row>
    <row r="3261" spans="26:37" x14ac:dyDescent="0.35">
      <c r="Z3261"/>
      <c r="AD3261"/>
      <c r="AE3261"/>
      <c r="AF3261"/>
      <c r="AG3261"/>
      <c r="AK3261"/>
    </row>
    <row r="3262" spans="26:37" x14ac:dyDescent="0.35">
      <c r="Z3262"/>
      <c r="AD3262"/>
      <c r="AE3262"/>
      <c r="AF3262"/>
      <c r="AG3262"/>
      <c r="AK3262"/>
    </row>
    <row r="3263" spans="26:37" x14ac:dyDescent="0.35">
      <c r="Z3263"/>
      <c r="AD3263"/>
      <c r="AE3263"/>
      <c r="AF3263"/>
      <c r="AG3263"/>
      <c r="AK3263"/>
    </row>
    <row r="3264" spans="26:37" x14ac:dyDescent="0.35">
      <c r="Z3264"/>
      <c r="AD3264"/>
      <c r="AE3264"/>
      <c r="AF3264"/>
      <c r="AG3264"/>
      <c r="AK3264"/>
    </row>
    <row r="3265" spans="26:37" x14ac:dyDescent="0.35">
      <c r="Z3265"/>
      <c r="AD3265"/>
      <c r="AE3265"/>
      <c r="AF3265"/>
      <c r="AG3265"/>
      <c r="AK3265"/>
    </row>
    <row r="3266" spans="26:37" x14ac:dyDescent="0.35">
      <c r="Z3266"/>
      <c r="AD3266"/>
      <c r="AE3266"/>
      <c r="AF3266"/>
      <c r="AG3266"/>
      <c r="AK3266"/>
    </row>
    <row r="3267" spans="26:37" x14ac:dyDescent="0.35">
      <c r="Z3267"/>
      <c r="AD3267"/>
      <c r="AE3267"/>
      <c r="AF3267"/>
      <c r="AG3267"/>
      <c r="AK3267"/>
    </row>
    <row r="3268" spans="26:37" x14ac:dyDescent="0.35">
      <c r="Z3268"/>
      <c r="AD3268"/>
      <c r="AE3268"/>
      <c r="AF3268"/>
      <c r="AG3268"/>
      <c r="AK3268"/>
    </row>
    <row r="3269" spans="26:37" x14ac:dyDescent="0.35">
      <c r="Z3269"/>
      <c r="AD3269"/>
      <c r="AE3269"/>
      <c r="AF3269"/>
      <c r="AG3269"/>
      <c r="AK3269"/>
    </row>
    <row r="3270" spans="26:37" x14ac:dyDescent="0.35">
      <c r="Z3270"/>
      <c r="AD3270"/>
      <c r="AE3270"/>
      <c r="AF3270"/>
      <c r="AG3270"/>
      <c r="AK3270"/>
    </row>
    <row r="3271" spans="26:37" x14ac:dyDescent="0.35">
      <c r="Z3271"/>
      <c r="AD3271"/>
      <c r="AE3271"/>
      <c r="AF3271"/>
      <c r="AG3271"/>
      <c r="AK3271"/>
    </row>
    <row r="3272" spans="26:37" x14ac:dyDescent="0.35">
      <c r="Z3272"/>
      <c r="AD3272"/>
      <c r="AE3272"/>
      <c r="AF3272"/>
      <c r="AG3272"/>
      <c r="AK3272"/>
    </row>
    <row r="3273" spans="26:37" x14ac:dyDescent="0.35">
      <c r="Z3273"/>
      <c r="AD3273"/>
      <c r="AE3273"/>
      <c r="AF3273"/>
      <c r="AG3273"/>
      <c r="AK3273"/>
    </row>
    <row r="3274" spans="26:37" x14ac:dyDescent="0.35">
      <c r="Z3274"/>
      <c r="AD3274"/>
      <c r="AE3274"/>
      <c r="AF3274"/>
      <c r="AG3274"/>
      <c r="AK3274"/>
    </row>
    <row r="3275" spans="26:37" x14ac:dyDescent="0.35">
      <c r="Z3275"/>
      <c r="AD3275"/>
      <c r="AE3275"/>
      <c r="AF3275"/>
      <c r="AG3275"/>
      <c r="AK3275"/>
    </row>
    <row r="3276" spans="26:37" x14ac:dyDescent="0.35">
      <c r="Z3276"/>
      <c r="AD3276"/>
      <c r="AE3276"/>
      <c r="AF3276"/>
      <c r="AG3276"/>
      <c r="AK3276"/>
    </row>
    <row r="3277" spans="26:37" x14ac:dyDescent="0.35">
      <c r="Z3277"/>
      <c r="AD3277"/>
      <c r="AE3277"/>
      <c r="AF3277"/>
      <c r="AG3277"/>
      <c r="AK3277"/>
    </row>
    <row r="3278" spans="26:37" x14ac:dyDescent="0.35">
      <c r="Z3278"/>
      <c r="AD3278"/>
      <c r="AE3278"/>
      <c r="AF3278"/>
      <c r="AG3278"/>
      <c r="AK3278"/>
    </row>
    <row r="3279" spans="26:37" x14ac:dyDescent="0.35">
      <c r="Z3279"/>
      <c r="AD3279"/>
      <c r="AE3279"/>
      <c r="AF3279"/>
      <c r="AG3279"/>
      <c r="AK3279"/>
    </row>
    <row r="3280" spans="26:37" x14ac:dyDescent="0.35">
      <c r="Z3280"/>
      <c r="AD3280"/>
      <c r="AE3280"/>
      <c r="AF3280"/>
      <c r="AG3280"/>
      <c r="AK3280"/>
    </row>
    <row r="3281" spans="26:37" x14ac:dyDescent="0.35">
      <c r="Z3281"/>
      <c r="AD3281"/>
      <c r="AE3281"/>
      <c r="AF3281"/>
      <c r="AG3281"/>
      <c r="AK3281"/>
    </row>
    <row r="3282" spans="26:37" x14ac:dyDescent="0.35">
      <c r="Z3282"/>
      <c r="AD3282"/>
      <c r="AE3282"/>
      <c r="AF3282"/>
      <c r="AG3282"/>
      <c r="AK3282"/>
    </row>
    <row r="3283" spans="26:37" x14ac:dyDescent="0.35">
      <c r="Z3283"/>
      <c r="AD3283"/>
      <c r="AE3283"/>
      <c r="AF3283"/>
      <c r="AG3283"/>
      <c r="AK3283"/>
    </row>
    <row r="3284" spans="26:37" x14ac:dyDescent="0.35">
      <c r="Z3284"/>
      <c r="AD3284"/>
      <c r="AE3284"/>
      <c r="AF3284"/>
      <c r="AG3284"/>
      <c r="AK3284"/>
    </row>
    <row r="3285" spans="26:37" x14ac:dyDescent="0.35">
      <c r="Z3285"/>
      <c r="AD3285"/>
      <c r="AE3285"/>
      <c r="AF3285"/>
      <c r="AG3285"/>
      <c r="AK3285"/>
    </row>
    <row r="3286" spans="26:37" x14ac:dyDescent="0.35">
      <c r="Z3286"/>
      <c r="AD3286"/>
      <c r="AE3286"/>
      <c r="AF3286"/>
      <c r="AG3286"/>
      <c r="AK3286"/>
    </row>
    <row r="3287" spans="26:37" x14ac:dyDescent="0.35">
      <c r="Z3287"/>
      <c r="AD3287"/>
      <c r="AE3287"/>
      <c r="AF3287"/>
      <c r="AG3287"/>
      <c r="AK3287"/>
    </row>
    <row r="3288" spans="26:37" x14ac:dyDescent="0.35">
      <c r="Z3288"/>
      <c r="AD3288"/>
      <c r="AE3288"/>
      <c r="AF3288"/>
      <c r="AG3288"/>
      <c r="AK3288"/>
    </row>
    <row r="3289" spans="26:37" x14ac:dyDescent="0.35">
      <c r="Z3289"/>
      <c r="AD3289"/>
      <c r="AE3289"/>
      <c r="AF3289"/>
      <c r="AG3289"/>
      <c r="AK3289"/>
    </row>
    <row r="3290" spans="26:37" x14ac:dyDescent="0.35">
      <c r="Z3290"/>
      <c r="AD3290"/>
      <c r="AE3290"/>
      <c r="AF3290"/>
      <c r="AG3290"/>
      <c r="AK3290"/>
    </row>
    <row r="3291" spans="26:37" x14ac:dyDescent="0.35">
      <c r="Z3291"/>
      <c r="AD3291"/>
      <c r="AE3291"/>
      <c r="AF3291"/>
      <c r="AG3291"/>
      <c r="AK3291"/>
    </row>
    <row r="3292" spans="26:37" x14ac:dyDescent="0.35">
      <c r="Z3292"/>
      <c r="AD3292"/>
      <c r="AE3292"/>
      <c r="AF3292"/>
      <c r="AG3292"/>
      <c r="AK3292"/>
    </row>
    <row r="3293" spans="26:37" x14ac:dyDescent="0.35">
      <c r="Z3293"/>
      <c r="AD3293"/>
      <c r="AE3293"/>
      <c r="AF3293"/>
      <c r="AG3293"/>
      <c r="AK3293"/>
    </row>
    <row r="3294" spans="26:37" x14ac:dyDescent="0.35">
      <c r="Z3294"/>
      <c r="AD3294"/>
      <c r="AE3294"/>
      <c r="AF3294"/>
      <c r="AG3294"/>
      <c r="AK3294"/>
    </row>
    <row r="3295" spans="26:37" x14ac:dyDescent="0.35">
      <c r="Z3295"/>
      <c r="AD3295"/>
      <c r="AE3295"/>
      <c r="AF3295"/>
      <c r="AG3295"/>
      <c r="AK3295"/>
    </row>
    <row r="3296" spans="26:37" x14ac:dyDescent="0.35">
      <c r="Z3296"/>
      <c r="AD3296"/>
      <c r="AE3296"/>
      <c r="AF3296"/>
      <c r="AG3296"/>
      <c r="AK3296"/>
    </row>
    <row r="3297" spans="26:37" x14ac:dyDescent="0.35">
      <c r="Z3297"/>
      <c r="AD3297"/>
      <c r="AE3297"/>
      <c r="AF3297"/>
      <c r="AG3297"/>
      <c r="AK3297"/>
    </row>
    <row r="3298" spans="26:37" x14ac:dyDescent="0.35">
      <c r="Z3298"/>
      <c r="AD3298"/>
      <c r="AE3298"/>
      <c r="AF3298"/>
      <c r="AG3298"/>
      <c r="AK3298"/>
    </row>
    <row r="3299" spans="26:37" x14ac:dyDescent="0.35">
      <c r="Z3299"/>
      <c r="AD3299"/>
      <c r="AE3299"/>
      <c r="AF3299"/>
      <c r="AG3299"/>
      <c r="AK3299"/>
    </row>
    <row r="3300" spans="26:37" x14ac:dyDescent="0.35">
      <c r="Z3300"/>
      <c r="AD3300"/>
      <c r="AE3300"/>
      <c r="AF3300"/>
      <c r="AG3300"/>
      <c r="AK3300"/>
    </row>
    <row r="3301" spans="26:37" x14ac:dyDescent="0.35">
      <c r="Z3301"/>
      <c r="AD3301"/>
      <c r="AE3301"/>
      <c r="AF3301"/>
      <c r="AG3301"/>
      <c r="AK3301"/>
    </row>
    <row r="3302" spans="26:37" x14ac:dyDescent="0.35">
      <c r="Z3302"/>
      <c r="AD3302"/>
      <c r="AE3302"/>
      <c r="AF3302"/>
      <c r="AG3302"/>
      <c r="AK3302"/>
    </row>
    <row r="3303" spans="26:37" x14ac:dyDescent="0.35">
      <c r="Z3303"/>
      <c r="AD3303"/>
      <c r="AE3303"/>
      <c r="AF3303"/>
      <c r="AG3303"/>
      <c r="AK3303"/>
    </row>
    <row r="3304" spans="26:37" x14ac:dyDescent="0.35">
      <c r="Z3304"/>
      <c r="AD3304"/>
      <c r="AE3304"/>
      <c r="AF3304"/>
      <c r="AG3304"/>
      <c r="AK3304"/>
    </row>
    <row r="3305" spans="26:37" x14ac:dyDescent="0.35">
      <c r="Z3305"/>
      <c r="AD3305"/>
      <c r="AE3305"/>
      <c r="AF3305"/>
      <c r="AG3305"/>
      <c r="AK3305"/>
    </row>
    <row r="3306" spans="26:37" x14ac:dyDescent="0.35">
      <c r="Z3306"/>
      <c r="AD3306"/>
      <c r="AE3306"/>
      <c r="AF3306"/>
      <c r="AG3306"/>
      <c r="AK3306"/>
    </row>
    <row r="3307" spans="26:37" x14ac:dyDescent="0.35">
      <c r="Z3307"/>
      <c r="AD3307"/>
      <c r="AE3307"/>
      <c r="AF3307"/>
      <c r="AG3307"/>
      <c r="AK3307"/>
    </row>
    <row r="3308" spans="26:37" x14ac:dyDescent="0.35">
      <c r="Z3308"/>
      <c r="AD3308"/>
      <c r="AE3308"/>
      <c r="AF3308"/>
      <c r="AG3308"/>
      <c r="AK3308"/>
    </row>
    <row r="3309" spans="26:37" x14ac:dyDescent="0.35">
      <c r="Z3309"/>
      <c r="AD3309"/>
      <c r="AE3309"/>
      <c r="AF3309"/>
      <c r="AG3309"/>
      <c r="AK3309"/>
    </row>
    <row r="3310" spans="26:37" x14ac:dyDescent="0.35">
      <c r="Z3310"/>
      <c r="AD3310"/>
      <c r="AE3310"/>
      <c r="AF3310"/>
      <c r="AG3310"/>
      <c r="AK3310"/>
    </row>
    <row r="3311" spans="26:37" x14ac:dyDescent="0.35">
      <c r="Z3311"/>
      <c r="AD3311"/>
      <c r="AE3311"/>
      <c r="AF3311"/>
      <c r="AG3311"/>
      <c r="AK3311"/>
    </row>
    <row r="3312" spans="26:37" x14ac:dyDescent="0.35">
      <c r="Z3312"/>
      <c r="AD3312"/>
      <c r="AE3312"/>
      <c r="AF3312"/>
      <c r="AG3312"/>
      <c r="AK3312"/>
    </row>
    <row r="3313" spans="26:37" x14ac:dyDescent="0.35">
      <c r="Z3313"/>
      <c r="AD3313"/>
      <c r="AE3313"/>
      <c r="AF3313"/>
      <c r="AG3313"/>
      <c r="AK3313"/>
    </row>
    <row r="3314" spans="26:37" x14ac:dyDescent="0.35">
      <c r="Z3314"/>
      <c r="AD3314"/>
      <c r="AE3314"/>
      <c r="AF3314"/>
      <c r="AG3314"/>
      <c r="AK3314"/>
    </row>
    <row r="3315" spans="26:37" x14ac:dyDescent="0.35">
      <c r="Z3315"/>
      <c r="AD3315"/>
      <c r="AE3315"/>
      <c r="AF3315"/>
      <c r="AG3315"/>
      <c r="AK3315"/>
    </row>
    <row r="3316" spans="26:37" x14ac:dyDescent="0.35">
      <c r="Z3316"/>
      <c r="AD3316"/>
      <c r="AE3316"/>
      <c r="AF3316"/>
      <c r="AG3316"/>
      <c r="AK3316"/>
    </row>
    <row r="3317" spans="26:37" x14ac:dyDescent="0.35">
      <c r="Z3317"/>
      <c r="AD3317"/>
      <c r="AE3317"/>
      <c r="AF3317"/>
      <c r="AG3317"/>
      <c r="AK3317"/>
    </row>
    <row r="3318" spans="26:37" x14ac:dyDescent="0.35">
      <c r="Z3318"/>
      <c r="AD3318"/>
      <c r="AE3318"/>
      <c r="AF3318"/>
      <c r="AG3318"/>
      <c r="AK3318"/>
    </row>
    <row r="3319" spans="26:37" x14ac:dyDescent="0.35">
      <c r="Z3319"/>
      <c r="AD3319"/>
      <c r="AE3319"/>
      <c r="AF3319"/>
      <c r="AG3319"/>
      <c r="AK3319"/>
    </row>
    <row r="3320" spans="26:37" x14ac:dyDescent="0.35">
      <c r="Z3320"/>
      <c r="AD3320"/>
      <c r="AE3320"/>
      <c r="AF3320"/>
      <c r="AG3320"/>
      <c r="AK3320"/>
    </row>
    <row r="3321" spans="26:37" x14ac:dyDescent="0.35">
      <c r="Z3321"/>
      <c r="AD3321"/>
      <c r="AE3321"/>
      <c r="AF3321"/>
      <c r="AG3321"/>
      <c r="AK3321"/>
    </row>
    <row r="3322" spans="26:37" x14ac:dyDescent="0.35">
      <c r="Z3322"/>
      <c r="AD3322"/>
      <c r="AE3322"/>
      <c r="AF3322"/>
      <c r="AG3322"/>
      <c r="AK3322"/>
    </row>
    <row r="3323" spans="26:37" x14ac:dyDescent="0.35">
      <c r="Z3323"/>
      <c r="AD3323"/>
      <c r="AE3323"/>
      <c r="AF3323"/>
      <c r="AG3323"/>
      <c r="AK3323"/>
    </row>
    <row r="3324" spans="26:37" x14ac:dyDescent="0.35">
      <c r="Z3324"/>
      <c r="AD3324"/>
      <c r="AE3324"/>
      <c r="AF3324"/>
      <c r="AG3324"/>
      <c r="AK3324"/>
    </row>
    <row r="3325" spans="26:37" x14ac:dyDescent="0.35">
      <c r="Z3325"/>
      <c r="AD3325"/>
      <c r="AE3325"/>
      <c r="AF3325"/>
      <c r="AG3325"/>
      <c r="AK3325"/>
    </row>
    <row r="3326" spans="26:37" x14ac:dyDescent="0.35">
      <c r="Z3326"/>
      <c r="AD3326"/>
      <c r="AE3326"/>
      <c r="AF3326"/>
      <c r="AG3326"/>
      <c r="AK3326"/>
    </row>
    <row r="3327" spans="26:37" x14ac:dyDescent="0.35">
      <c r="Z3327"/>
      <c r="AD3327"/>
      <c r="AE3327"/>
      <c r="AF3327"/>
      <c r="AG3327"/>
      <c r="AK3327"/>
    </row>
    <row r="3328" spans="26:37" x14ac:dyDescent="0.35">
      <c r="Z3328"/>
      <c r="AD3328"/>
      <c r="AE3328"/>
      <c r="AF3328"/>
      <c r="AG3328"/>
      <c r="AK3328"/>
    </row>
    <row r="3329" spans="26:37" x14ac:dyDescent="0.35">
      <c r="Z3329"/>
      <c r="AD3329"/>
      <c r="AE3329"/>
      <c r="AF3329"/>
      <c r="AG3329"/>
      <c r="AK3329"/>
    </row>
    <row r="3330" spans="26:37" x14ac:dyDescent="0.35">
      <c r="Z3330"/>
      <c r="AD3330"/>
      <c r="AE3330"/>
      <c r="AF3330"/>
      <c r="AG3330"/>
      <c r="AK3330"/>
    </row>
    <row r="3331" spans="26:37" x14ac:dyDescent="0.35">
      <c r="Z3331"/>
      <c r="AD3331"/>
      <c r="AE3331"/>
      <c r="AF3331"/>
      <c r="AG3331"/>
      <c r="AK3331"/>
    </row>
    <row r="3332" spans="26:37" x14ac:dyDescent="0.35">
      <c r="Z3332"/>
      <c r="AD3332"/>
      <c r="AE3332"/>
      <c r="AF3332"/>
      <c r="AG3332"/>
      <c r="AK3332"/>
    </row>
    <row r="3333" spans="26:37" x14ac:dyDescent="0.35">
      <c r="Z3333"/>
      <c r="AD3333"/>
      <c r="AE3333"/>
      <c r="AF3333"/>
      <c r="AG3333"/>
      <c r="AK3333"/>
    </row>
    <row r="3334" spans="26:37" x14ac:dyDescent="0.35">
      <c r="Z3334"/>
      <c r="AD3334"/>
      <c r="AE3334"/>
      <c r="AF3334"/>
      <c r="AG3334"/>
      <c r="AK3334"/>
    </row>
    <row r="3335" spans="26:37" x14ac:dyDescent="0.35">
      <c r="Z3335"/>
      <c r="AD3335"/>
      <c r="AE3335"/>
      <c r="AF3335"/>
      <c r="AG3335"/>
      <c r="AK3335"/>
    </row>
    <row r="3336" spans="26:37" x14ac:dyDescent="0.35">
      <c r="Z3336"/>
      <c r="AD3336"/>
      <c r="AE3336"/>
      <c r="AF3336"/>
      <c r="AG3336"/>
      <c r="AK3336"/>
    </row>
    <row r="3337" spans="26:37" x14ac:dyDescent="0.35">
      <c r="Z3337"/>
      <c r="AD3337"/>
      <c r="AE3337"/>
      <c r="AF3337"/>
      <c r="AG3337"/>
      <c r="AK3337"/>
    </row>
    <row r="3338" spans="26:37" x14ac:dyDescent="0.35">
      <c r="Z3338"/>
      <c r="AD3338"/>
      <c r="AE3338"/>
      <c r="AF3338"/>
      <c r="AG3338"/>
      <c r="AK3338"/>
    </row>
    <row r="3339" spans="26:37" x14ac:dyDescent="0.35">
      <c r="Z3339"/>
      <c r="AD3339"/>
      <c r="AE3339"/>
      <c r="AF3339"/>
      <c r="AG3339"/>
      <c r="AK3339"/>
    </row>
    <row r="3340" spans="26:37" x14ac:dyDescent="0.35">
      <c r="Z3340"/>
      <c r="AD3340"/>
      <c r="AE3340"/>
      <c r="AF3340"/>
      <c r="AG3340"/>
      <c r="AK3340"/>
    </row>
    <row r="3341" spans="26:37" x14ac:dyDescent="0.35">
      <c r="Z3341"/>
      <c r="AD3341"/>
      <c r="AE3341"/>
      <c r="AF3341"/>
      <c r="AG3341"/>
      <c r="AK3341"/>
    </row>
    <row r="3342" spans="26:37" x14ac:dyDescent="0.35">
      <c r="Z3342"/>
      <c r="AD3342"/>
      <c r="AE3342"/>
      <c r="AF3342"/>
      <c r="AG3342"/>
      <c r="AK3342"/>
    </row>
    <row r="3343" spans="26:37" x14ac:dyDescent="0.35">
      <c r="Z3343"/>
      <c r="AD3343"/>
      <c r="AE3343"/>
      <c r="AF3343"/>
      <c r="AG3343"/>
      <c r="AK3343"/>
    </row>
    <row r="3344" spans="26:37" x14ac:dyDescent="0.35">
      <c r="Z3344"/>
      <c r="AD3344"/>
      <c r="AE3344"/>
      <c r="AF3344"/>
      <c r="AG3344"/>
      <c r="AK3344"/>
    </row>
    <row r="3345" spans="26:37" x14ac:dyDescent="0.35">
      <c r="Z3345"/>
      <c r="AD3345"/>
      <c r="AE3345"/>
      <c r="AF3345"/>
      <c r="AG3345"/>
      <c r="AK3345"/>
    </row>
    <row r="3346" spans="26:37" x14ac:dyDescent="0.35">
      <c r="Z3346"/>
      <c r="AD3346"/>
      <c r="AE3346"/>
      <c r="AF3346"/>
      <c r="AG3346"/>
      <c r="AK3346"/>
    </row>
    <row r="3347" spans="26:37" x14ac:dyDescent="0.35">
      <c r="Z3347"/>
      <c r="AD3347"/>
      <c r="AE3347"/>
      <c r="AF3347"/>
      <c r="AG3347"/>
      <c r="AK3347"/>
    </row>
    <row r="3348" spans="26:37" x14ac:dyDescent="0.35">
      <c r="Z3348"/>
      <c r="AD3348"/>
      <c r="AE3348"/>
      <c r="AF3348"/>
      <c r="AG3348"/>
      <c r="AK3348"/>
    </row>
    <row r="3349" spans="26:37" x14ac:dyDescent="0.35">
      <c r="Z3349"/>
      <c r="AD3349"/>
      <c r="AE3349"/>
      <c r="AF3349"/>
      <c r="AG3349"/>
      <c r="AK3349"/>
    </row>
    <row r="3350" spans="26:37" x14ac:dyDescent="0.35">
      <c r="Z3350"/>
      <c r="AD3350"/>
      <c r="AE3350"/>
      <c r="AF3350"/>
      <c r="AG3350"/>
      <c r="AK3350"/>
    </row>
    <row r="3351" spans="26:37" x14ac:dyDescent="0.35">
      <c r="Z3351"/>
      <c r="AD3351"/>
      <c r="AE3351"/>
      <c r="AF3351"/>
      <c r="AG3351"/>
      <c r="AK3351"/>
    </row>
    <row r="3352" spans="26:37" x14ac:dyDescent="0.35">
      <c r="Z3352"/>
      <c r="AD3352"/>
      <c r="AE3352"/>
      <c r="AF3352"/>
      <c r="AG3352"/>
      <c r="AK3352"/>
    </row>
    <row r="3353" spans="26:37" x14ac:dyDescent="0.35">
      <c r="Z3353"/>
      <c r="AD3353"/>
      <c r="AE3353"/>
      <c r="AF3353"/>
      <c r="AG3353"/>
      <c r="AK3353"/>
    </row>
    <row r="3354" spans="26:37" x14ac:dyDescent="0.35">
      <c r="Z3354"/>
      <c r="AD3354"/>
      <c r="AE3354"/>
      <c r="AF3354"/>
      <c r="AG3354"/>
      <c r="AK3354"/>
    </row>
    <row r="3355" spans="26:37" x14ac:dyDescent="0.35">
      <c r="Z3355"/>
      <c r="AD3355"/>
      <c r="AE3355"/>
      <c r="AF3355"/>
      <c r="AG3355"/>
      <c r="AK3355"/>
    </row>
    <row r="3356" spans="26:37" x14ac:dyDescent="0.35">
      <c r="Z3356"/>
      <c r="AD3356"/>
      <c r="AE3356"/>
      <c r="AF3356"/>
      <c r="AG3356"/>
      <c r="AK3356"/>
    </row>
    <row r="3357" spans="26:37" x14ac:dyDescent="0.35">
      <c r="Z3357"/>
      <c r="AD3357"/>
      <c r="AE3357"/>
      <c r="AF3357"/>
      <c r="AG3357"/>
      <c r="AK3357"/>
    </row>
    <row r="3358" spans="26:37" x14ac:dyDescent="0.35">
      <c r="Z3358"/>
      <c r="AD3358"/>
      <c r="AE3358"/>
      <c r="AF3358"/>
      <c r="AG3358"/>
      <c r="AK3358"/>
    </row>
    <row r="3359" spans="26:37" x14ac:dyDescent="0.35">
      <c r="Z3359"/>
      <c r="AD3359"/>
      <c r="AE3359"/>
      <c r="AF3359"/>
      <c r="AG3359"/>
      <c r="AK3359"/>
    </row>
    <row r="3360" spans="26:37" x14ac:dyDescent="0.35">
      <c r="Z3360"/>
      <c r="AD3360"/>
      <c r="AE3360"/>
      <c r="AF3360"/>
      <c r="AG3360"/>
      <c r="AK3360"/>
    </row>
    <row r="3361" spans="26:37" x14ac:dyDescent="0.35">
      <c r="Z3361"/>
      <c r="AD3361"/>
      <c r="AE3361"/>
      <c r="AF3361"/>
      <c r="AG3361"/>
      <c r="AK3361"/>
    </row>
    <row r="3362" spans="26:37" x14ac:dyDescent="0.35">
      <c r="Z3362"/>
      <c r="AD3362"/>
      <c r="AE3362"/>
      <c r="AF3362"/>
      <c r="AG3362"/>
      <c r="AK3362"/>
    </row>
    <row r="3363" spans="26:37" x14ac:dyDescent="0.35">
      <c r="Z3363"/>
      <c r="AD3363"/>
      <c r="AE3363"/>
      <c r="AF3363"/>
      <c r="AG3363"/>
      <c r="AK3363"/>
    </row>
    <row r="3364" spans="26:37" x14ac:dyDescent="0.35">
      <c r="Z3364"/>
      <c r="AD3364"/>
      <c r="AE3364"/>
      <c r="AF3364"/>
      <c r="AG3364"/>
      <c r="AK3364"/>
    </row>
    <row r="3365" spans="26:37" x14ac:dyDescent="0.35">
      <c r="Z3365"/>
      <c r="AD3365"/>
      <c r="AE3365"/>
      <c r="AF3365"/>
      <c r="AG3365"/>
      <c r="AK3365"/>
    </row>
    <row r="3366" spans="26:37" x14ac:dyDescent="0.35">
      <c r="Z3366"/>
      <c r="AD3366"/>
      <c r="AE3366"/>
      <c r="AF3366"/>
      <c r="AG3366"/>
      <c r="AK3366"/>
    </row>
    <row r="3367" spans="26:37" x14ac:dyDescent="0.35">
      <c r="Z3367"/>
      <c r="AD3367"/>
      <c r="AE3367"/>
      <c r="AF3367"/>
      <c r="AG3367"/>
      <c r="AK3367"/>
    </row>
    <row r="3368" spans="26:37" x14ac:dyDescent="0.35">
      <c r="Z3368"/>
      <c r="AD3368"/>
      <c r="AE3368"/>
      <c r="AF3368"/>
      <c r="AG3368"/>
      <c r="AK3368"/>
    </row>
    <row r="3369" spans="26:37" x14ac:dyDescent="0.35">
      <c r="Z3369"/>
      <c r="AD3369"/>
      <c r="AE3369"/>
      <c r="AF3369"/>
      <c r="AG3369"/>
      <c r="AK3369"/>
    </row>
    <row r="3370" spans="26:37" x14ac:dyDescent="0.35">
      <c r="Z3370"/>
      <c r="AD3370"/>
      <c r="AE3370"/>
      <c r="AF3370"/>
      <c r="AG3370"/>
      <c r="AK3370"/>
    </row>
    <row r="3371" spans="26:37" x14ac:dyDescent="0.35">
      <c r="Z3371"/>
      <c r="AD3371"/>
      <c r="AE3371"/>
      <c r="AF3371"/>
      <c r="AG3371"/>
      <c r="AK3371"/>
    </row>
    <row r="3372" spans="26:37" x14ac:dyDescent="0.35">
      <c r="Z3372"/>
      <c r="AD3372"/>
      <c r="AE3372"/>
      <c r="AF3372"/>
      <c r="AG3372"/>
      <c r="AK3372"/>
    </row>
    <row r="3373" spans="26:37" x14ac:dyDescent="0.35">
      <c r="Z3373"/>
      <c r="AD3373"/>
      <c r="AE3373"/>
      <c r="AF3373"/>
      <c r="AG3373"/>
      <c r="AK3373"/>
    </row>
    <row r="3374" spans="26:37" x14ac:dyDescent="0.35">
      <c r="Z3374"/>
      <c r="AD3374"/>
      <c r="AE3374"/>
      <c r="AF3374"/>
      <c r="AG3374"/>
      <c r="AK3374"/>
    </row>
    <row r="3375" spans="26:37" x14ac:dyDescent="0.35">
      <c r="Z3375"/>
      <c r="AD3375"/>
      <c r="AE3375"/>
      <c r="AF3375"/>
      <c r="AG3375"/>
      <c r="AK3375"/>
    </row>
    <row r="3376" spans="26:37" x14ac:dyDescent="0.35">
      <c r="Z3376"/>
      <c r="AD3376"/>
      <c r="AE3376"/>
      <c r="AF3376"/>
      <c r="AG3376"/>
      <c r="AK3376"/>
    </row>
    <row r="3377" spans="26:37" x14ac:dyDescent="0.35">
      <c r="Z3377"/>
      <c r="AD3377"/>
      <c r="AE3377"/>
      <c r="AF3377"/>
      <c r="AG3377"/>
      <c r="AK3377"/>
    </row>
    <row r="3378" spans="26:37" x14ac:dyDescent="0.35">
      <c r="Z3378"/>
      <c r="AD3378"/>
      <c r="AE3378"/>
      <c r="AF3378"/>
      <c r="AG3378"/>
      <c r="AK3378"/>
    </row>
    <row r="3379" spans="26:37" x14ac:dyDescent="0.35">
      <c r="Z3379"/>
      <c r="AD3379"/>
      <c r="AE3379"/>
      <c r="AF3379"/>
      <c r="AG3379"/>
      <c r="AK3379"/>
    </row>
    <row r="3380" spans="26:37" x14ac:dyDescent="0.35">
      <c r="Z3380"/>
      <c r="AD3380"/>
      <c r="AE3380"/>
      <c r="AF3380"/>
      <c r="AG3380"/>
      <c r="AK3380"/>
    </row>
    <row r="3381" spans="26:37" x14ac:dyDescent="0.35">
      <c r="Z3381"/>
      <c r="AD3381"/>
      <c r="AE3381"/>
      <c r="AF3381"/>
      <c r="AG3381"/>
      <c r="AK3381"/>
    </row>
    <row r="3382" spans="26:37" x14ac:dyDescent="0.35">
      <c r="Z3382"/>
      <c r="AD3382"/>
      <c r="AE3382"/>
      <c r="AF3382"/>
      <c r="AG3382"/>
      <c r="AK3382"/>
    </row>
    <row r="3383" spans="26:37" x14ac:dyDescent="0.35">
      <c r="Z3383"/>
      <c r="AD3383"/>
      <c r="AE3383"/>
      <c r="AF3383"/>
      <c r="AG3383"/>
      <c r="AK3383"/>
    </row>
    <row r="3384" spans="26:37" x14ac:dyDescent="0.35">
      <c r="Z3384"/>
      <c r="AD3384"/>
      <c r="AE3384"/>
      <c r="AF3384"/>
      <c r="AG3384"/>
      <c r="AK3384"/>
    </row>
    <row r="3385" spans="26:37" x14ac:dyDescent="0.35">
      <c r="Z3385"/>
      <c r="AD3385"/>
      <c r="AE3385"/>
      <c r="AF3385"/>
      <c r="AG3385"/>
      <c r="AK3385"/>
    </row>
    <row r="3386" spans="26:37" x14ac:dyDescent="0.35">
      <c r="Z3386"/>
      <c r="AD3386"/>
      <c r="AE3386"/>
      <c r="AF3386"/>
      <c r="AG3386"/>
      <c r="AK3386"/>
    </row>
    <row r="3387" spans="26:37" x14ac:dyDescent="0.35">
      <c r="Z3387"/>
      <c r="AD3387"/>
      <c r="AE3387"/>
      <c r="AF3387"/>
      <c r="AG3387"/>
      <c r="AK3387"/>
    </row>
    <row r="3388" spans="26:37" x14ac:dyDescent="0.35">
      <c r="Z3388"/>
      <c r="AD3388"/>
      <c r="AE3388"/>
      <c r="AF3388"/>
      <c r="AG3388"/>
      <c r="AK3388"/>
    </row>
    <row r="3389" spans="26:37" x14ac:dyDescent="0.35">
      <c r="Z3389"/>
      <c r="AD3389"/>
      <c r="AE3389"/>
      <c r="AF3389"/>
      <c r="AG3389"/>
      <c r="AK3389"/>
    </row>
    <row r="3390" spans="26:37" x14ac:dyDescent="0.35">
      <c r="Z3390"/>
      <c r="AD3390"/>
      <c r="AE3390"/>
      <c r="AF3390"/>
      <c r="AG3390"/>
      <c r="AK3390"/>
    </row>
    <row r="3391" spans="26:37" x14ac:dyDescent="0.35">
      <c r="Z3391"/>
      <c r="AD3391"/>
      <c r="AE3391"/>
      <c r="AF3391"/>
      <c r="AG3391"/>
      <c r="AK3391"/>
    </row>
    <row r="3392" spans="26:37" x14ac:dyDescent="0.35">
      <c r="Z3392"/>
      <c r="AD3392"/>
      <c r="AE3392"/>
      <c r="AF3392"/>
      <c r="AG3392"/>
      <c r="AK3392"/>
    </row>
    <row r="3393" spans="26:37" x14ac:dyDescent="0.35">
      <c r="Z3393"/>
      <c r="AD3393"/>
      <c r="AE3393"/>
      <c r="AF3393"/>
      <c r="AG3393"/>
      <c r="AK3393"/>
    </row>
    <row r="3394" spans="26:37" x14ac:dyDescent="0.35">
      <c r="Z3394"/>
      <c r="AD3394"/>
      <c r="AE3394"/>
      <c r="AF3394"/>
      <c r="AG3394"/>
      <c r="AK3394"/>
    </row>
    <row r="3395" spans="26:37" x14ac:dyDescent="0.35">
      <c r="Z3395"/>
      <c r="AD3395"/>
      <c r="AE3395"/>
      <c r="AF3395"/>
      <c r="AG3395"/>
      <c r="AK3395"/>
    </row>
    <row r="3396" spans="26:37" x14ac:dyDescent="0.35">
      <c r="Z3396"/>
      <c r="AD3396"/>
      <c r="AE3396"/>
      <c r="AF3396"/>
      <c r="AG3396"/>
      <c r="AK3396"/>
    </row>
    <row r="3397" spans="26:37" x14ac:dyDescent="0.35">
      <c r="Z3397"/>
      <c r="AD3397"/>
      <c r="AE3397"/>
      <c r="AF3397"/>
      <c r="AG3397"/>
      <c r="AK3397"/>
    </row>
    <row r="3398" spans="26:37" x14ac:dyDescent="0.35">
      <c r="Z3398"/>
      <c r="AD3398"/>
      <c r="AE3398"/>
      <c r="AF3398"/>
      <c r="AG3398"/>
      <c r="AK3398"/>
    </row>
    <row r="3399" spans="26:37" x14ac:dyDescent="0.35">
      <c r="Z3399"/>
      <c r="AD3399"/>
      <c r="AE3399"/>
      <c r="AF3399"/>
      <c r="AG3399"/>
      <c r="AK3399"/>
    </row>
    <row r="3400" spans="26:37" x14ac:dyDescent="0.35">
      <c r="Z3400"/>
      <c r="AD3400"/>
      <c r="AE3400"/>
      <c r="AF3400"/>
      <c r="AG3400"/>
      <c r="AK3400"/>
    </row>
    <row r="3401" spans="26:37" x14ac:dyDescent="0.35">
      <c r="Z3401"/>
      <c r="AD3401"/>
      <c r="AE3401"/>
      <c r="AF3401"/>
      <c r="AG3401"/>
      <c r="AK3401"/>
    </row>
    <row r="3402" spans="26:37" x14ac:dyDescent="0.35">
      <c r="Z3402"/>
      <c r="AD3402"/>
      <c r="AE3402"/>
      <c r="AF3402"/>
      <c r="AG3402"/>
      <c r="AK3402"/>
    </row>
    <row r="3403" spans="26:37" x14ac:dyDescent="0.35">
      <c r="Z3403"/>
      <c r="AD3403"/>
      <c r="AE3403"/>
      <c r="AF3403"/>
      <c r="AG3403"/>
      <c r="AK3403"/>
    </row>
    <row r="3404" spans="26:37" x14ac:dyDescent="0.35">
      <c r="Z3404"/>
      <c r="AD3404"/>
      <c r="AE3404"/>
      <c r="AF3404"/>
      <c r="AG3404"/>
      <c r="AK3404"/>
    </row>
    <row r="3405" spans="26:37" x14ac:dyDescent="0.35">
      <c r="Z3405"/>
      <c r="AD3405"/>
      <c r="AE3405"/>
      <c r="AF3405"/>
      <c r="AG3405"/>
      <c r="AK3405"/>
    </row>
    <row r="3406" spans="26:37" x14ac:dyDescent="0.35">
      <c r="Z3406"/>
      <c r="AD3406"/>
      <c r="AE3406"/>
      <c r="AF3406"/>
      <c r="AG3406"/>
      <c r="AK3406"/>
    </row>
    <row r="3407" spans="26:37" x14ac:dyDescent="0.35">
      <c r="Z3407"/>
      <c r="AD3407"/>
      <c r="AE3407"/>
      <c r="AF3407"/>
      <c r="AG3407"/>
      <c r="AK3407"/>
    </row>
    <row r="3408" spans="26:37" x14ac:dyDescent="0.35">
      <c r="Z3408"/>
      <c r="AD3408"/>
      <c r="AE3408"/>
      <c r="AF3408"/>
      <c r="AG3408"/>
      <c r="AK3408"/>
    </row>
    <row r="3409" spans="26:37" x14ac:dyDescent="0.35">
      <c r="Z3409"/>
      <c r="AD3409"/>
      <c r="AE3409"/>
      <c r="AF3409"/>
      <c r="AG3409"/>
      <c r="AK3409"/>
    </row>
    <row r="3410" spans="26:37" x14ac:dyDescent="0.35">
      <c r="Z3410"/>
      <c r="AD3410"/>
      <c r="AE3410"/>
      <c r="AF3410"/>
      <c r="AG3410"/>
      <c r="AK3410"/>
    </row>
    <row r="3411" spans="26:37" x14ac:dyDescent="0.35">
      <c r="Z3411"/>
      <c r="AD3411"/>
      <c r="AE3411"/>
      <c r="AF3411"/>
      <c r="AG3411"/>
      <c r="AK3411"/>
    </row>
    <row r="3412" spans="26:37" x14ac:dyDescent="0.35">
      <c r="Z3412"/>
      <c r="AD3412"/>
      <c r="AE3412"/>
      <c r="AF3412"/>
      <c r="AG3412"/>
      <c r="AK3412"/>
    </row>
    <row r="3413" spans="26:37" x14ac:dyDescent="0.35">
      <c r="Z3413"/>
      <c r="AD3413"/>
      <c r="AE3413"/>
      <c r="AF3413"/>
      <c r="AG3413"/>
      <c r="AK3413"/>
    </row>
    <row r="3414" spans="26:37" x14ac:dyDescent="0.35">
      <c r="Z3414"/>
      <c r="AD3414"/>
      <c r="AE3414"/>
      <c r="AF3414"/>
      <c r="AG3414"/>
      <c r="AK3414"/>
    </row>
    <row r="3415" spans="26:37" x14ac:dyDescent="0.35">
      <c r="Z3415"/>
      <c r="AD3415"/>
      <c r="AE3415"/>
      <c r="AF3415"/>
      <c r="AG3415"/>
      <c r="AK3415"/>
    </row>
    <row r="3416" spans="26:37" x14ac:dyDescent="0.35">
      <c r="Z3416"/>
      <c r="AD3416"/>
      <c r="AE3416"/>
      <c r="AF3416"/>
      <c r="AG3416"/>
      <c r="AK3416"/>
    </row>
    <row r="3417" spans="26:37" x14ac:dyDescent="0.35">
      <c r="Z3417"/>
      <c r="AD3417"/>
      <c r="AE3417"/>
      <c r="AF3417"/>
      <c r="AG3417"/>
      <c r="AK3417"/>
    </row>
    <row r="3418" spans="26:37" x14ac:dyDescent="0.35">
      <c r="Z3418"/>
      <c r="AD3418"/>
      <c r="AE3418"/>
      <c r="AF3418"/>
      <c r="AG3418"/>
      <c r="AK3418"/>
    </row>
    <row r="3419" spans="26:37" x14ac:dyDescent="0.35">
      <c r="Z3419"/>
      <c r="AD3419"/>
      <c r="AE3419"/>
      <c r="AF3419"/>
      <c r="AG3419"/>
      <c r="AK3419"/>
    </row>
    <row r="3420" spans="26:37" x14ac:dyDescent="0.35">
      <c r="Z3420"/>
      <c r="AD3420"/>
      <c r="AE3420"/>
      <c r="AF3420"/>
      <c r="AG3420"/>
      <c r="AK3420"/>
    </row>
    <row r="3421" spans="26:37" x14ac:dyDescent="0.35">
      <c r="Z3421"/>
      <c r="AD3421"/>
      <c r="AE3421"/>
      <c r="AF3421"/>
      <c r="AG3421"/>
      <c r="AK3421"/>
    </row>
    <row r="3422" spans="26:37" x14ac:dyDescent="0.35">
      <c r="Z3422"/>
      <c r="AD3422"/>
      <c r="AE3422"/>
      <c r="AF3422"/>
      <c r="AG3422"/>
      <c r="AK3422"/>
    </row>
    <row r="3423" spans="26:37" x14ac:dyDescent="0.35">
      <c r="Z3423"/>
      <c r="AD3423"/>
      <c r="AE3423"/>
      <c r="AF3423"/>
      <c r="AG3423"/>
      <c r="AK3423"/>
    </row>
    <row r="3424" spans="26:37" x14ac:dyDescent="0.35">
      <c r="Z3424"/>
      <c r="AD3424"/>
      <c r="AE3424"/>
      <c r="AF3424"/>
      <c r="AG3424"/>
      <c r="AK3424"/>
    </row>
    <row r="3425" spans="26:37" x14ac:dyDescent="0.35">
      <c r="Z3425"/>
      <c r="AD3425"/>
      <c r="AE3425"/>
      <c r="AF3425"/>
      <c r="AG3425"/>
      <c r="AK3425"/>
    </row>
    <row r="3426" spans="26:37" x14ac:dyDescent="0.35">
      <c r="Z3426"/>
      <c r="AD3426"/>
      <c r="AE3426"/>
      <c r="AF3426"/>
      <c r="AG3426"/>
      <c r="AK3426"/>
    </row>
    <row r="3427" spans="26:37" x14ac:dyDescent="0.35">
      <c r="Z3427"/>
      <c r="AD3427"/>
      <c r="AE3427"/>
      <c r="AF3427"/>
      <c r="AG3427"/>
      <c r="AK3427"/>
    </row>
    <row r="3428" spans="26:37" x14ac:dyDescent="0.35">
      <c r="Z3428"/>
      <c r="AD3428"/>
      <c r="AE3428"/>
      <c r="AF3428"/>
      <c r="AG3428"/>
      <c r="AK3428"/>
    </row>
    <row r="3429" spans="26:37" x14ac:dyDescent="0.35">
      <c r="Z3429"/>
      <c r="AD3429"/>
      <c r="AE3429"/>
      <c r="AF3429"/>
      <c r="AG3429"/>
      <c r="AK3429"/>
    </row>
    <row r="3430" spans="26:37" x14ac:dyDescent="0.35">
      <c r="Z3430"/>
      <c r="AD3430"/>
      <c r="AE3430"/>
      <c r="AF3430"/>
      <c r="AG3430"/>
      <c r="AK3430"/>
    </row>
    <row r="3431" spans="26:37" x14ac:dyDescent="0.35">
      <c r="Z3431"/>
      <c r="AD3431"/>
      <c r="AE3431"/>
      <c r="AF3431"/>
      <c r="AG3431"/>
      <c r="AK3431"/>
    </row>
    <row r="3432" spans="26:37" x14ac:dyDescent="0.35">
      <c r="Z3432"/>
      <c r="AD3432"/>
      <c r="AE3432"/>
      <c r="AF3432"/>
      <c r="AG3432"/>
      <c r="AK3432"/>
    </row>
    <row r="3433" spans="26:37" x14ac:dyDescent="0.35">
      <c r="Z3433"/>
      <c r="AD3433"/>
      <c r="AE3433"/>
      <c r="AF3433"/>
      <c r="AG3433"/>
      <c r="AK3433"/>
    </row>
    <row r="3434" spans="26:37" x14ac:dyDescent="0.35">
      <c r="Z3434"/>
      <c r="AD3434"/>
      <c r="AE3434"/>
      <c r="AF3434"/>
      <c r="AG3434"/>
      <c r="AK3434"/>
    </row>
    <row r="3435" spans="26:37" x14ac:dyDescent="0.35">
      <c r="Z3435"/>
      <c r="AD3435"/>
      <c r="AE3435"/>
      <c r="AF3435"/>
      <c r="AG3435"/>
      <c r="AK3435"/>
    </row>
    <row r="3436" spans="26:37" x14ac:dyDescent="0.35">
      <c r="Z3436"/>
      <c r="AD3436"/>
      <c r="AE3436"/>
      <c r="AF3436"/>
      <c r="AG3436"/>
      <c r="AK3436"/>
    </row>
    <row r="3437" spans="26:37" x14ac:dyDescent="0.35">
      <c r="Z3437"/>
      <c r="AD3437"/>
      <c r="AE3437"/>
      <c r="AF3437"/>
      <c r="AG3437"/>
      <c r="AK3437"/>
    </row>
    <row r="3438" spans="26:37" x14ac:dyDescent="0.35">
      <c r="Z3438"/>
      <c r="AD3438"/>
      <c r="AE3438"/>
      <c r="AF3438"/>
      <c r="AG3438"/>
      <c r="AK3438"/>
    </row>
    <row r="3439" spans="26:37" x14ac:dyDescent="0.35">
      <c r="Z3439"/>
      <c r="AD3439"/>
      <c r="AE3439"/>
      <c r="AF3439"/>
      <c r="AG3439"/>
      <c r="AK3439"/>
    </row>
    <row r="3440" spans="26:37" x14ac:dyDescent="0.35">
      <c r="Z3440"/>
      <c r="AD3440"/>
      <c r="AE3440"/>
      <c r="AF3440"/>
      <c r="AG3440"/>
      <c r="AK3440"/>
    </row>
    <row r="3441" spans="26:37" x14ac:dyDescent="0.35">
      <c r="Z3441"/>
      <c r="AD3441"/>
      <c r="AE3441"/>
      <c r="AF3441"/>
      <c r="AG3441"/>
      <c r="AK3441"/>
    </row>
    <row r="3442" spans="26:37" x14ac:dyDescent="0.35">
      <c r="Z3442"/>
      <c r="AD3442"/>
      <c r="AE3442"/>
      <c r="AF3442"/>
      <c r="AG3442"/>
      <c r="AK3442"/>
    </row>
    <row r="3443" spans="26:37" x14ac:dyDescent="0.35">
      <c r="Z3443"/>
      <c r="AD3443"/>
      <c r="AE3443"/>
      <c r="AF3443"/>
      <c r="AG3443"/>
      <c r="AK3443"/>
    </row>
    <row r="3444" spans="26:37" x14ac:dyDescent="0.35">
      <c r="Z3444"/>
      <c r="AD3444"/>
      <c r="AE3444"/>
      <c r="AF3444"/>
      <c r="AG3444"/>
      <c r="AK3444"/>
    </row>
    <row r="3445" spans="26:37" x14ac:dyDescent="0.35">
      <c r="Z3445"/>
      <c r="AD3445"/>
      <c r="AE3445"/>
      <c r="AF3445"/>
      <c r="AG3445"/>
      <c r="AK3445"/>
    </row>
    <row r="3446" spans="26:37" x14ac:dyDescent="0.35">
      <c r="Z3446"/>
      <c r="AD3446"/>
      <c r="AE3446"/>
      <c r="AF3446"/>
      <c r="AG3446"/>
      <c r="AK3446"/>
    </row>
    <row r="3447" spans="26:37" x14ac:dyDescent="0.35">
      <c r="Z3447"/>
      <c r="AD3447"/>
      <c r="AE3447"/>
      <c r="AF3447"/>
      <c r="AG3447"/>
      <c r="AK3447"/>
    </row>
    <row r="3448" spans="26:37" x14ac:dyDescent="0.35">
      <c r="Z3448"/>
      <c r="AD3448"/>
      <c r="AE3448"/>
      <c r="AF3448"/>
      <c r="AG3448"/>
      <c r="AK3448"/>
    </row>
    <row r="3449" spans="26:37" x14ac:dyDescent="0.35">
      <c r="Z3449"/>
      <c r="AD3449"/>
      <c r="AE3449"/>
      <c r="AF3449"/>
      <c r="AG3449"/>
      <c r="AK3449"/>
    </row>
    <row r="3450" spans="26:37" x14ac:dyDescent="0.35">
      <c r="Z3450"/>
      <c r="AD3450"/>
      <c r="AE3450"/>
      <c r="AF3450"/>
      <c r="AG3450"/>
      <c r="AK3450"/>
    </row>
    <row r="3451" spans="26:37" x14ac:dyDescent="0.35">
      <c r="Z3451"/>
      <c r="AD3451"/>
      <c r="AE3451"/>
      <c r="AF3451"/>
      <c r="AG3451"/>
      <c r="AK3451"/>
    </row>
    <row r="3452" spans="26:37" x14ac:dyDescent="0.35">
      <c r="Z3452"/>
      <c r="AD3452"/>
      <c r="AE3452"/>
      <c r="AF3452"/>
      <c r="AG3452"/>
      <c r="AK3452"/>
    </row>
    <row r="3453" spans="26:37" x14ac:dyDescent="0.35">
      <c r="Z3453"/>
      <c r="AD3453"/>
      <c r="AE3453"/>
      <c r="AF3453"/>
      <c r="AG3453"/>
      <c r="AK3453"/>
    </row>
    <row r="3454" spans="26:37" x14ac:dyDescent="0.35">
      <c r="Z3454"/>
      <c r="AD3454"/>
      <c r="AE3454"/>
      <c r="AF3454"/>
      <c r="AG3454"/>
      <c r="AK3454"/>
    </row>
    <row r="3455" spans="26:37" x14ac:dyDescent="0.35">
      <c r="Z3455"/>
      <c r="AD3455"/>
      <c r="AE3455"/>
      <c r="AF3455"/>
      <c r="AG3455"/>
      <c r="AK3455"/>
    </row>
    <row r="3456" spans="26:37" x14ac:dyDescent="0.35">
      <c r="Z3456"/>
      <c r="AD3456"/>
      <c r="AE3456"/>
      <c r="AF3456"/>
      <c r="AG3456"/>
      <c r="AK3456"/>
    </row>
    <row r="3457" spans="26:37" x14ac:dyDescent="0.35">
      <c r="Z3457"/>
      <c r="AD3457"/>
      <c r="AE3457"/>
      <c r="AF3457"/>
      <c r="AG3457"/>
      <c r="AK3457"/>
    </row>
    <row r="3458" spans="26:37" x14ac:dyDescent="0.35">
      <c r="Z3458"/>
      <c r="AD3458"/>
      <c r="AE3458"/>
      <c r="AF3458"/>
      <c r="AG3458"/>
      <c r="AK3458"/>
    </row>
    <row r="3459" spans="26:37" x14ac:dyDescent="0.35">
      <c r="Z3459"/>
      <c r="AD3459"/>
      <c r="AE3459"/>
      <c r="AF3459"/>
      <c r="AG3459"/>
      <c r="AK3459"/>
    </row>
    <row r="3460" spans="26:37" x14ac:dyDescent="0.35">
      <c r="Z3460"/>
      <c r="AD3460"/>
      <c r="AE3460"/>
      <c r="AF3460"/>
      <c r="AG3460"/>
      <c r="AK3460"/>
    </row>
    <row r="3461" spans="26:37" x14ac:dyDescent="0.35">
      <c r="Z3461"/>
      <c r="AD3461"/>
      <c r="AE3461"/>
      <c r="AF3461"/>
      <c r="AG3461"/>
      <c r="AK3461"/>
    </row>
    <row r="3462" spans="26:37" x14ac:dyDescent="0.35">
      <c r="Z3462"/>
      <c r="AD3462"/>
      <c r="AE3462"/>
      <c r="AF3462"/>
      <c r="AG3462"/>
      <c r="AK3462"/>
    </row>
    <row r="3463" spans="26:37" x14ac:dyDescent="0.35">
      <c r="Z3463"/>
      <c r="AD3463"/>
      <c r="AE3463"/>
      <c r="AF3463"/>
      <c r="AG3463"/>
      <c r="AK3463"/>
    </row>
    <row r="3464" spans="26:37" x14ac:dyDescent="0.35">
      <c r="Z3464"/>
      <c r="AD3464"/>
      <c r="AE3464"/>
      <c r="AF3464"/>
      <c r="AG3464"/>
      <c r="AK3464"/>
    </row>
    <row r="3465" spans="26:37" x14ac:dyDescent="0.35">
      <c r="Z3465"/>
      <c r="AD3465"/>
      <c r="AE3465"/>
      <c r="AF3465"/>
      <c r="AG3465"/>
      <c r="AK3465"/>
    </row>
    <row r="3466" spans="26:37" x14ac:dyDescent="0.35">
      <c r="Z3466"/>
      <c r="AD3466"/>
      <c r="AE3466"/>
      <c r="AF3466"/>
      <c r="AG3466"/>
      <c r="AK3466"/>
    </row>
    <row r="3467" spans="26:37" x14ac:dyDescent="0.35">
      <c r="Z3467"/>
      <c r="AD3467"/>
      <c r="AE3467"/>
      <c r="AF3467"/>
      <c r="AG3467"/>
      <c r="AK3467"/>
    </row>
    <row r="3468" spans="26:37" x14ac:dyDescent="0.35">
      <c r="Z3468"/>
      <c r="AD3468"/>
      <c r="AE3468"/>
      <c r="AF3468"/>
      <c r="AG3468"/>
      <c r="AK3468"/>
    </row>
    <row r="3469" spans="26:37" x14ac:dyDescent="0.35">
      <c r="Z3469"/>
      <c r="AD3469"/>
      <c r="AE3469"/>
      <c r="AF3469"/>
      <c r="AG3469"/>
      <c r="AK3469"/>
    </row>
    <row r="3470" spans="26:37" x14ac:dyDescent="0.35">
      <c r="Z3470"/>
      <c r="AD3470"/>
      <c r="AE3470"/>
      <c r="AF3470"/>
      <c r="AG3470"/>
      <c r="AK3470"/>
    </row>
    <row r="3471" spans="26:37" x14ac:dyDescent="0.35">
      <c r="Z3471"/>
      <c r="AD3471"/>
      <c r="AE3471"/>
      <c r="AF3471"/>
      <c r="AG3471"/>
      <c r="AK3471"/>
    </row>
    <row r="3472" spans="26:37" x14ac:dyDescent="0.35">
      <c r="Z3472"/>
      <c r="AD3472"/>
      <c r="AE3472"/>
      <c r="AF3472"/>
      <c r="AG3472"/>
      <c r="AK3472"/>
    </row>
    <row r="3473" spans="26:37" x14ac:dyDescent="0.35">
      <c r="Z3473"/>
      <c r="AD3473"/>
      <c r="AE3473"/>
      <c r="AF3473"/>
      <c r="AG3473"/>
      <c r="AK3473"/>
    </row>
    <row r="3474" spans="26:37" x14ac:dyDescent="0.35">
      <c r="Z3474"/>
      <c r="AD3474"/>
      <c r="AE3474"/>
      <c r="AF3474"/>
      <c r="AG3474"/>
      <c r="AK3474"/>
    </row>
    <row r="3475" spans="26:37" x14ac:dyDescent="0.35">
      <c r="Z3475"/>
      <c r="AD3475"/>
      <c r="AE3475"/>
      <c r="AF3475"/>
      <c r="AG3475"/>
      <c r="AK3475"/>
    </row>
    <row r="3476" spans="26:37" x14ac:dyDescent="0.35">
      <c r="Z3476"/>
      <c r="AD3476"/>
      <c r="AE3476"/>
      <c r="AF3476"/>
      <c r="AG3476"/>
      <c r="AK3476"/>
    </row>
    <row r="3477" spans="26:37" x14ac:dyDescent="0.35">
      <c r="Z3477"/>
      <c r="AD3477"/>
      <c r="AE3477"/>
      <c r="AF3477"/>
      <c r="AG3477"/>
      <c r="AK3477"/>
    </row>
    <row r="3478" spans="26:37" x14ac:dyDescent="0.35">
      <c r="Z3478"/>
      <c r="AD3478"/>
      <c r="AE3478"/>
      <c r="AF3478"/>
      <c r="AG3478"/>
      <c r="AK3478"/>
    </row>
    <row r="3479" spans="26:37" x14ac:dyDescent="0.35">
      <c r="Z3479"/>
      <c r="AD3479"/>
      <c r="AE3479"/>
      <c r="AF3479"/>
      <c r="AG3479"/>
      <c r="AK3479"/>
    </row>
    <row r="3480" spans="26:37" x14ac:dyDescent="0.35">
      <c r="Z3480"/>
      <c r="AD3480"/>
      <c r="AE3480"/>
      <c r="AF3480"/>
      <c r="AG3480"/>
      <c r="AK3480"/>
    </row>
    <row r="3481" spans="26:37" x14ac:dyDescent="0.35">
      <c r="Z3481"/>
      <c r="AD3481"/>
      <c r="AE3481"/>
      <c r="AF3481"/>
      <c r="AG3481"/>
      <c r="AK3481"/>
    </row>
    <row r="3482" spans="26:37" x14ac:dyDescent="0.35">
      <c r="Z3482"/>
      <c r="AD3482"/>
      <c r="AE3482"/>
      <c r="AF3482"/>
      <c r="AG3482"/>
      <c r="AK3482"/>
    </row>
    <row r="3483" spans="26:37" x14ac:dyDescent="0.35">
      <c r="Z3483"/>
      <c r="AD3483"/>
      <c r="AE3483"/>
      <c r="AF3483"/>
      <c r="AG3483"/>
      <c r="AK3483"/>
    </row>
    <row r="3484" spans="26:37" x14ac:dyDescent="0.35">
      <c r="Z3484"/>
      <c r="AD3484"/>
      <c r="AE3484"/>
      <c r="AF3484"/>
      <c r="AG3484"/>
      <c r="AK3484"/>
    </row>
    <row r="3485" spans="26:37" x14ac:dyDescent="0.35">
      <c r="Z3485"/>
      <c r="AD3485"/>
      <c r="AE3485"/>
      <c r="AF3485"/>
      <c r="AG3485"/>
      <c r="AK3485"/>
    </row>
    <row r="3486" spans="26:37" x14ac:dyDescent="0.35">
      <c r="Z3486"/>
      <c r="AD3486"/>
      <c r="AE3486"/>
      <c r="AF3486"/>
      <c r="AG3486"/>
      <c r="AK3486"/>
    </row>
    <row r="3487" spans="26:37" x14ac:dyDescent="0.35">
      <c r="Z3487"/>
      <c r="AD3487"/>
      <c r="AE3487"/>
      <c r="AF3487"/>
      <c r="AG3487"/>
      <c r="AK3487"/>
    </row>
    <row r="3488" spans="26:37" x14ac:dyDescent="0.35">
      <c r="Z3488"/>
      <c r="AD3488"/>
      <c r="AE3488"/>
      <c r="AF3488"/>
      <c r="AG3488"/>
      <c r="AK3488"/>
    </row>
    <row r="3489" spans="26:37" x14ac:dyDescent="0.35">
      <c r="Z3489"/>
      <c r="AD3489"/>
      <c r="AE3489"/>
      <c r="AF3489"/>
      <c r="AG3489"/>
      <c r="AK3489"/>
    </row>
    <row r="3490" spans="26:37" x14ac:dyDescent="0.35">
      <c r="Z3490"/>
      <c r="AD3490"/>
      <c r="AE3490"/>
      <c r="AF3490"/>
      <c r="AG3490"/>
      <c r="AK3490"/>
    </row>
    <row r="3491" spans="26:37" x14ac:dyDescent="0.35">
      <c r="Z3491"/>
      <c r="AD3491"/>
      <c r="AE3491"/>
      <c r="AF3491"/>
      <c r="AG3491"/>
      <c r="AK3491"/>
    </row>
    <row r="3492" spans="26:37" x14ac:dyDescent="0.35">
      <c r="Z3492"/>
      <c r="AD3492"/>
      <c r="AE3492"/>
      <c r="AF3492"/>
      <c r="AG3492"/>
      <c r="AK3492"/>
    </row>
    <row r="3493" spans="26:37" x14ac:dyDescent="0.35">
      <c r="Z3493"/>
      <c r="AD3493"/>
      <c r="AE3493"/>
      <c r="AF3493"/>
      <c r="AG3493"/>
      <c r="AK3493"/>
    </row>
    <row r="3494" spans="26:37" x14ac:dyDescent="0.35">
      <c r="Z3494"/>
      <c r="AD3494"/>
      <c r="AE3494"/>
      <c r="AF3494"/>
      <c r="AG3494"/>
      <c r="AK3494"/>
    </row>
    <row r="3495" spans="26:37" x14ac:dyDescent="0.35">
      <c r="Z3495"/>
      <c r="AD3495"/>
      <c r="AE3495"/>
      <c r="AF3495"/>
      <c r="AG3495"/>
      <c r="AK3495"/>
    </row>
    <row r="3496" spans="26:37" x14ac:dyDescent="0.35">
      <c r="Z3496"/>
      <c r="AD3496"/>
      <c r="AE3496"/>
      <c r="AF3496"/>
      <c r="AG3496"/>
      <c r="AK3496"/>
    </row>
    <row r="3497" spans="26:37" x14ac:dyDescent="0.35">
      <c r="Z3497"/>
      <c r="AD3497"/>
      <c r="AE3497"/>
      <c r="AF3497"/>
      <c r="AG3497"/>
      <c r="AK3497"/>
    </row>
    <row r="3498" spans="26:37" x14ac:dyDescent="0.35">
      <c r="Z3498"/>
      <c r="AD3498"/>
      <c r="AE3498"/>
      <c r="AF3498"/>
      <c r="AG3498"/>
      <c r="AK3498"/>
    </row>
    <row r="3499" spans="26:37" x14ac:dyDescent="0.35">
      <c r="Z3499"/>
      <c r="AD3499"/>
      <c r="AE3499"/>
      <c r="AF3499"/>
      <c r="AG3499"/>
      <c r="AK3499"/>
    </row>
    <row r="3500" spans="26:37" x14ac:dyDescent="0.35">
      <c r="Z3500"/>
      <c r="AD3500"/>
      <c r="AE3500"/>
      <c r="AF3500"/>
      <c r="AG3500"/>
      <c r="AK3500"/>
    </row>
    <row r="3501" spans="26:37" x14ac:dyDescent="0.35">
      <c r="Z3501"/>
      <c r="AD3501"/>
      <c r="AE3501"/>
      <c r="AF3501"/>
      <c r="AG3501"/>
      <c r="AK3501"/>
    </row>
    <row r="3502" spans="26:37" x14ac:dyDescent="0.35">
      <c r="Z3502"/>
      <c r="AD3502"/>
      <c r="AE3502"/>
      <c r="AF3502"/>
      <c r="AG3502"/>
      <c r="AK3502"/>
    </row>
    <row r="3503" spans="26:37" x14ac:dyDescent="0.35">
      <c r="Z3503"/>
      <c r="AD3503"/>
      <c r="AE3503"/>
      <c r="AF3503"/>
      <c r="AG3503"/>
      <c r="AK3503"/>
    </row>
    <row r="3504" spans="26:37" x14ac:dyDescent="0.35">
      <c r="Z3504"/>
      <c r="AD3504"/>
      <c r="AE3504"/>
      <c r="AF3504"/>
      <c r="AG3504"/>
      <c r="AK3504"/>
    </row>
    <row r="3505" spans="26:37" x14ac:dyDescent="0.35">
      <c r="Z3505"/>
      <c r="AD3505"/>
      <c r="AE3505"/>
      <c r="AF3505"/>
      <c r="AG3505"/>
      <c r="AK3505"/>
    </row>
    <row r="3506" spans="26:37" x14ac:dyDescent="0.35">
      <c r="Z3506"/>
      <c r="AD3506"/>
      <c r="AE3506"/>
      <c r="AF3506"/>
      <c r="AG3506"/>
      <c r="AK3506"/>
    </row>
    <row r="3507" spans="26:37" x14ac:dyDescent="0.35">
      <c r="Z3507"/>
      <c r="AD3507"/>
      <c r="AE3507"/>
      <c r="AF3507"/>
      <c r="AG3507"/>
      <c r="AK3507"/>
    </row>
    <row r="3508" spans="26:37" x14ac:dyDescent="0.35">
      <c r="Z3508"/>
      <c r="AD3508"/>
      <c r="AE3508"/>
      <c r="AF3508"/>
      <c r="AG3508"/>
      <c r="AK3508"/>
    </row>
    <row r="3509" spans="26:37" x14ac:dyDescent="0.35">
      <c r="Z3509"/>
      <c r="AD3509"/>
      <c r="AE3509"/>
      <c r="AF3509"/>
      <c r="AG3509"/>
      <c r="AK3509"/>
    </row>
    <row r="3510" spans="26:37" x14ac:dyDescent="0.35">
      <c r="Z3510"/>
      <c r="AD3510"/>
      <c r="AE3510"/>
      <c r="AF3510"/>
      <c r="AG3510"/>
      <c r="AK3510"/>
    </row>
    <row r="3511" spans="26:37" x14ac:dyDescent="0.35">
      <c r="Z3511"/>
      <c r="AD3511"/>
      <c r="AE3511"/>
      <c r="AF3511"/>
      <c r="AG3511"/>
      <c r="AK3511"/>
    </row>
    <row r="3512" spans="26:37" x14ac:dyDescent="0.35">
      <c r="Z3512"/>
      <c r="AD3512"/>
      <c r="AE3512"/>
      <c r="AF3512"/>
      <c r="AG3512"/>
      <c r="AK3512"/>
    </row>
    <row r="3513" spans="26:37" x14ac:dyDescent="0.35">
      <c r="Z3513"/>
      <c r="AD3513"/>
      <c r="AE3513"/>
      <c r="AF3513"/>
      <c r="AG3513"/>
      <c r="AK3513"/>
    </row>
    <row r="3514" spans="26:37" x14ac:dyDescent="0.35">
      <c r="Z3514"/>
      <c r="AD3514"/>
      <c r="AE3514"/>
      <c r="AF3514"/>
      <c r="AG3514"/>
      <c r="AK3514"/>
    </row>
    <row r="3515" spans="26:37" x14ac:dyDescent="0.35">
      <c r="Z3515"/>
      <c r="AD3515"/>
      <c r="AE3515"/>
      <c r="AF3515"/>
      <c r="AG3515"/>
      <c r="AK3515"/>
    </row>
    <row r="3516" spans="26:37" x14ac:dyDescent="0.35">
      <c r="Z3516"/>
      <c r="AD3516"/>
      <c r="AE3516"/>
      <c r="AF3516"/>
      <c r="AG3516"/>
      <c r="AK3516"/>
    </row>
    <row r="3517" spans="26:37" x14ac:dyDescent="0.35">
      <c r="Z3517"/>
      <c r="AD3517"/>
      <c r="AE3517"/>
      <c r="AF3517"/>
      <c r="AG3517"/>
      <c r="AK3517"/>
    </row>
    <row r="3518" spans="26:37" x14ac:dyDescent="0.35">
      <c r="Z3518"/>
      <c r="AD3518"/>
      <c r="AE3518"/>
      <c r="AF3518"/>
      <c r="AG3518"/>
      <c r="AK3518"/>
    </row>
    <row r="3519" spans="26:37" x14ac:dyDescent="0.35">
      <c r="Z3519"/>
      <c r="AD3519"/>
      <c r="AE3519"/>
      <c r="AF3519"/>
      <c r="AG3519"/>
      <c r="AK3519"/>
    </row>
    <row r="3520" spans="26:37" x14ac:dyDescent="0.35">
      <c r="Z3520"/>
      <c r="AD3520"/>
      <c r="AE3520"/>
      <c r="AF3520"/>
      <c r="AG3520"/>
      <c r="AK3520"/>
    </row>
    <row r="3521" spans="26:37" x14ac:dyDescent="0.35">
      <c r="Z3521"/>
      <c r="AD3521"/>
      <c r="AE3521"/>
      <c r="AF3521"/>
      <c r="AG3521"/>
      <c r="AK3521"/>
    </row>
    <row r="3522" spans="26:37" x14ac:dyDescent="0.35">
      <c r="Z3522"/>
      <c r="AD3522"/>
      <c r="AE3522"/>
      <c r="AF3522"/>
      <c r="AG3522"/>
      <c r="AK3522"/>
    </row>
    <row r="3523" spans="26:37" x14ac:dyDescent="0.35">
      <c r="Z3523"/>
      <c r="AD3523"/>
      <c r="AE3523"/>
      <c r="AF3523"/>
      <c r="AG3523"/>
      <c r="AK3523"/>
    </row>
    <row r="3524" spans="26:37" x14ac:dyDescent="0.35">
      <c r="Z3524"/>
      <c r="AD3524"/>
      <c r="AE3524"/>
      <c r="AF3524"/>
      <c r="AG3524"/>
      <c r="AK3524"/>
    </row>
    <row r="3525" spans="26:37" x14ac:dyDescent="0.35">
      <c r="Z3525"/>
      <c r="AD3525"/>
      <c r="AE3525"/>
      <c r="AF3525"/>
      <c r="AG3525"/>
      <c r="AK3525"/>
    </row>
    <row r="3526" spans="26:37" x14ac:dyDescent="0.35">
      <c r="Z3526"/>
      <c r="AD3526"/>
      <c r="AE3526"/>
      <c r="AF3526"/>
      <c r="AG3526"/>
      <c r="AK3526"/>
    </row>
    <row r="3527" spans="26:37" x14ac:dyDescent="0.35">
      <c r="Z3527"/>
      <c r="AD3527"/>
      <c r="AE3527"/>
      <c r="AF3527"/>
      <c r="AG3527"/>
      <c r="AK3527"/>
    </row>
    <row r="3528" spans="26:37" x14ac:dyDescent="0.35">
      <c r="Z3528"/>
      <c r="AD3528"/>
      <c r="AE3528"/>
      <c r="AF3528"/>
      <c r="AG3528"/>
      <c r="AK3528"/>
    </row>
    <row r="3529" spans="26:37" x14ac:dyDescent="0.35">
      <c r="Z3529"/>
      <c r="AD3529"/>
      <c r="AE3529"/>
      <c r="AF3529"/>
      <c r="AG3529"/>
      <c r="AK3529"/>
    </row>
    <row r="3530" spans="26:37" x14ac:dyDescent="0.35">
      <c r="Z3530"/>
      <c r="AD3530"/>
      <c r="AE3530"/>
      <c r="AF3530"/>
      <c r="AG3530"/>
      <c r="AK3530"/>
    </row>
    <row r="3531" spans="26:37" x14ac:dyDescent="0.35">
      <c r="Z3531"/>
      <c r="AD3531"/>
      <c r="AE3531"/>
      <c r="AF3531"/>
      <c r="AG3531"/>
      <c r="AK3531"/>
    </row>
    <row r="3532" spans="26:37" x14ac:dyDescent="0.35">
      <c r="Z3532"/>
      <c r="AD3532"/>
      <c r="AE3532"/>
      <c r="AF3532"/>
      <c r="AG3532"/>
      <c r="AK3532"/>
    </row>
    <row r="3533" spans="26:37" x14ac:dyDescent="0.35">
      <c r="Z3533"/>
      <c r="AD3533"/>
      <c r="AE3533"/>
      <c r="AF3533"/>
      <c r="AG3533"/>
      <c r="AK3533"/>
    </row>
    <row r="3534" spans="26:37" x14ac:dyDescent="0.35">
      <c r="Z3534"/>
      <c r="AD3534"/>
      <c r="AE3534"/>
      <c r="AF3534"/>
      <c r="AG3534"/>
      <c r="AK3534"/>
    </row>
    <row r="3535" spans="26:37" x14ac:dyDescent="0.35">
      <c r="Z3535"/>
      <c r="AD3535"/>
      <c r="AE3535"/>
      <c r="AF3535"/>
      <c r="AG3535"/>
      <c r="AK3535"/>
    </row>
    <row r="3536" spans="26:37" x14ac:dyDescent="0.35">
      <c r="Z3536"/>
      <c r="AD3536"/>
      <c r="AE3536"/>
      <c r="AF3536"/>
      <c r="AG3536"/>
      <c r="AK3536"/>
    </row>
    <row r="3537" spans="26:37" x14ac:dyDescent="0.35">
      <c r="Z3537"/>
      <c r="AD3537"/>
      <c r="AE3537"/>
      <c r="AF3537"/>
      <c r="AG3537"/>
      <c r="AK3537"/>
    </row>
    <row r="3538" spans="26:37" x14ac:dyDescent="0.35">
      <c r="Z3538"/>
      <c r="AD3538"/>
      <c r="AE3538"/>
      <c r="AF3538"/>
      <c r="AG3538"/>
      <c r="AK3538"/>
    </row>
    <row r="3539" spans="26:37" x14ac:dyDescent="0.35">
      <c r="Z3539"/>
      <c r="AD3539"/>
      <c r="AE3539"/>
      <c r="AF3539"/>
      <c r="AG3539"/>
      <c r="AK3539"/>
    </row>
    <row r="3540" spans="26:37" x14ac:dyDescent="0.35">
      <c r="Z3540"/>
      <c r="AD3540"/>
      <c r="AE3540"/>
      <c r="AF3540"/>
      <c r="AG3540"/>
      <c r="AK3540"/>
    </row>
    <row r="3541" spans="26:37" x14ac:dyDescent="0.35">
      <c r="Z3541"/>
      <c r="AD3541"/>
      <c r="AE3541"/>
      <c r="AF3541"/>
      <c r="AG3541"/>
      <c r="AK3541"/>
    </row>
    <row r="3542" spans="26:37" x14ac:dyDescent="0.35">
      <c r="Z3542"/>
      <c r="AD3542"/>
      <c r="AE3542"/>
      <c r="AF3542"/>
      <c r="AG3542"/>
      <c r="AK3542"/>
    </row>
    <row r="3543" spans="26:37" x14ac:dyDescent="0.35">
      <c r="Z3543"/>
      <c r="AD3543"/>
      <c r="AE3543"/>
      <c r="AF3543"/>
      <c r="AG3543"/>
      <c r="AK3543"/>
    </row>
    <row r="3544" spans="26:37" x14ac:dyDescent="0.35">
      <c r="Z3544"/>
      <c r="AD3544"/>
      <c r="AE3544"/>
      <c r="AF3544"/>
      <c r="AG3544"/>
      <c r="AK3544"/>
    </row>
    <row r="3545" spans="26:37" x14ac:dyDescent="0.35">
      <c r="Z3545"/>
      <c r="AD3545"/>
      <c r="AE3545"/>
      <c r="AF3545"/>
      <c r="AG3545"/>
      <c r="AK3545"/>
    </row>
    <row r="3546" spans="26:37" x14ac:dyDescent="0.35">
      <c r="Z3546"/>
      <c r="AD3546"/>
      <c r="AE3546"/>
      <c r="AF3546"/>
      <c r="AG3546"/>
      <c r="AK3546"/>
    </row>
    <row r="3547" spans="26:37" x14ac:dyDescent="0.35">
      <c r="Z3547"/>
      <c r="AD3547"/>
      <c r="AE3547"/>
      <c r="AF3547"/>
      <c r="AG3547"/>
      <c r="AK3547"/>
    </row>
    <row r="3548" spans="26:37" x14ac:dyDescent="0.35">
      <c r="Z3548"/>
      <c r="AD3548"/>
      <c r="AE3548"/>
      <c r="AF3548"/>
      <c r="AG3548"/>
      <c r="AK3548"/>
    </row>
    <row r="3549" spans="26:37" x14ac:dyDescent="0.35">
      <c r="Z3549"/>
      <c r="AD3549"/>
      <c r="AE3549"/>
      <c r="AF3549"/>
      <c r="AG3549"/>
      <c r="AK3549"/>
    </row>
    <row r="3550" spans="26:37" x14ac:dyDescent="0.35">
      <c r="Z3550"/>
      <c r="AD3550"/>
      <c r="AE3550"/>
      <c r="AF3550"/>
      <c r="AG3550"/>
      <c r="AK3550"/>
    </row>
    <row r="3551" spans="26:37" x14ac:dyDescent="0.35">
      <c r="Z3551"/>
      <c r="AD3551"/>
      <c r="AE3551"/>
      <c r="AF3551"/>
      <c r="AG3551"/>
      <c r="AK3551"/>
    </row>
    <row r="3552" spans="26:37" x14ac:dyDescent="0.35">
      <c r="Z3552"/>
      <c r="AD3552"/>
      <c r="AE3552"/>
      <c r="AF3552"/>
      <c r="AG3552"/>
      <c r="AK3552"/>
    </row>
    <row r="3553" spans="18:37" x14ac:dyDescent="0.35">
      <c r="Z3553"/>
      <c r="AD3553"/>
      <c r="AE3553"/>
      <c r="AF3553"/>
      <c r="AG3553"/>
      <c r="AK3553"/>
    </row>
    <row r="3554" spans="18:37" x14ac:dyDescent="0.35">
      <c r="Z3554"/>
      <c r="AD3554"/>
      <c r="AE3554"/>
      <c r="AF3554"/>
      <c r="AG3554"/>
      <c r="AK3554"/>
    </row>
    <row r="3555" spans="18:37" x14ac:dyDescent="0.35">
      <c r="Z3555"/>
      <c r="AD3555"/>
      <c r="AE3555"/>
      <c r="AF3555"/>
      <c r="AG3555"/>
      <c r="AK3555"/>
    </row>
    <row r="3556" spans="18:37" x14ac:dyDescent="0.35">
      <c r="Z3556"/>
      <c r="AD3556"/>
      <c r="AE3556"/>
      <c r="AF3556"/>
      <c r="AG3556"/>
      <c r="AK3556"/>
    </row>
    <row r="3557" spans="18:37" x14ac:dyDescent="0.35">
      <c r="Z3557"/>
      <c r="AD3557"/>
      <c r="AE3557"/>
      <c r="AF3557"/>
      <c r="AG3557"/>
      <c r="AK3557"/>
    </row>
    <row r="3558" spans="18:37" x14ac:dyDescent="0.35">
      <c r="Z3558"/>
      <c r="AD3558"/>
      <c r="AE3558"/>
      <c r="AF3558"/>
      <c r="AG3558"/>
      <c r="AK3558"/>
    </row>
    <row r="3559" spans="18:37" x14ac:dyDescent="0.35">
      <c r="Z3559"/>
      <c r="AD3559"/>
      <c r="AE3559"/>
      <c r="AF3559"/>
      <c r="AG3559"/>
      <c r="AK3559"/>
    </row>
    <row r="3560" spans="18:37" x14ac:dyDescent="0.35">
      <c r="Z3560"/>
      <c r="AD3560"/>
      <c r="AE3560"/>
      <c r="AF3560"/>
      <c r="AG3560"/>
      <c r="AK3560"/>
    </row>
    <row r="3561" spans="18:37" x14ac:dyDescent="0.35">
      <c r="R3561" s="1"/>
      <c r="S3561" s="1"/>
      <c r="W3561" s="4"/>
      <c r="Z3561"/>
      <c r="AD3561"/>
      <c r="AE3561"/>
      <c r="AF3561"/>
      <c r="AG3561"/>
      <c r="AK3561"/>
    </row>
    <row r="3562" spans="18:37" x14ac:dyDescent="0.35">
      <c r="R3562" s="1"/>
      <c r="S3562" s="1"/>
      <c r="W3562" s="4"/>
      <c r="Z3562"/>
      <c r="AD3562"/>
      <c r="AE3562"/>
      <c r="AF3562"/>
      <c r="AG3562"/>
      <c r="AK3562"/>
    </row>
    <row r="3563" spans="18:37" x14ac:dyDescent="0.35">
      <c r="R3563" s="1"/>
      <c r="S3563" s="1"/>
      <c r="W3563" s="4"/>
      <c r="Z3563"/>
      <c r="AD3563"/>
      <c r="AE3563"/>
      <c r="AF3563"/>
      <c r="AG3563"/>
      <c r="AK3563"/>
    </row>
    <row r="3564" spans="18:37" x14ac:dyDescent="0.35">
      <c r="R3564" s="1"/>
      <c r="S3564" s="1"/>
      <c r="W3564" s="4"/>
      <c r="Z3564"/>
      <c r="AD3564"/>
      <c r="AE3564"/>
      <c r="AF3564"/>
      <c r="AG3564"/>
      <c r="AK3564"/>
    </row>
  </sheetData>
  <mergeCells count="6">
    <mergeCell ref="A1:C1"/>
    <mergeCell ref="H4:I4"/>
    <mergeCell ref="A4:G4"/>
    <mergeCell ref="J4:M4"/>
    <mergeCell ref="A2:M3"/>
    <mergeCell ref="E1:I1"/>
  </mergeCells>
  <conditionalFormatting sqref="L6:M1007">
    <cfRule type="expression" dxfId="13" priority="2">
      <formula>P6=0</formula>
    </cfRule>
  </conditionalFormatting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Restricted Item Listing</vt:lpstr>
    </vt:vector>
  </TitlesOfParts>
  <Company>Henry Schein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Michael Baumann</cp:lastModifiedBy>
  <dcterms:created xsi:type="dcterms:W3CDTF">2020-02-17T16:05:13Z</dcterms:created>
  <dcterms:modified xsi:type="dcterms:W3CDTF">2020-03-02T20:50:01Z</dcterms:modified>
</cp:coreProperties>
</file>