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Offices\Portland (800 NE Oregon St)\IMM\COVID-19 Vaccine Planning\Allocation Work\In progress\"/>
    </mc:Choice>
  </mc:AlternateContent>
  <xr:revisionPtr revIDLastSave="0" documentId="8_{B333F13A-4F0C-4FC9-A202-D621DD83C513}" xr6:coauthVersionLast="45" xr6:coauthVersionMax="45" xr10:uidLastSave="{00000000-0000-0000-0000-000000000000}"/>
  <bookViews>
    <workbookView xWindow="225" yWindow="60" windowWidth="26520" windowHeight="15345" tabRatio="687" xr2:uid="{86866C3E-21C9-4548-9E0D-15391A1E5B71}"/>
  </bookViews>
  <sheets>
    <sheet name="Pfizer " sheetId="11" r:id="rId1"/>
    <sheet name="Moderna" sheetId="12" r:id="rId2"/>
    <sheet name="J&amp;J" sheetId="17" r:id="rId3"/>
  </sheets>
  <definedNames>
    <definedName name="_xlnm._FilterDatabase" localSheetId="2" hidden="1">'J&amp;J'!$A$3:$E$3</definedName>
    <definedName name="_xlnm._FilterDatabase" localSheetId="1" hidden="1">Moderna!$A$3:$G$3</definedName>
    <definedName name="_xlnm._FilterDatabase" localSheetId="0" hidden="1">'Pfizer '!$A$3:$G$3</definedName>
    <definedName name="provDB_6JAN202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9" i="12" l="1"/>
  <c r="E110" i="12"/>
  <c r="D110" i="12"/>
  <c r="D102" i="17" l="1"/>
  <c r="F6" i="12"/>
  <c r="F10" i="12"/>
  <c r="F50" i="12"/>
  <c r="F64" i="12"/>
  <c r="F100" i="12"/>
  <c r="F71" i="12"/>
  <c r="F72" i="12"/>
  <c r="F77" i="12"/>
  <c r="F86" i="12"/>
  <c r="F91" i="12"/>
  <c r="F93" i="12"/>
  <c r="F94" i="12"/>
  <c r="F95" i="12"/>
  <c r="F96" i="12"/>
  <c r="F99" i="12"/>
  <c r="F103" i="12"/>
  <c r="F106" i="12"/>
  <c r="F108" i="12"/>
  <c r="F9" i="12"/>
  <c r="F8" i="12"/>
  <c r="F87" i="12"/>
  <c r="F27" i="12"/>
  <c r="F26" i="12"/>
  <c r="F28" i="12"/>
  <c r="F29" i="12"/>
  <c r="F25" i="12"/>
  <c r="F24" i="12"/>
  <c r="F41" i="12"/>
  <c r="F15" i="12"/>
  <c r="F60" i="12"/>
  <c r="F69" i="12"/>
  <c r="F19" i="12"/>
  <c r="F20" i="12"/>
  <c r="F82" i="12"/>
  <c r="F21" i="12"/>
  <c r="F83" i="12"/>
  <c r="F22" i="12"/>
  <c r="F68" i="12"/>
  <c r="F62" i="12"/>
  <c r="F35" i="12"/>
  <c r="F36" i="12"/>
  <c r="F17" i="12"/>
  <c r="F42" i="12"/>
  <c r="F43" i="12"/>
  <c r="F89" i="12"/>
  <c r="F44" i="12"/>
  <c r="F46" i="12"/>
  <c r="F5" i="12"/>
  <c r="F81" i="12"/>
  <c r="F85" i="12"/>
  <c r="F51" i="12"/>
  <c r="F74" i="12"/>
  <c r="F73" i="12"/>
  <c r="F55" i="12"/>
  <c r="F67" i="12"/>
  <c r="F79" i="12"/>
  <c r="F56" i="12"/>
  <c r="F57" i="12"/>
  <c r="F54" i="12"/>
  <c r="F58" i="12"/>
  <c r="F80" i="12"/>
  <c r="F70" i="12"/>
  <c r="F101" i="12"/>
  <c r="F88" i="12"/>
  <c r="F14" i="12"/>
  <c r="F97" i="12"/>
  <c r="F66" i="12"/>
  <c r="F32" i="12"/>
  <c r="F98" i="12"/>
  <c r="F59" i="12"/>
  <c r="F75" i="12"/>
  <c r="F76" i="12"/>
  <c r="F105" i="12"/>
  <c r="F11" i="12"/>
  <c r="F12" i="12"/>
  <c r="F23" i="12"/>
  <c r="F37" i="12"/>
  <c r="F38" i="12"/>
  <c r="F40" i="12"/>
  <c r="F45" i="12"/>
  <c r="F47" i="12"/>
  <c r="F52" i="12"/>
  <c r="F53" i="12"/>
  <c r="F61" i="12"/>
  <c r="F65" i="12"/>
  <c r="F102" i="12"/>
  <c r="F104" i="12"/>
  <c r="F13" i="12"/>
  <c r="F16" i="12"/>
  <c r="F18" i="12"/>
  <c r="F48" i="12"/>
  <c r="F49" i="12"/>
  <c r="F78" i="12"/>
  <c r="F90" i="12"/>
  <c r="F92" i="12"/>
  <c r="F107" i="12"/>
  <c r="F7" i="12"/>
  <c r="F33" i="12"/>
  <c r="F84" i="12"/>
  <c r="F30" i="12"/>
  <c r="F31" i="12"/>
  <c r="F39" i="12"/>
  <c r="F34" i="12"/>
  <c r="D18" i="11"/>
  <c r="F8" i="11"/>
  <c r="F4" i="11"/>
  <c r="F6" i="11"/>
  <c r="F7" i="11"/>
  <c r="F9" i="11"/>
  <c r="F10" i="11"/>
  <c r="F11" i="11"/>
  <c r="F12" i="11"/>
  <c r="F13" i="11"/>
  <c r="F14" i="11"/>
  <c r="F15" i="11"/>
  <c r="F16" i="11"/>
  <c r="F17" i="11"/>
  <c r="F5" i="11"/>
  <c r="F110" i="12" l="1"/>
  <c r="F4" i="12"/>
  <c r="F18" i="11"/>
  <c r="E18" i="11"/>
  <c r="F63" i="12"/>
</calcChain>
</file>

<file path=xl/sharedStrings.xml><?xml version="1.0" encoding="utf-8"?>
<sst xmlns="http://schemas.openxmlformats.org/spreadsheetml/2006/main" count="729" uniqueCount="406">
  <si>
    <t>loc_name</t>
  </si>
  <si>
    <t>loc_ship_county</t>
  </si>
  <si>
    <t>loc_iis_id</t>
  </si>
  <si>
    <t>LANE</t>
  </si>
  <si>
    <t>AVIVA HEALTH - ROSEBURG</t>
  </si>
  <si>
    <t>AL0403</t>
  </si>
  <si>
    <t>BENTON CO HEALTH DEPT</t>
  </si>
  <si>
    <t>AL0481</t>
  </si>
  <si>
    <t>LANE CO HEALTH DEPT</t>
  </si>
  <si>
    <t>AL0506</t>
  </si>
  <si>
    <t>MULTCO CHS IMMUNIZATION PROGRAM</t>
  </si>
  <si>
    <t>AL0530</t>
  </si>
  <si>
    <t>KLAMATH CO PUBLIC HEALTH</t>
  </si>
  <si>
    <t>AL0539</t>
  </si>
  <si>
    <t>BAKER COUNTY HEALTH DEPARTMENT</t>
  </si>
  <si>
    <t>AL1501</t>
  </si>
  <si>
    <t>BEAVERCREEK HEALTH CENTER  - CLACKAMAS CHD</t>
  </si>
  <si>
    <t>AL1505</t>
  </si>
  <si>
    <t>CLATSOP CO HEALTH DEPT</t>
  </si>
  <si>
    <t>AL1507</t>
  </si>
  <si>
    <t>COOS HEALTH AND WELLNESS</t>
  </si>
  <si>
    <t>AL1509</t>
  </si>
  <si>
    <t>CROOK CO HEALTH DEPT</t>
  </si>
  <si>
    <t>AL1510</t>
  </si>
  <si>
    <t>DESCHUTES CHS - BEND</t>
  </si>
  <si>
    <t>AL1515</t>
  </si>
  <si>
    <t>GRANT COUNTY HEALTH DEPARTMENT</t>
  </si>
  <si>
    <t>AL1519</t>
  </si>
  <si>
    <t>HARNEY CO HEALTH DEPT</t>
  </si>
  <si>
    <t>AL1520</t>
  </si>
  <si>
    <t>HOOD RIVER CO HEALTH DEPT</t>
  </si>
  <si>
    <t>AL1522</t>
  </si>
  <si>
    <t>JACKSON CO HEALTH DEPT</t>
  </si>
  <si>
    <t>AL1523</t>
  </si>
  <si>
    <t>JEFFERSON CO HEALTH DEPT</t>
  </si>
  <si>
    <t>AL1526</t>
  </si>
  <si>
    <t>JOSEPHINE COUNTY HEALTH DEPT</t>
  </si>
  <si>
    <t>AL1527</t>
  </si>
  <si>
    <t>LAKE CO HEALTH DEPT</t>
  </si>
  <si>
    <t>AL1529</t>
  </si>
  <si>
    <t>LINCOLN CO HEALTH DEPT</t>
  </si>
  <si>
    <t>AL1531</t>
  </si>
  <si>
    <t>AL1535</t>
  </si>
  <si>
    <t>MALHEUR CO HEALTH DEPT</t>
  </si>
  <si>
    <t>AL1537</t>
  </si>
  <si>
    <t>MARION CO HEALTH DEPT</t>
  </si>
  <si>
    <t>AL1540</t>
  </si>
  <si>
    <t>MORROW CO HEALTH DEPT</t>
  </si>
  <si>
    <t>AL1544</t>
  </si>
  <si>
    <t>TILLAMOOK CO HEALTH DEPT</t>
  </si>
  <si>
    <t>AL1609</t>
  </si>
  <si>
    <t>UMATILLA CO HEALTH DEPT - PENDLETON</t>
  </si>
  <si>
    <t>AL1610</t>
  </si>
  <si>
    <t>CENTER FOR HUMAN DEVELOPMENT</t>
  </si>
  <si>
    <t>AL1613</t>
  </si>
  <si>
    <t>AL1615</t>
  </si>
  <si>
    <t>WASHINGTON CO - HILLSBORO CLINIC</t>
  </si>
  <si>
    <t>AL1616</t>
  </si>
  <si>
    <t>YAMHILL CO HEALTH DEPT</t>
  </si>
  <si>
    <t>AL1619</t>
  </si>
  <si>
    <t>WALLOWA CO HEALTHCARE DISTRICT - Wallowa Memorial Hospital</t>
  </si>
  <si>
    <t>AL3339</t>
  </si>
  <si>
    <t>CROOK</t>
  </si>
  <si>
    <t>ONE COMMUNITY HEALTH - THE DALLES</t>
  </si>
  <si>
    <t>AL1089</t>
  </si>
  <si>
    <t>MULTNOMAH</t>
  </si>
  <si>
    <t>MALHEUR</t>
  </si>
  <si>
    <t>MORROW</t>
  </si>
  <si>
    <t>COLUMBIA</t>
  </si>
  <si>
    <t>AL0561</t>
  </si>
  <si>
    <t>OHSU - FAMILY MEDICINE AT SCAPPOOSE</t>
  </si>
  <si>
    <t>JOSEPHINE</t>
  </si>
  <si>
    <t>KLAMATH</t>
  </si>
  <si>
    <t>DOUGLAS</t>
  </si>
  <si>
    <t>TILLAMOOK</t>
  </si>
  <si>
    <t>CURRY</t>
  </si>
  <si>
    <t>AL3204</t>
  </si>
  <si>
    <t>CURRY MEDICAL PRACTICE - GOLD BEACH</t>
  </si>
  <si>
    <t>WASHINGTON</t>
  </si>
  <si>
    <t>Total Allocated Doses</t>
  </si>
  <si>
    <t>CLACKAMAS</t>
  </si>
  <si>
    <t>AL1690</t>
  </si>
  <si>
    <t>MARION</t>
  </si>
  <si>
    <t>SALEM HOSPITAL PHARMACY</t>
  </si>
  <si>
    <t>JOINT OPERATIONS MASS VACCINATION CLINIC</t>
  </si>
  <si>
    <t>AL5229</t>
  </si>
  <si>
    <t>GOOD SAMARITAN HOSPITAL</t>
  </si>
  <si>
    <t>VFHC - TREASURE VALLEY WOMEN'S FAMILY</t>
  </si>
  <si>
    <t>WHEELER</t>
  </si>
  <si>
    <t>HARNEY</t>
  </si>
  <si>
    <t>AL1621</t>
  </si>
  <si>
    <t>AL4310</t>
  </si>
  <si>
    <t>MULTCO PC HSC</t>
  </si>
  <si>
    <t>VIRGINIA GARCIA - HILLSBORO PC</t>
  </si>
  <si>
    <t>VIRGINIA GARCIA - NEWBERG PC</t>
  </si>
  <si>
    <t>VIRGINIA GARCIA - MCMINNVILLE PC</t>
  </si>
  <si>
    <t>VIRGINIA GARCIA - BEAVERTON PC</t>
  </si>
  <si>
    <t>VIRGINIA GARCIA - CORNELIUS PC</t>
  </si>
  <si>
    <t>YVFWC - SALUD MEDICAL CENTER</t>
  </si>
  <si>
    <t>YVFWC - LANCASTER-LHC-LANCASTER</t>
  </si>
  <si>
    <t>YVFWC - MIRASOL FAMILY HEALTH CTR</t>
  </si>
  <si>
    <t>LA CLINICA - WELLNESS CENTER</t>
  </si>
  <si>
    <t>COLUMBIA RIVER HEALTH</t>
  </si>
  <si>
    <t>AL1565</t>
  </si>
  <si>
    <t>AL1072</t>
  </si>
  <si>
    <t>AL3989</t>
  </si>
  <si>
    <t>AL1070</t>
  </si>
  <si>
    <t>AL1073</t>
  </si>
  <si>
    <t>AL1071</t>
  </si>
  <si>
    <t>AL1080</t>
  </si>
  <si>
    <t>AL1079</t>
  </si>
  <si>
    <t>AL1078</t>
  </si>
  <si>
    <t>AL4233</t>
  </si>
  <si>
    <t>AL0227</t>
  </si>
  <si>
    <t>AL0044</t>
  </si>
  <si>
    <t>ST CHARLES MEDICAL CENTER - BEND</t>
  </si>
  <si>
    <t>ROGUE REGIONAL MEDICAL CENTER</t>
  </si>
  <si>
    <t>AL2657</t>
  </si>
  <si>
    <t>AL1637</t>
  </si>
  <si>
    <t>WEST VALLEY HOSPITAL - EMERGENCY</t>
  </si>
  <si>
    <t>AL3735</t>
  </si>
  <si>
    <t>OHSU - PHARMACY</t>
  </si>
  <si>
    <t>AL1943</t>
  </si>
  <si>
    <t>OHSU - MOBILE SITE HILLSBORO</t>
  </si>
  <si>
    <t>AL4886</t>
  </si>
  <si>
    <t>PEACEHEALTH SACRED HEART RIVERBEND MEDICAL CENTER</t>
  </si>
  <si>
    <t>AL2508</t>
  </si>
  <si>
    <t>OAK STREET HEALTH CARE CENTER</t>
  </si>
  <si>
    <t>AL0289</t>
  </si>
  <si>
    <t>COAST COMMUNITY HLTH CENTER</t>
  </si>
  <si>
    <t>AL2497</t>
  </si>
  <si>
    <t>NORTH BEND MEDICAL CTR - COOS BAY</t>
  </si>
  <si>
    <t>AL0546</t>
  </si>
  <si>
    <t>KLAMATH OPEN DOOR FAMILY PRACTICE</t>
  </si>
  <si>
    <t>AL0223</t>
  </si>
  <si>
    <t>NORTH LINCOLN FIRE &amp; RESCUE DISTRICT #1</t>
  </si>
  <si>
    <t>AL4942</t>
  </si>
  <si>
    <t>PHYSICIANS MEDICAL CENTER PC</t>
  </si>
  <si>
    <t>AL0310</t>
  </si>
  <si>
    <t>PROVIDENCE NEWBERG MEDICAL CENTER</t>
  </si>
  <si>
    <t>AL1875</t>
  </si>
  <si>
    <t xml:space="preserve">Moderna Prime </t>
  </si>
  <si>
    <t>Pfizer Boost</t>
  </si>
  <si>
    <t>For Salem Fairgrounds</t>
  </si>
  <si>
    <t>ST CHARLES FAMILY CARE - PRINEVILLE</t>
  </si>
  <si>
    <t>AL0313</t>
  </si>
  <si>
    <t>THE MERRILL CLINIC  LLC</t>
  </si>
  <si>
    <t>AL0263</t>
  </si>
  <si>
    <t>SKY LAKES MEDICAL CENTER</t>
  </si>
  <si>
    <t>AL1635</t>
  </si>
  <si>
    <t>TUALATIN VALLEY FIRE AND RESCUE, Occupational Health and Wellness</t>
  </si>
  <si>
    <t>AL4873</t>
  </si>
  <si>
    <t>ONE COMMUNITY HEALTH - HOOD RIVER</t>
  </si>
  <si>
    <t>BENTON HEALTH CENTER</t>
  </si>
  <si>
    <t>AL1766</t>
  </si>
  <si>
    <t>OMG - NORTHSIDE MEDICAL CLINIC</t>
  </si>
  <si>
    <t>AL1142</t>
  </si>
  <si>
    <t>AL2265</t>
  </si>
  <si>
    <t>AL2708</t>
  </si>
  <si>
    <t>BI-MART PHARMACY 617</t>
  </si>
  <si>
    <t>BI-MART PHARMACY 660</t>
  </si>
  <si>
    <t>NORTH CENTRAL PUBLIC HEALTH DIST</t>
  </si>
  <si>
    <t>AL2741</t>
  </si>
  <si>
    <t>AL2814</t>
  </si>
  <si>
    <t>WOODBURN AMBULANCE SERVICE, INC.</t>
  </si>
  <si>
    <t>AMERICAN MEDICAL RESPONSE - AMR</t>
  </si>
  <si>
    <t>AL3410</t>
  </si>
  <si>
    <t>HI-SCHOOL PHARMACY - 1165</t>
  </si>
  <si>
    <t>AL4944</t>
  </si>
  <si>
    <t>AL3594</t>
  </si>
  <si>
    <t>MIST-BIRKENFELD RURAL FIRE PROTECTION DISTRICT</t>
  </si>
  <si>
    <t>HI-SCHOOL PHARMACY  - 1147</t>
  </si>
  <si>
    <t>WHEELER CO PUBLIC HLTH - ASHER CHC</t>
  </si>
  <si>
    <t>AL0028</t>
  </si>
  <si>
    <t>LINN CO HEALTH DEPT - ALBANY</t>
  </si>
  <si>
    <t>AL3335</t>
  </si>
  <si>
    <t>CURRY GENERAL HOSPITAL - Curry Health Network</t>
  </si>
  <si>
    <t>SANTIAM MEMORIAL HOSPITAL</t>
  </si>
  <si>
    <t>AL0342</t>
  </si>
  <si>
    <t>HARNEY DISTRICT HOSPITAL</t>
  </si>
  <si>
    <t>AL3340</t>
  </si>
  <si>
    <t>LEGACY EMPLOYEE HEALTH SILVERTON</t>
  </si>
  <si>
    <t>AL4498</t>
  </si>
  <si>
    <t>MCMINNVILLE INTERNAL MEDICINE</t>
  </si>
  <si>
    <t>AL2754</t>
  </si>
  <si>
    <t>For Lane County Fairgrounds</t>
  </si>
  <si>
    <t>Johnson &amp; Johnson 4 Allocation - Delivery Week of March 28, 2021</t>
  </si>
  <si>
    <t>Deschutes</t>
  </si>
  <si>
    <t>Benton</t>
  </si>
  <si>
    <t>Lane</t>
  </si>
  <si>
    <t>Jackson</t>
  </si>
  <si>
    <t>Marion</t>
  </si>
  <si>
    <t>Multnomah</t>
  </si>
  <si>
    <t>Harney</t>
  </si>
  <si>
    <t>Douglas</t>
  </si>
  <si>
    <t>AL4634</t>
  </si>
  <si>
    <t>AL4728</t>
  </si>
  <si>
    <t>AL1552</t>
  </si>
  <si>
    <t>Curry</t>
  </si>
  <si>
    <t>Morrow</t>
  </si>
  <si>
    <t>Klamath</t>
  </si>
  <si>
    <t>LA PINE COMMUNITY HEALTH CENTER</t>
  </si>
  <si>
    <t>AL0238</t>
  </si>
  <si>
    <t>Jefferson</t>
  </si>
  <si>
    <t>AL1762</t>
  </si>
  <si>
    <t>Crook</t>
  </si>
  <si>
    <t>AL0291</t>
  </si>
  <si>
    <t>AL2360</t>
  </si>
  <si>
    <t>Polk</t>
  </si>
  <si>
    <t>AL0428</t>
  </si>
  <si>
    <t>Hood River</t>
  </si>
  <si>
    <t>Wasco</t>
  </si>
  <si>
    <t>OUTSIDE IN</t>
  </si>
  <si>
    <t>AL0299</t>
  </si>
  <si>
    <t>ROGUE COMMUNITY HEALTH - MEDFORD</t>
  </si>
  <si>
    <t>AL0488</t>
  </si>
  <si>
    <t>AL0486</t>
  </si>
  <si>
    <t>SISKIYOU COMMUNITY HC GP</t>
  </si>
  <si>
    <t>Josephine</t>
  </si>
  <si>
    <t>AL0354</t>
  </si>
  <si>
    <t>Tillamook</t>
  </si>
  <si>
    <t>VALLEY FAMILY HEALTH CARE - NYSSA</t>
  </si>
  <si>
    <t>Malheur</t>
  </si>
  <si>
    <t>AL1065</t>
  </si>
  <si>
    <t>VALLEY FAMILY HEALTH CARE - ONTARIO</t>
  </si>
  <si>
    <t>AL1067</t>
  </si>
  <si>
    <t>VALLEY FAMILY HEALTH CARE - VALE</t>
  </si>
  <si>
    <t>AL1066</t>
  </si>
  <si>
    <t>VFHC - TREASURE VALLEY PEDIATRIC CLINIC PC</t>
  </si>
  <si>
    <t>AL0398</t>
  </si>
  <si>
    <t>Washington</t>
  </si>
  <si>
    <t>Yamhill</t>
  </si>
  <si>
    <t>AL3720</t>
  </si>
  <si>
    <t>Coos</t>
  </si>
  <si>
    <t>AL1688</t>
  </si>
  <si>
    <t>AL3080</t>
  </si>
  <si>
    <t>Wallowa</t>
  </si>
  <si>
    <t>AL0441</t>
  </si>
  <si>
    <t xml:space="preserve">Marion </t>
  </si>
  <si>
    <t>Umatilla</t>
  </si>
  <si>
    <t>CASCADIA PRIMARY CARE - GARLINGTON</t>
  </si>
  <si>
    <t>CENTRAL CITY CONCERN BLACKBURN CENTER</t>
  </si>
  <si>
    <t>CENTRAL CITY CONCERN OLD TOWN CLINIC</t>
  </si>
  <si>
    <t>MOSAIC MEDICAL - MADRAS</t>
  </si>
  <si>
    <t>MOSAIC MEDICAL - PRINEVILLE</t>
  </si>
  <si>
    <t>NORTH BY NORTHEAST CHC</t>
  </si>
  <si>
    <t>WEST SALEM CLINIC</t>
  </si>
  <si>
    <t>ROGUE COMMUNITY HEALTH -WHITE CITY</t>
  </si>
  <si>
    <t>WALLACE MEDICAL CONCERN -PORTLAND</t>
  </si>
  <si>
    <t>WATERFALL COMMUNITY HEALTH CENTER</t>
  </si>
  <si>
    <t>WHITE BIRD MEDICAL CLINIC</t>
  </si>
  <si>
    <t>WINDING WATERS CLINIC  PC</t>
  </si>
  <si>
    <t>Clackamas</t>
  </si>
  <si>
    <t>ASANTE THREE RIVERS MEDICAL CENTER PHARMACY</t>
  </si>
  <si>
    <t xml:space="preserve">Josephine </t>
  </si>
  <si>
    <t>AL5289</t>
  </si>
  <si>
    <t>Baker</t>
  </si>
  <si>
    <t>Union</t>
  </si>
  <si>
    <t>Clatsop</t>
  </si>
  <si>
    <t>COLUMBIA GORGE FAMILY MEDICINE</t>
  </si>
  <si>
    <t>AL0116</t>
  </si>
  <si>
    <t>COQUILLE VALLEY HOSPITAL</t>
  </si>
  <si>
    <t>AL2482</t>
  </si>
  <si>
    <t>FAMILY HEALTH ASSOCIATES - HERMISTON</t>
  </si>
  <si>
    <t>AL0201</t>
  </si>
  <si>
    <t>FRESENIUS KIDNEY CARE - SCHOLLS FERRY DIALYSIS</t>
  </si>
  <si>
    <t>AL4658</t>
  </si>
  <si>
    <t>GET A FLU SHOT.COM</t>
  </si>
  <si>
    <t>AL2935</t>
  </si>
  <si>
    <t>GOOD SHEPHERD MEDICAL CENTER</t>
  </si>
  <si>
    <t>AL3357</t>
  </si>
  <si>
    <t>Grant</t>
  </si>
  <si>
    <t>Lake</t>
  </si>
  <si>
    <t>LEGACY WOODBURN HEALTH CENTER COVID CLINIC</t>
  </si>
  <si>
    <t>Lincoln</t>
  </si>
  <si>
    <t>Linn</t>
  </si>
  <si>
    <t>Columbia</t>
  </si>
  <si>
    <t>MOSAIC MEDICAL - INTERNAL MEDICINE</t>
  </si>
  <si>
    <t>AL3892</t>
  </si>
  <si>
    <t>SAMARITAN PACIFIC COMMUNITIES HOSPITAL</t>
  </si>
  <si>
    <t>SOUTHERN COOS HOSPITAL &amp; HEALTH CENTER (Hospital)</t>
  </si>
  <si>
    <t>AL2105</t>
  </si>
  <si>
    <t>THE CORVALLIS CLINIC - ASBURY BUILDING</t>
  </si>
  <si>
    <t>AL4569</t>
  </si>
  <si>
    <t>VALLEY IMMEDIATE CARE LLC</t>
  </si>
  <si>
    <t>AL5013</t>
  </si>
  <si>
    <t>Wheeler</t>
  </si>
  <si>
    <t>AL3159</t>
  </si>
  <si>
    <t>AL5240</t>
  </si>
  <si>
    <t>OYA - MACLAREN YCF</t>
  </si>
  <si>
    <t>AL0579</t>
  </si>
  <si>
    <t>DOC - CENTRAL PHARMACY</t>
  </si>
  <si>
    <t>AL1137</t>
  </si>
  <si>
    <t>VALLEY CLINICS</t>
  </si>
  <si>
    <t>AL2480</t>
  </si>
  <si>
    <t>RAINIER HEALTH CENTER SBHC</t>
  </si>
  <si>
    <t>AL3234</t>
  </si>
  <si>
    <t>MYRTLE POINT AMBULANCE</t>
  </si>
  <si>
    <t>AL4967</t>
  </si>
  <si>
    <t>GENOA HEALTHCARE PHARMACY - BEND</t>
  </si>
  <si>
    <t>AL4754</t>
  </si>
  <si>
    <t>SUMMIT FAMILY MEDICINE</t>
  </si>
  <si>
    <t>AL2492</t>
  </si>
  <si>
    <t>AMYS FAMILY HEALTH CENTER/VERA WHOLE HEALTH</t>
  </si>
  <si>
    <t>AL4649</t>
  </si>
  <si>
    <t>CareATC-Medford</t>
  </si>
  <si>
    <t>AL5128</t>
  </si>
  <si>
    <t>FAMILY PRACTICE GROUP</t>
  </si>
  <si>
    <t>AL0162</t>
  </si>
  <si>
    <t>ONE PEAK MEDICAL CLINIC - MEDFORD</t>
  </si>
  <si>
    <t>AL4841</t>
  </si>
  <si>
    <t>PMG CENTRAL POINT</t>
  </si>
  <si>
    <t>AL1000</t>
  </si>
  <si>
    <t>SISKIYOU DIALYSIS</t>
  </si>
  <si>
    <t>AL5195</t>
  </si>
  <si>
    <t>SOUTHERN OREGON INTERNAL MEDICINE</t>
  </si>
  <si>
    <t>AL1761</t>
  </si>
  <si>
    <t>RUMREY FAMILY PRACTICE</t>
  </si>
  <si>
    <t>AL3953</t>
  </si>
  <si>
    <t>NOVA HEALTH - COBURG</t>
  </si>
  <si>
    <t>AL4352</t>
  </si>
  <si>
    <t>NOVA HEALTH - COTTAGE GROVE</t>
  </si>
  <si>
    <t>NOVA HEALTH - FLORENCE</t>
  </si>
  <si>
    <t>AL4635</t>
  </si>
  <si>
    <t>OMG - GARDEN WAY MEDICAL CLINIC</t>
  </si>
  <si>
    <t>AL1085</t>
  </si>
  <si>
    <t>OMG - MOHAWK MEDICAL CLINIC</t>
  </si>
  <si>
    <t>AL0568</t>
  </si>
  <si>
    <t>SPRINGFIELD FAMILY PHYSICIANS</t>
  </si>
  <si>
    <t>AL0367</t>
  </si>
  <si>
    <t>SPRINGFIELD FAMILY PHYSICIANS - CENTENNIAL</t>
  </si>
  <si>
    <t>AL4323</t>
  </si>
  <si>
    <t xml:space="preserve">PORTLAND FIRE &amp; RESCUE </t>
  </si>
  <si>
    <t>AL4935</t>
  </si>
  <si>
    <t>ST ANTHONY HOSPITAL CLINICS</t>
  </si>
  <si>
    <t>INTERNAL MEDICINE CONSULTANTS, PC</t>
  </si>
  <si>
    <t>AL3806</t>
  </si>
  <si>
    <t>KATHRYN TODD, MD</t>
  </si>
  <si>
    <t>AL0395</t>
  </si>
  <si>
    <t>KIMMI CLINIC</t>
  </si>
  <si>
    <t>AL4922</t>
  </si>
  <si>
    <t>MOUNTAIN VIEW MEDICAL CENTER - FOREST GROVE</t>
  </si>
  <si>
    <t>AL1059</t>
  </si>
  <si>
    <t>THE DOCTORS LUCE PEDIATRICS  LLC</t>
  </si>
  <si>
    <t>AL3381</t>
  </si>
  <si>
    <t>AL0319</t>
  </si>
  <si>
    <t>AL2527</t>
  </si>
  <si>
    <t>For MSFW</t>
  </si>
  <si>
    <t>For PDX Drive-Through</t>
  </si>
  <si>
    <t>AL4927</t>
  </si>
  <si>
    <t>MEDICAL TEAMS INTERNATIONAL</t>
  </si>
  <si>
    <t>AL2500</t>
  </si>
  <si>
    <t>CONSONUS PHARMACY</t>
  </si>
  <si>
    <t>AL0288</t>
  </si>
  <si>
    <t>OAK GROVE FAMILY MEDICAL CLINIC</t>
  </si>
  <si>
    <t>AL1671</t>
  </si>
  <si>
    <t>PROVIDENCE PORTLAND MEDICAL CENTER</t>
  </si>
  <si>
    <t>For LTCF</t>
  </si>
  <si>
    <t>AL1791</t>
  </si>
  <si>
    <t>HANDS ON MEDICINE</t>
  </si>
  <si>
    <t>AL4821</t>
  </si>
  <si>
    <t>CARREON HEALTH LLC</t>
  </si>
  <si>
    <t>AL4896</t>
  </si>
  <si>
    <t>OHSU - RICHMOND CLINIC PHARMACY</t>
  </si>
  <si>
    <t>FRED MEYER PHARMACY 242</t>
  </si>
  <si>
    <t>AL2234</t>
  </si>
  <si>
    <t>FRED MEYER PHARMACY 516</t>
  </si>
  <si>
    <t>AL3532</t>
  </si>
  <si>
    <t>FRED MEYER PHARMACY 651</t>
  </si>
  <si>
    <t>AL2235</t>
  </si>
  <si>
    <t>FRED MEYER PHARMACY 663</t>
  </si>
  <si>
    <t>AL2236</t>
  </si>
  <si>
    <t>FRED MEYER PHARMACY 694</t>
  </si>
  <si>
    <t>AL4415</t>
  </si>
  <si>
    <t>FRED MEYER PHARMACY 063</t>
  </si>
  <si>
    <t>AL2231</t>
  </si>
  <si>
    <t>FRED MEYER PHARMACY 240</t>
  </si>
  <si>
    <t>AL2233</t>
  </si>
  <si>
    <t>CUTTER`S HI-SCHOOL PHARMACY - 1167</t>
  </si>
  <si>
    <t>HI-SCHOOL PHARMACY  - 1152</t>
  </si>
  <si>
    <t>HI-SCHOOL PHARMACY 4900</t>
  </si>
  <si>
    <t>AL2788</t>
  </si>
  <si>
    <t>AL3588</t>
  </si>
  <si>
    <t>AL3593</t>
  </si>
  <si>
    <t>SCAPPOOSE FIRE DISTRICT</t>
  </si>
  <si>
    <t>AL4952</t>
  </si>
  <si>
    <t>PEACEHEALTH PEACE HARBOR MEDICAL CENTER</t>
  </si>
  <si>
    <t>AL0590</t>
  </si>
  <si>
    <t>PEACEHEALTH COTTAGE GROVE MEDICAL CENTER</t>
  </si>
  <si>
    <t>AL2475</t>
  </si>
  <si>
    <t>Total Pfizer</t>
  </si>
  <si>
    <t>2,340 Prime &amp; 1,170 Boost for Samaritan Systems; 1,170 Boost for Benton LPHA; 1,170 Boost for Linn LPHA</t>
  </si>
  <si>
    <t>2,340 Boost for Lane County Fairgrounds</t>
  </si>
  <si>
    <t xml:space="preserve">Pfizer Prime </t>
  </si>
  <si>
    <t>Pfizer Allocation - Delivery Week of March 28, 2021</t>
  </si>
  <si>
    <t xml:space="preserve">Moderna Boost </t>
  </si>
  <si>
    <t xml:space="preserve">Moderna Total </t>
  </si>
  <si>
    <t>Prime For AFH &amp; APD</t>
  </si>
  <si>
    <t>Prime For Benton Co</t>
  </si>
  <si>
    <t>Boost: 3,100 for AFH/APD and 1,400 for LPHA</t>
  </si>
  <si>
    <t>Boost: 200 for Jails and 2,300 for LPHA</t>
  </si>
  <si>
    <t>Boost: 100 for Jails and 700 for LPHA</t>
  </si>
  <si>
    <t>J &amp; J Allocation</t>
  </si>
  <si>
    <t>Moderna Allocation - Delivery Week of March 28, 2021</t>
  </si>
  <si>
    <t>Tribes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</si>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</sst>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right" vertical="center"/>
    </xf>
    <xf numFmtId="0" fontId="1" fillId="0" borderId="0" xfId="0" applyFont="1"/>
    <xf numFmtId="164" fontId="0" fillId="0" borderId="0" xfId="1" applyNumberFormat="1" applyFont="1"/>
    <xf numFmtId="0" fontId="0" fillId="0" borderId="0" xfId="0" applyAlignment="1">
      <alignment vertical="center"/>
    </xf>
    <xf numFmtId="164" fontId="0" fillId="0" borderId="0" xfId="0" applyNumberFormat="1"/>
    <xf numFmtId="3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5" fillId="0" borderId="0" xfId="0" applyFont="1"/>
    <xf numFmtId="164" fontId="3" fillId="0" borderId="1" xfId="1" applyNumberFormat="1" applyFont="1" applyFill="1" applyBorder="1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164" fontId="0" fillId="0" borderId="0" xfId="1" applyNumberFormat="1" applyFont="1" applyFill="1"/>
    <xf numFmtId="164" fontId="0" fillId="0" borderId="0" xfId="0" applyNumberFormat="1" applyFill="1"/>
    <xf numFmtId="43" fontId="0" fillId="0" borderId="0" xfId="0" applyNumberFormat="1" applyFill="1"/>
    <xf numFmtId="164" fontId="7" fillId="0" borderId="0" xfId="1" applyNumberFormat="1" applyFont="1" applyBorder="1"/>
    <xf numFmtId="164" fontId="7" fillId="0" borderId="0" xfId="0" applyNumberFormat="1" applyFont="1" applyFill="1" applyBorder="1"/>
    <xf numFmtId="3" fontId="0" fillId="0" borderId="0" xfId="0" applyNumberFormat="1" applyFill="1" applyBorder="1"/>
    <xf numFmtId="164" fontId="7" fillId="0" borderId="0" xfId="0" applyNumberFormat="1" applyFont="1" applyBorder="1"/>
    <xf numFmtId="0" fontId="7" fillId="0" borderId="0" xfId="0" applyFont="1" applyBorder="1"/>
    <xf numFmtId="164" fontId="3" fillId="0" borderId="0" xfId="0" applyNumberFormat="1" applyFont="1" applyBorder="1"/>
    <xf numFmtId="0" fontId="3" fillId="0" borderId="0" xfId="0" applyFont="1" applyBorder="1"/>
    <xf numFmtId="43" fontId="0" fillId="0" borderId="0" xfId="1" applyNumberFormat="1" applyFont="1" applyFill="1" applyBorder="1"/>
    <xf numFmtId="164" fontId="0" fillId="0" borderId="0" xfId="0" applyNumberFormat="1" applyFill="1" applyBorder="1"/>
    <xf numFmtId="164" fontId="0" fillId="0" borderId="0" xfId="1" applyNumberFormat="1" applyFont="1" applyFill="1" applyBorder="1"/>
    <xf numFmtId="0" fontId="3" fillId="0" borderId="1" xfId="0" applyFont="1" applyBorder="1"/>
    <xf numFmtId="164" fontId="3" fillId="2" borderId="1" xfId="1" applyNumberFormat="1" applyFont="1" applyFill="1" applyBorder="1"/>
    <xf numFmtId="164" fontId="0" fillId="0" borderId="1" xfId="1" applyNumberFormat="1" applyFont="1" applyFill="1" applyBorder="1" applyAlignment="1">
      <alignment horizontal="center" wrapText="1"/>
    </xf>
    <xf numFmtId="164" fontId="2" fillId="3" borderId="1" xfId="1" applyNumberFormat="1" applyFont="1" applyFill="1" applyBorder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horizontal="left"/>
    </xf>
    <xf numFmtId="0" fontId="0" fillId="0" borderId="1" xfId="2" applyFont="1" applyBorder="1"/>
    <xf numFmtId="0" fontId="6" fillId="0" borderId="3" xfId="0" applyFont="1" applyBorder="1"/>
    <xf numFmtId="0" fontId="3" fillId="0" borderId="2" xfId="0" applyFont="1" applyBorder="1"/>
    <xf numFmtId="0" fontId="0" fillId="0" borderId="0" xfId="0" applyFont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164" fontId="3" fillId="0" borderId="1" xfId="1" applyNumberFormat="1" applyFont="1" applyBorder="1"/>
    <xf numFmtId="0" fontId="0" fillId="0" borderId="0" xfId="0" applyFont="1" applyAlignment="1">
      <alignment horizontal="left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0" xfId="0" applyFont="1" applyAlignment="1">
      <alignment horizontal="right"/>
    </xf>
    <xf numFmtId="0" fontId="2" fillId="0" borderId="0" xfId="0" applyFont="1" applyFill="1"/>
    <xf numFmtId="0" fontId="3" fillId="0" borderId="1" xfId="2" applyFont="1" applyBorder="1"/>
    <xf numFmtId="0" fontId="0" fillId="0" borderId="1" xfId="2" applyFont="1" applyFill="1" applyBorder="1"/>
    <xf numFmtId="0" fontId="0" fillId="0" borderId="0" xfId="0" applyFont="1" applyFill="1"/>
    <xf numFmtId="165" fontId="2" fillId="0" borderId="0" xfId="0" applyNumberFormat="1" applyFont="1"/>
    <xf numFmtId="0" fontId="6" fillId="0" borderId="0" xfId="0" applyFont="1" applyFill="1"/>
    <xf numFmtId="0" fontId="0" fillId="2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0" xfId="2" applyFont="1" applyFill="1" applyBorder="1"/>
    <xf numFmtId="164" fontId="0" fillId="2" borderId="1" xfId="1" applyNumberFormat="1" applyFont="1" applyFill="1" applyBorder="1" applyAlignment="1">
      <alignment horizontal="center" wrapText="1"/>
    </xf>
    <xf numFmtId="3" fontId="9" fillId="0" borderId="0" xfId="0" applyNumberFormat="1" applyFont="1"/>
    <xf numFmtId="164" fontId="10" fillId="0" borderId="0" xfId="0" applyNumberFormat="1" applyFont="1"/>
    <xf numFmtId="164" fontId="9" fillId="0" borderId="0" xfId="0" applyNumberFormat="1" applyFont="1"/>
    <xf numFmtId="0" fontId="11" fillId="0" borderId="0" xfId="0" applyFont="1" applyFill="1"/>
    <xf numFmtId="0" fontId="9" fillId="0" borderId="0" xfId="0" applyFont="1"/>
    <xf numFmtId="0" fontId="9" fillId="0" borderId="0" xfId="0" applyFont="1" applyFill="1"/>
    <xf numFmtId="0" fontId="11" fillId="0" borderId="0" xfId="0" applyFont="1"/>
    <xf numFmtId="0" fontId="12" fillId="0" borderId="0" xfId="0" applyFont="1"/>
  </cellXfs>
  <cellStyles count="5">
    <cellStyle name="Comma" xfId="1" builtinId="3"/>
    <cellStyle name="Comma 2" xfId="3" xr:uid="{E17579AA-4258-4257-9967-5F79249BBD4E}"/>
    <cellStyle name="Normal" xfId="0" builtinId="0"/>
    <cellStyle name="Normal 2" xfId="2" xr:uid="{130F41A5-4216-4785-B8CA-CCE191012A2D}"/>
    <cellStyle name="Percent 2" xfId="4" xr:uid="{93D8A069-AC25-4A19-88B8-D37509583CCF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BEB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E73C7-2110-49AF-8B6C-2FD95FBE2BDE}">
  <sheetPr codeName="Sheet1"/>
  <dimension ref="A1:G35"/>
  <sheetViews>
    <sheetView tabSelected="1" zoomScale="115" zoomScaleNormal="115" workbookViewId="0">
      <selection activeCell="C24" sqref="C24"/>
    </sheetView>
  </sheetViews>
  <sheetFormatPr defaultRowHeight="15" x14ac:dyDescent="0.25"/>
  <cols>
    <col min="1" max="1" width="65" bestFit="1" customWidth="1"/>
    <col min="2" max="2" width="16" customWidth="1"/>
    <col min="3" max="3" width="9.28515625" customWidth="1"/>
    <col min="4" max="6" width="16" customWidth="1"/>
    <col min="7" max="7" width="97.140625" bestFit="1" customWidth="1"/>
  </cols>
  <sheetData>
    <row r="1" spans="1:7" x14ac:dyDescent="0.25">
      <c r="C1" s="7"/>
      <c r="D1" s="6"/>
      <c r="E1" s="6"/>
      <c r="F1" s="6"/>
    </row>
    <row r="2" spans="1:7" x14ac:dyDescent="0.25">
      <c r="A2" s="5" t="s">
        <v>394</v>
      </c>
      <c r="D2" s="6"/>
      <c r="E2" s="6"/>
      <c r="F2" s="6"/>
      <c r="G2" s="8"/>
    </row>
    <row r="3" spans="1:7" x14ac:dyDescent="0.25">
      <c r="A3" s="1" t="s">
        <v>0</v>
      </c>
      <c r="B3" s="1" t="s">
        <v>1</v>
      </c>
      <c r="C3" s="3" t="s">
        <v>2</v>
      </c>
      <c r="D3" s="56" t="s">
        <v>393</v>
      </c>
      <c r="E3" s="56" t="s">
        <v>142</v>
      </c>
      <c r="F3" s="55" t="s">
        <v>390</v>
      </c>
      <c r="G3" s="33"/>
    </row>
    <row r="4" spans="1:7" s="38" customFormat="1" x14ac:dyDescent="0.25">
      <c r="A4" s="1" t="s">
        <v>4</v>
      </c>
      <c r="B4" s="1" t="s">
        <v>73</v>
      </c>
      <c r="C4" s="1" t="s">
        <v>5</v>
      </c>
      <c r="D4" s="12"/>
      <c r="E4" s="12">
        <v>1170</v>
      </c>
      <c r="F4" s="30">
        <f t="shared" ref="F4:F17" si="0">SUM(D4:E4)</f>
        <v>1170</v>
      </c>
      <c r="G4" s="53"/>
    </row>
    <row r="5" spans="1:7" x14ac:dyDescent="0.25">
      <c r="A5" s="39" t="s">
        <v>24</v>
      </c>
      <c r="B5" s="39" t="s">
        <v>187</v>
      </c>
      <c r="C5" s="40" t="s">
        <v>25</v>
      </c>
      <c r="D5" s="12">
        <v>4680</v>
      </c>
      <c r="E5" s="12">
        <v>2340</v>
      </c>
      <c r="F5" s="30">
        <f t="shared" si="0"/>
        <v>7020</v>
      </c>
      <c r="G5" s="53"/>
    </row>
    <row r="6" spans="1:7" x14ac:dyDescent="0.25">
      <c r="A6" s="1" t="s">
        <v>86</v>
      </c>
      <c r="B6" s="1" t="s">
        <v>188</v>
      </c>
      <c r="C6" s="1" t="s">
        <v>90</v>
      </c>
      <c r="D6" s="12">
        <v>4680</v>
      </c>
      <c r="E6" s="12">
        <v>3510</v>
      </c>
      <c r="F6" s="30">
        <f t="shared" si="0"/>
        <v>8190</v>
      </c>
      <c r="G6" s="53" t="s">
        <v>391</v>
      </c>
    </row>
    <row r="7" spans="1:7" x14ac:dyDescent="0.25">
      <c r="A7" s="39" t="s">
        <v>84</v>
      </c>
      <c r="B7" s="39" t="s">
        <v>192</v>
      </c>
      <c r="C7" s="39" t="s">
        <v>85</v>
      </c>
      <c r="D7" s="12">
        <v>18720</v>
      </c>
      <c r="E7" s="12">
        <v>16380</v>
      </c>
      <c r="F7" s="30">
        <f t="shared" si="0"/>
        <v>35100</v>
      </c>
      <c r="G7" s="53"/>
    </row>
    <row r="8" spans="1:7" x14ac:dyDescent="0.25">
      <c r="A8" s="1" t="s">
        <v>36</v>
      </c>
      <c r="B8" s="1" t="s">
        <v>71</v>
      </c>
      <c r="C8" s="1" t="s">
        <v>37</v>
      </c>
      <c r="D8" s="12"/>
      <c r="E8" s="12">
        <v>2340</v>
      </c>
      <c r="F8" s="30">
        <f t="shared" si="0"/>
        <v>2340</v>
      </c>
      <c r="G8" s="53"/>
    </row>
    <row r="9" spans="1:7" x14ac:dyDescent="0.25">
      <c r="A9" s="29" t="s">
        <v>8</v>
      </c>
      <c r="B9" s="29" t="s">
        <v>189</v>
      </c>
      <c r="C9" s="29" t="s">
        <v>9</v>
      </c>
      <c r="D9" s="12">
        <v>4680</v>
      </c>
      <c r="E9" s="12">
        <v>3510</v>
      </c>
      <c r="F9" s="30">
        <f t="shared" si="0"/>
        <v>8190</v>
      </c>
      <c r="G9" t="s">
        <v>392</v>
      </c>
    </row>
    <row r="10" spans="1:7" x14ac:dyDescent="0.25">
      <c r="A10" s="29" t="s">
        <v>10</v>
      </c>
      <c r="B10" s="29" t="s">
        <v>65</v>
      </c>
      <c r="C10" s="29" t="s">
        <v>11</v>
      </c>
      <c r="D10" s="12">
        <v>1170</v>
      </c>
      <c r="E10" s="12">
        <v>2340</v>
      </c>
      <c r="F10" s="30">
        <f t="shared" si="0"/>
        <v>3510</v>
      </c>
      <c r="G10" s="53"/>
    </row>
    <row r="11" spans="1:7" x14ac:dyDescent="0.25">
      <c r="A11" s="29" t="s">
        <v>123</v>
      </c>
      <c r="B11" s="29" t="s">
        <v>192</v>
      </c>
      <c r="C11" s="29" t="s">
        <v>124</v>
      </c>
      <c r="D11" s="12">
        <v>1170</v>
      </c>
      <c r="E11" s="12">
        <v>1170</v>
      </c>
      <c r="F11" s="30">
        <f t="shared" si="0"/>
        <v>2340</v>
      </c>
      <c r="G11" s="53"/>
    </row>
    <row r="12" spans="1:7" x14ac:dyDescent="0.25">
      <c r="A12" s="29" t="s">
        <v>121</v>
      </c>
      <c r="B12" s="29" t="s">
        <v>192</v>
      </c>
      <c r="C12" s="29" t="s">
        <v>122</v>
      </c>
      <c r="D12" s="12">
        <v>14039.999999999998</v>
      </c>
      <c r="E12" s="12">
        <v>5850</v>
      </c>
      <c r="F12" s="30">
        <f t="shared" si="0"/>
        <v>19890</v>
      </c>
      <c r="G12" s="53" t="s">
        <v>348</v>
      </c>
    </row>
    <row r="13" spans="1:7" x14ac:dyDescent="0.25">
      <c r="A13" s="29" t="s">
        <v>125</v>
      </c>
      <c r="B13" s="29" t="s">
        <v>189</v>
      </c>
      <c r="C13" s="29" t="s">
        <v>126</v>
      </c>
      <c r="D13" s="12">
        <v>2340</v>
      </c>
      <c r="E13" s="12">
        <v>1170</v>
      </c>
      <c r="F13" s="30">
        <f t="shared" si="0"/>
        <v>3510</v>
      </c>
      <c r="G13" s="53"/>
    </row>
    <row r="14" spans="1:7" x14ac:dyDescent="0.25">
      <c r="A14" s="29" t="s">
        <v>116</v>
      </c>
      <c r="B14" s="29" t="s">
        <v>190</v>
      </c>
      <c r="C14" s="29" t="s">
        <v>117</v>
      </c>
      <c r="D14" s="12">
        <v>3510</v>
      </c>
      <c r="E14" s="12">
        <v>4680</v>
      </c>
      <c r="F14" s="30">
        <f t="shared" si="0"/>
        <v>8190</v>
      </c>
      <c r="G14" s="53"/>
    </row>
    <row r="15" spans="1:7" x14ac:dyDescent="0.25">
      <c r="A15" s="29" t="s">
        <v>83</v>
      </c>
      <c r="B15" s="29" t="s">
        <v>191</v>
      </c>
      <c r="C15" s="29" t="s">
        <v>81</v>
      </c>
      <c r="D15" s="12">
        <v>9360</v>
      </c>
      <c r="E15" s="12">
        <v>5850</v>
      </c>
      <c r="F15" s="30">
        <f t="shared" si="0"/>
        <v>15210</v>
      </c>
      <c r="G15" s="53" t="s">
        <v>143</v>
      </c>
    </row>
    <row r="16" spans="1:7" x14ac:dyDescent="0.25">
      <c r="A16" s="1" t="s">
        <v>115</v>
      </c>
      <c r="B16" s="1" t="s">
        <v>187</v>
      </c>
      <c r="C16" s="1" t="s">
        <v>118</v>
      </c>
      <c r="D16" s="12">
        <v>3510</v>
      </c>
      <c r="E16" s="12">
        <v>1170</v>
      </c>
      <c r="F16" s="30">
        <f t="shared" si="0"/>
        <v>4680</v>
      </c>
      <c r="G16" s="53"/>
    </row>
    <row r="17" spans="1:7" x14ac:dyDescent="0.25">
      <c r="A17" s="1" t="s">
        <v>150</v>
      </c>
      <c r="B17" s="1" t="s">
        <v>78</v>
      </c>
      <c r="C17" s="1" t="s">
        <v>151</v>
      </c>
      <c r="D17" s="12">
        <v>2340</v>
      </c>
      <c r="E17" s="12" t="s">
        <v>405</v>
      </c>
      <c r="F17" s="30">
        <f t="shared" si="0"/>
        <v>2340</v>
      </c>
      <c r="G17" s="53"/>
    </row>
    <row r="18" spans="1:7" x14ac:dyDescent="0.25">
      <c r="A18" s="10" t="s">
        <v>79</v>
      </c>
      <c r="B18" s="4"/>
      <c r="C18" s="2"/>
      <c r="D18" s="9">
        <f>SUM(D4:D17)</f>
        <v>70200</v>
      </c>
      <c r="E18" s="9">
        <f t="shared" ref="E18:F18" si="1">SUM(E4:E17)</f>
        <v>51480</v>
      </c>
      <c r="F18" s="9">
        <f t="shared" si="1"/>
        <v>121680</v>
      </c>
    </row>
    <row r="19" spans="1:7" x14ac:dyDescent="0.25">
      <c r="D19" s="6"/>
      <c r="E19" s="6"/>
      <c r="F19" s="6"/>
    </row>
    <row r="20" spans="1:7" x14ac:dyDescent="0.25">
      <c r="A20" s="6"/>
      <c r="D20" s="16"/>
      <c r="E20" s="16"/>
      <c r="F20" s="16"/>
      <c r="G20" s="13"/>
    </row>
    <row r="21" spans="1:7" x14ac:dyDescent="0.25">
      <c r="D21" s="18"/>
      <c r="E21" s="18"/>
      <c r="F21" s="18"/>
      <c r="G21" s="13"/>
    </row>
    <row r="22" spans="1:7" x14ac:dyDescent="0.25">
      <c r="A22" s="11"/>
      <c r="C22" s="14"/>
      <c r="D22" s="21"/>
      <c r="E22" s="21"/>
      <c r="F22" s="21"/>
      <c r="G22" s="13"/>
    </row>
    <row r="23" spans="1:7" x14ac:dyDescent="0.25">
      <c r="A23" s="11"/>
      <c r="C23" s="25"/>
      <c r="D23" s="15"/>
      <c r="E23" s="15"/>
      <c r="F23" s="15"/>
      <c r="G23" s="13"/>
    </row>
    <row r="24" spans="1:7" x14ac:dyDescent="0.25">
      <c r="A24" s="11"/>
      <c r="C24" s="25"/>
      <c r="D24" s="28"/>
      <c r="E24" s="28"/>
      <c r="F24" s="28"/>
      <c r="G24" s="18"/>
    </row>
    <row r="25" spans="1:7" x14ac:dyDescent="0.25">
      <c r="A25" s="11"/>
      <c r="C25" s="25"/>
      <c r="D25" s="26"/>
      <c r="E25" s="26"/>
      <c r="F25" s="26"/>
      <c r="G25" s="18"/>
    </row>
    <row r="26" spans="1:7" x14ac:dyDescent="0.25">
      <c r="A26" s="11"/>
      <c r="C26" s="25"/>
      <c r="D26" s="26"/>
      <c r="E26" s="26"/>
      <c r="F26" s="26"/>
      <c r="G26" s="18"/>
    </row>
    <row r="27" spans="1:7" x14ac:dyDescent="0.25">
      <c r="C27" s="25"/>
      <c r="D27" s="27"/>
      <c r="E27" s="27"/>
      <c r="F27" s="27"/>
      <c r="G27" s="17"/>
    </row>
    <row r="28" spans="1:7" x14ac:dyDescent="0.25">
      <c r="A28" s="11"/>
      <c r="C28" s="23"/>
      <c r="D28" s="15"/>
      <c r="E28" s="15"/>
      <c r="F28" s="15"/>
      <c r="G28" s="13"/>
    </row>
    <row r="29" spans="1:7" x14ac:dyDescent="0.25">
      <c r="A29" s="11"/>
      <c r="C29" s="14"/>
      <c r="D29" s="15"/>
      <c r="E29" s="15"/>
      <c r="F29" s="15"/>
      <c r="G29" s="13"/>
    </row>
    <row r="30" spans="1:7" x14ac:dyDescent="0.25">
      <c r="C30" s="23"/>
      <c r="D30" s="15"/>
      <c r="E30" s="15"/>
      <c r="F30" s="15"/>
      <c r="G30" s="13"/>
    </row>
    <row r="31" spans="1:7" x14ac:dyDescent="0.25">
      <c r="C31" s="14"/>
      <c r="D31" s="15"/>
      <c r="E31" s="15"/>
      <c r="F31" s="15"/>
      <c r="G31" s="13"/>
    </row>
    <row r="32" spans="1:7" x14ac:dyDescent="0.25">
      <c r="C32" s="25"/>
      <c r="D32" s="14"/>
      <c r="E32" s="14"/>
      <c r="F32" s="14"/>
    </row>
    <row r="33" spans="3:6" x14ac:dyDescent="0.25">
      <c r="C33" s="23"/>
      <c r="D33" s="22"/>
      <c r="E33" s="22"/>
      <c r="F33" s="22"/>
    </row>
    <row r="34" spans="3:6" x14ac:dyDescent="0.25">
      <c r="C34" s="14"/>
      <c r="D34" s="14"/>
      <c r="E34" s="14"/>
      <c r="F34" s="14"/>
    </row>
    <row r="35" spans="3:6" x14ac:dyDescent="0.25">
      <c r="C35" s="14"/>
      <c r="D35" s="14"/>
      <c r="E35" s="14"/>
      <c r="F35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C9CA-25D0-4F3D-91EE-04A5C928317B}">
  <sheetPr codeName="Sheet3"/>
  <dimension ref="A1:G118"/>
  <sheetViews>
    <sheetView zoomScale="115" zoomScaleNormal="115" workbookViewId="0">
      <selection activeCell="G108" sqref="G108"/>
    </sheetView>
  </sheetViews>
  <sheetFormatPr defaultRowHeight="15" x14ac:dyDescent="0.25"/>
  <cols>
    <col min="1" max="1" width="54" style="38" customWidth="1"/>
    <col min="2" max="2" width="16.5703125" style="38" customWidth="1"/>
    <col min="3" max="3" width="11" style="42" customWidth="1"/>
    <col min="4" max="6" width="10.7109375" style="16" customWidth="1"/>
    <col min="7" max="7" width="36.140625" style="63" customWidth="1"/>
    <col min="8" max="16384" width="9.140625" style="38"/>
  </cols>
  <sheetData>
    <row r="1" spans="1:7" x14ac:dyDescent="0.25">
      <c r="G1" s="59"/>
    </row>
    <row r="2" spans="1:7" x14ac:dyDescent="0.25">
      <c r="A2" s="5" t="s">
        <v>403</v>
      </c>
      <c r="G2" s="60"/>
    </row>
    <row r="3" spans="1:7" ht="30" x14ac:dyDescent="0.25">
      <c r="A3" s="43" t="s">
        <v>0</v>
      </c>
      <c r="B3" s="43" t="s">
        <v>1</v>
      </c>
      <c r="C3" s="44" t="s">
        <v>2</v>
      </c>
      <c r="D3" s="31" t="s">
        <v>141</v>
      </c>
      <c r="E3" s="31" t="s">
        <v>395</v>
      </c>
      <c r="F3" s="58" t="s">
        <v>396</v>
      </c>
      <c r="G3" s="59"/>
    </row>
    <row r="4" spans="1:7" x14ac:dyDescent="0.25">
      <c r="A4" s="43" t="s">
        <v>165</v>
      </c>
      <c r="B4" s="43" t="s">
        <v>65</v>
      </c>
      <c r="C4" s="44" t="s">
        <v>163</v>
      </c>
      <c r="D4" s="12"/>
      <c r="E4" s="41">
        <v>500</v>
      </c>
      <c r="F4" s="30">
        <f t="shared" ref="F4:F34" si="0">SUM(D4:E4)</f>
        <v>500</v>
      </c>
      <c r="G4" s="61"/>
    </row>
    <row r="5" spans="1:7" x14ac:dyDescent="0.25">
      <c r="A5" s="39" t="s">
        <v>253</v>
      </c>
      <c r="B5" s="39" t="s">
        <v>254</v>
      </c>
      <c r="C5" s="46" t="s">
        <v>255</v>
      </c>
      <c r="D5" s="41">
        <v>300</v>
      </c>
      <c r="E5" s="41" t="s">
        <v>405</v>
      </c>
      <c r="F5" s="30">
        <f t="shared" si="0"/>
        <v>300</v>
      </c>
      <c r="G5" s="62"/>
    </row>
    <row r="6" spans="1:7" x14ac:dyDescent="0.25">
      <c r="A6" s="35" t="s">
        <v>4</v>
      </c>
      <c r="B6" s="35" t="s">
        <v>194</v>
      </c>
      <c r="C6" s="35" t="s">
        <v>5</v>
      </c>
      <c r="D6" s="41">
        <v>2600</v>
      </c>
      <c r="E6" s="41">
        <v>1500</v>
      </c>
      <c r="F6" s="30">
        <f t="shared" si="0"/>
        <v>4100</v>
      </c>
    </row>
    <row r="7" spans="1:7" s="52" customFormat="1" x14ac:dyDescent="0.25">
      <c r="A7" s="43" t="s">
        <v>14</v>
      </c>
      <c r="B7" s="29" t="s">
        <v>256</v>
      </c>
      <c r="C7" s="44" t="s">
        <v>15</v>
      </c>
      <c r="D7" s="41">
        <v>300</v>
      </c>
      <c r="E7" s="41">
        <v>500</v>
      </c>
      <c r="F7" s="30">
        <f t="shared" si="0"/>
        <v>800</v>
      </c>
      <c r="G7" s="63"/>
    </row>
    <row r="8" spans="1:7" s="52" customFormat="1" x14ac:dyDescent="0.25">
      <c r="A8" s="29" t="s">
        <v>16</v>
      </c>
      <c r="B8" s="29" t="s">
        <v>80</v>
      </c>
      <c r="C8" s="34" t="s">
        <v>17</v>
      </c>
      <c r="D8" s="41">
        <v>700</v>
      </c>
      <c r="E8" s="41">
        <v>2500</v>
      </c>
      <c r="F8" s="30">
        <f t="shared" si="0"/>
        <v>3200</v>
      </c>
      <c r="G8" s="63" t="s">
        <v>400</v>
      </c>
    </row>
    <row r="9" spans="1:7" s="52" customFormat="1" x14ac:dyDescent="0.25">
      <c r="A9" s="43" t="s">
        <v>6</v>
      </c>
      <c r="B9" s="29" t="s">
        <v>188</v>
      </c>
      <c r="C9" s="44" t="s">
        <v>7</v>
      </c>
      <c r="D9" s="41">
        <v>300</v>
      </c>
      <c r="E9" s="41">
        <v>300</v>
      </c>
      <c r="F9" s="30">
        <f t="shared" si="0"/>
        <v>600</v>
      </c>
      <c r="G9" s="63"/>
    </row>
    <row r="10" spans="1:7" s="52" customFormat="1" x14ac:dyDescent="0.25">
      <c r="A10" s="51" t="s">
        <v>153</v>
      </c>
      <c r="B10" s="51" t="s">
        <v>188</v>
      </c>
      <c r="C10" s="51" t="s">
        <v>154</v>
      </c>
      <c r="D10" s="41">
        <v>200</v>
      </c>
      <c r="E10" s="41" t="s">
        <v>405</v>
      </c>
      <c r="F10" s="30">
        <f t="shared" si="0"/>
        <v>200</v>
      </c>
      <c r="G10" s="64"/>
    </row>
    <row r="11" spans="1:7" s="52" customFormat="1" x14ac:dyDescent="0.25">
      <c r="A11" s="43" t="s">
        <v>159</v>
      </c>
      <c r="B11" s="43" t="s">
        <v>66</v>
      </c>
      <c r="C11" s="44" t="s">
        <v>157</v>
      </c>
      <c r="D11" s="12"/>
      <c r="E11" s="41">
        <v>100</v>
      </c>
      <c r="F11" s="30">
        <f t="shared" si="0"/>
        <v>100</v>
      </c>
      <c r="G11" s="61"/>
    </row>
    <row r="12" spans="1:7" s="52" customFormat="1" x14ac:dyDescent="0.25">
      <c r="A12" s="43" t="s">
        <v>160</v>
      </c>
      <c r="B12" s="43" t="s">
        <v>62</v>
      </c>
      <c r="C12" s="44" t="s">
        <v>158</v>
      </c>
      <c r="D12" s="12"/>
      <c r="E12" s="41">
        <v>100</v>
      </c>
      <c r="F12" s="30">
        <f t="shared" si="0"/>
        <v>100</v>
      </c>
      <c r="G12" s="61"/>
    </row>
    <row r="13" spans="1:7" s="52" customFormat="1" x14ac:dyDescent="0.25">
      <c r="A13" s="35" t="s">
        <v>240</v>
      </c>
      <c r="B13" s="35" t="s">
        <v>192</v>
      </c>
      <c r="C13" s="35" t="s">
        <v>195</v>
      </c>
      <c r="D13" s="41">
        <v>100</v>
      </c>
      <c r="E13" s="41" t="s">
        <v>405</v>
      </c>
      <c r="F13" s="30">
        <f t="shared" si="0"/>
        <v>100</v>
      </c>
      <c r="G13" s="63"/>
    </row>
    <row r="14" spans="1:7" s="52" customFormat="1" x14ac:dyDescent="0.25">
      <c r="A14" s="39" t="s">
        <v>53</v>
      </c>
      <c r="B14" s="39" t="s">
        <v>257</v>
      </c>
      <c r="C14" s="46" t="s">
        <v>54</v>
      </c>
      <c r="D14" s="41">
        <v>600</v>
      </c>
      <c r="E14" s="41">
        <v>600</v>
      </c>
      <c r="F14" s="30">
        <f t="shared" si="0"/>
        <v>1200</v>
      </c>
      <c r="G14" s="63"/>
    </row>
    <row r="15" spans="1:7" s="52" customFormat="1" x14ac:dyDescent="0.25">
      <c r="A15" s="43" t="s">
        <v>18</v>
      </c>
      <c r="B15" s="29" t="s">
        <v>258</v>
      </c>
      <c r="C15" s="44" t="s">
        <v>19</v>
      </c>
      <c r="D15" s="41">
        <v>2000</v>
      </c>
      <c r="E15" s="41">
        <v>1100</v>
      </c>
      <c r="F15" s="30">
        <f t="shared" si="0"/>
        <v>3100</v>
      </c>
      <c r="G15" s="63"/>
    </row>
    <row r="16" spans="1:7" s="52" customFormat="1" x14ac:dyDescent="0.25">
      <c r="A16" s="51" t="s">
        <v>129</v>
      </c>
      <c r="B16" s="51" t="s">
        <v>198</v>
      </c>
      <c r="C16" s="51" t="s">
        <v>130</v>
      </c>
      <c r="D16" s="41">
        <v>200</v>
      </c>
      <c r="E16" s="41">
        <v>100</v>
      </c>
      <c r="F16" s="30">
        <f t="shared" si="0"/>
        <v>300</v>
      </c>
      <c r="G16" s="64"/>
    </row>
    <row r="17" spans="1:7" s="52" customFormat="1" x14ac:dyDescent="0.25">
      <c r="A17" s="1" t="s">
        <v>259</v>
      </c>
      <c r="B17" s="29" t="s">
        <v>210</v>
      </c>
      <c r="C17" s="44" t="s">
        <v>260</v>
      </c>
      <c r="D17" s="41">
        <v>100</v>
      </c>
      <c r="E17" s="41" t="s">
        <v>405</v>
      </c>
      <c r="F17" s="30">
        <f t="shared" si="0"/>
        <v>100</v>
      </c>
      <c r="G17" s="63"/>
    </row>
    <row r="18" spans="1:7" s="52" customFormat="1" x14ac:dyDescent="0.25">
      <c r="A18" s="51" t="s">
        <v>102</v>
      </c>
      <c r="B18" s="51" t="s">
        <v>199</v>
      </c>
      <c r="C18" s="51" t="s">
        <v>114</v>
      </c>
      <c r="D18" s="41">
        <v>300</v>
      </c>
      <c r="E18" s="41">
        <v>100</v>
      </c>
      <c r="F18" s="30">
        <f t="shared" si="0"/>
        <v>400</v>
      </c>
      <c r="G18" s="64"/>
    </row>
    <row r="19" spans="1:7" s="52" customFormat="1" ht="14.25" customHeight="1" x14ac:dyDescent="0.25">
      <c r="A19" s="43" t="s">
        <v>20</v>
      </c>
      <c r="B19" s="29" t="s">
        <v>233</v>
      </c>
      <c r="C19" s="44" t="s">
        <v>21</v>
      </c>
      <c r="D19" s="41">
        <v>800</v>
      </c>
      <c r="E19" s="41">
        <v>2100</v>
      </c>
      <c r="F19" s="30">
        <f t="shared" si="0"/>
        <v>2900</v>
      </c>
      <c r="G19" s="63"/>
    </row>
    <row r="20" spans="1:7" s="52" customFormat="1" ht="14.25" customHeight="1" x14ac:dyDescent="0.25">
      <c r="A20" s="43" t="s">
        <v>261</v>
      </c>
      <c r="B20" s="29" t="s">
        <v>233</v>
      </c>
      <c r="C20" s="44" t="s">
        <v>262</v>
      </c>
      <c r="D20" s="41">
        <v>200</v>
      </c>
      <c r="E20" s="41" t="s">
        <v>405</v>
      </c>
      <c r="F20" s="30">
        <f t="shared" si="0"/>
        <v>200</v>
      </c>
      <c r="G20" s="63"/>
    </row>
    <row r="21" spans="1:7" s="52" customFormat="1" ht="14.25" customHeight="1" x14ac:dyDescent="0.25">
      <c r="A21" s="43" t="s">
        <v>22</v>
      </c>
      <c r="B21" s="29" t="s">
        <v>205</v>
      </c>
      <c r="C21" s="44" t="s">
        <v>23</v>
      </c>
      <c r="D21" s="41">
        <v>200</v>
      </c>
      <c r="E21" s="41">
        <v>600</v>
      </c>
      <c r="F21" s="30">
        <f t="shared" si="0"/>
        <v>800</v>
      </c>
      <c r="G21" s="63"/>
    </row>
    <row r="22" spans="1:7" s="52" customFormat="1" ht="14.25" customHeight="1" x14ac:dyDescent="0.25">
      <c r="A22" s="43" t="s">
        <v>176</v>
      </c>
      <c r="B22" s="29" t="s">
        <v>198</v>
      </c>
      <c r="C22" s="44" t="s">
        <v>175</v>
      </c>
      <c r="D22" s="41">
        <v>600</v>
      </c>
      <c r="E22" s="41" t="s">
        <v>405</v>
      </c>
      <c r="F22" s="30">
        <f t="shared" si="0"/>
        <v>600</v>
      </c>
      <c r="G22" s="63"/>
    </row>
    <row r="23" spans="1:7" s="52" customFormat="1" ht="14.25" customHeight="1" x14ac:dyDescent="0.25">
      <c r="A23" s="43" t="s">
        <v>77</v>
      </c>
      <c r="B23" s="43" t="s">
        <v>75</v>
      </c>
      <c r="C23" s="44" t="s">
        <v>76</v>
      </c>
      <c r="D23" s="12"/>
      <c r="E23" s="41">
        <v>500</v>
      </c>
      <c r="F23" s="30">
        <f t="shared" si="0"/>
        <v>500</v>
      </c>
      <c r="G23" s="61"/>
    </row>
    <row r="24" spans="1:7" s="52" customFormat="1" ht="14.25" customHeight="1" x14ac:dyDescent="0.25">
      <c r="A24" s="43" t="s">
        <v>378</v>
      </c>
      <c r="B24" s="29" t="s">
        <v>80</v>
      </c>
      <c r="C24" s="44" t="s">
        <v>381</v>
      </c>
      <c r="D24" s="41">
        <v>100</v>
      </c>
      <c r="E24" s="41" t="s">
        <v>405</v>
      </c>
      <c r="F24" s="30">
        <f t="shared" si="0"/>
        <v>100</v>
      </c>
      <c r="G24" s="63"/>
    </row>
    <row r="25" spans="1:7" s="52" customFormat="1" ht="14.25" customHeight="1" x14ac:dyDescent="0.25">
      <c r="A25" s="43" t="s">
        <v>374</v>
      </c>
      <c r="B25" s="29" t="s">
        <v>80</v>
      </c>
      <c r="C25" s="44" t="s">
        <v>375</v>
      </c>
      <c r="D25" s="41">
        <v>100</v>
      </c>
      <c r="E25" s="41" t="s">
        <v>405</v>
      </c>
      <c r="F25" s="30">
        <f t="shared" si="0"/>
        <v>100</v>
      </c>
      <c r="G25" s="63"/>
    </row>
    <row r="26" spans="1:7" s="52" customFormat="1" ht="14.25" customHeight="1" x14ac:dyDescent="0.25">
      <c r="A26" s="29" t="s">
        <v>376</v>
      </c>
      <c r="B26" s="29" t="s">
        <v>80</v>
      </c>
      <c r="C26" s="34" t="s">
        <v>377</v>
      </c>
      <c r="D26" s="41">
        <v>100</v>
      </c>
      <c r="E26" s="41" t="s">
        <v>405</v>
      </c>
      <c r="F26" s="30">
        <f t="shared" si="0"/>
        <v>100</v>
      </c>
      <c r="G26" s="63"/>
    </row>
    <row r="27" spans="1:7" s="52" customFormat="1" ht="14.25" customHeight="1" x14ac:dyDescent="0.25">
      <c r="A27" s="29" t="s">
        <v>364</v>
      </c>
      <c r="B27" s="29" t="s">
        <v>80</v>
      </c>
      <c r="C27" s="34" t="s">
        <v>365</v>
      </c>
      <c r="D27" s="41">
        <v>100</v>
      </c>
      <c r="E27" s="41" t="s">
        <v>405</v>
      </c>
      <c r="F27" s="30">
        <f t="shared" si="0"/>
        <v>100</v>
      </c>
      <c r="G27" s="63"/>
    </row>
    <row r="28" spans="1:7" s="52" customFormat="1" ht="14.25" customHeight="1" x14ac:dyDescent="0.25">
      <c r="A28" s="29" t="s">
        <v>366</v>
      </c>
      <c r="B28" s="29" t="s">
        <v>80</v>
      </c>
      <c r="C28" s="34" t="s">
        <v>367</v>
      </c>
      <c r="D28" s="41">
        <v>100</v>
      </c>
      <c r="E28" s="41" t="s">
        <v>405</v>
      </c>
      <c r="F28" s="30">
        <f t="shared" si="0"/>
        <v>100</v>
      </c>
      <c r="G28" s="65"/>
    </row>
    <row r="29" spans="1:7" s="52" customFormat="1" ht="14.25" customHeight="1" x14ac:dyDescent="0.25">
      <c r="A29" s="43" t="s">
        <v>368</v>
      </c>
      <c r="B29" s="29" t="s">
        <v>80</v>
      </c>
      <c r="C29" s="44" t="s">
        <v>369</v>
      </c>
      <c r="D29" s="41">
        <v>100</v>
      </c>
      <c r="E29" s="41" t="s">
        <v>405</v>
      </c>
      <c r="F29" s="30">
        <f t="shared" si="0"/>
        <v>100</v>
      </c>
      <c r="G29" s="63"/>
    </row>
    <row r="30" spans="1:7" s="52" customFormat="1" ht="14.25" customHeight="1" x14ac:dyDescent="0.25">
      <c r="A30" s="43" t="s">
        <v>370</v>
      </c>
      <c r="B30" s="29" t="s">
        <v>80</v>
      </c>
      <c r="C30" s="44" t="s">
        <v>371</v>
      </c>
      <c r="D30" s="41">
        <v>100</v>
      </c>
      <c r="E30" s="41" t="s">
        <v>405</v>
      </c>
      <c r="F30" s="30">
        <f t="shared" si="0"/>
        <v>100</v>
      </c>
      <c r="G30" s="63"/>
    </row>
    <row r="31" spans="1:7" x14ac:dyDescent="0.25">
      <c r="A31" s="43" t="s">
        <v>372</v>
      </c>
      <c r="B31" s="29" t="s">
        <v>80</v>
      </c>
      <c r="C31" s="44" t="s">
        <v>373</v>
      </c>
      <c r="D31" s="41">
        <v>100</v>
      </c>
      <c r="E31" s="41" t="s">
        <v>405</v>
      </c>
      <c r="F31" s="30">
        <f t="shared" si="0"/>
        <v>100</v>
      </c>
    </row>
    <row r="32" spans="1:7" x14ac:dyDescent="0.25">
      <c r="A32" s="45" t="s">
        <v>265</v>
      </c>
      <c r="B32" s="39" t="s">
        <v>230</v>
      </c>
      <c r="C32" s="46" t="s">
        <v>266</v>
      </c>
      <c r="D32" s="41">
        <v>100</v>
      </c>
      <c r="E32" s="41" t="s">
        <v>405</v>
      </c>
      <c r="F32" s="30">
        <f t="shared" si="0"/>
        <v>100</v>
      </c>
    </row>
    <row r="33" spans="1:7" x14ac:dyDescent="0.25">
      <c r="A33" s="43" t="s">
        <v>86</v>
      </c>
      <c r="B33" s="29" t="s">
        <v>188</v>
      </c>
      <c r="C33" s="44" t="s">
        <v>90</v>
      </c>
      <c r="D33" s="41">
        <v>1300</v>
      </c>
      <c r="E33" s="41" t="s">
        <v>405</v>
      </c>
      <c r="F33" s="30">
        <f t="shared" si="0"/>
        <v>1300</v>
      </c>
      <c r="G33" s="63" t="s">
        <v>398</v>
      </c>
    </row>
    <row r="34" spans="1:7" x14ac:dyDescent="0.25">
      <c r="A34" s="39" t="s">
        <v>269</v>
      </c>
      <c r="B34" s="39" t="s">
        <v>239</v>
      </c>
      <c r="C34" s="40" t="s">
        <v>270</v>
      </c>
      <c r="D34" s="41">
        <v>400</v>
      </c>
      <c r="E34" s="41" t="s">
        <v>405</v>
      </c>
      <c r="F34" s="30">
        <f t="shared" si="0"/>
        <v>400</v>
      </c>
    </row>
    <row r="35" spans="1:7" x14ac:dyDescent="0.25">
      <c r="A35" s="43" t="s">
        <v>26</v>
      </c>
      <c r="B35" s="29" t="s">
        <v>271</v>
      </c>
      <c r="C35" s="44" t="s">
        <v>27</v>
      </c>
      <c r="D35" s="41">
        <v>100</v>
      </c>
      <c r="E35" s="41">
        <v>300</v>
      </c>
      <c r="F35" s="30">
        <f t="shared" ref="F35:F64" si="1">SUM(D35:E35)</f>
        <v>400</v>
      </c>
    </row>
    <row r="36" spans="1:7" x14ac:dyDescent="0.25">
      <c r="A36" s="43" t="s">
        <v>28</v>
      </c>
      <c r="B36" s="29" t="s">
        <v>193</v>
      </c>
      <c r="C36" s="44" t="s">
        <v>29</v>
      </c>
      <c r="D36" s="41">
        <v>100</v>
      </c>
      <c r="E36" s="41">
        <v>100</v>
      </c>
      <c r="F36" s="30">
        <f t="shared" si="1"/>
        <v>200</v>
      </c>
    </row>
    <row r="37" spans="1:7" x14ac:dyDescent="0.25">
      <c r="A37" s="43" t="s">
        <v>179</v>
      </c>
      <c r="B37" s="43" t="s">
        <v>89</v>
      </c>
      <c r="C37" s="44" t="s">
        <v>180</v>
      </c>
      <c r="D37" s="12"/>
      <c r="E37" s="41">
        <v>100</v>
      </c>
      <c r="F37" s="30">
        <f t="shared" si="1"/>
        <v>100</v>
      </c>
      <c r="G37" s="61"/>
    </row>
    <row r="38" spans="1:7" x14ac:dyDescent="0.25">
      <c r="A38" s="43" t="s">
        <v>171</v>
      </c>
      <c r="B38" s="43" t="s">
        <v>68</v>
      </c>
      <c r="C38" s="44" t="s">
        <v>169</v>
      </c>
      <c r="D38" s="12"/>
      <c r="E38" s="41">
        <v>100</v>
      </c>
      <c r="F38" s="30">
        <f t="shared" si="1"/>
        <v>100</v>
      </c>
      <c r="G38" s="61"/>
    </row>
    <row r="39" spans="1:7" x14ac:dyDescent="0.25">
      <c r="A39" s="43" t="s">
        <v>379</v>
      </c>
      <c r="B39" s="29" t="s">
        <v>80</v>
      </c>
      <c r="C39" s="44" t="s">
        <v>382</v>
      </c>
      <c r="D39" s="41">
        <v>100</v>
      </c>
      <c r="E39" s="41" t="s">
        <v>405</v>
      </c>
      <c r="F39" s="30">
        <f t="shared" si="1"/>
        <v>100</v>
      </c>
    </row>
    <row r="40" spans="1:7" x14ac:dyDescent="0.25">
      <c r="A40" s="43" t="s">
        <v>167</v>
      </c>
      <c r="B40" s="43" t="s">
        <v>68</v>
      </c>
      <c r="C40" s="44" t="s">
        <v>166</v>
      </c>
      <c r="D40" s="12"/>
      <c r="E40" s="41">
        <v>100</v>
      </c>
      <c r="F40" s="30">
        <f t="shared" si="1"/>
        <v>100</v>
      </c>
      <c r="G40" s="61"/>
    </row>
    <row r="41" spans="1:7" x14ac:dyDescent="0.25">
      <c r="A41" s="43" t="s">
        <v>380</v>
      </c>
      <c r="B41" s="29" t="s">
        <v>80</v>
      </c>
      <c r="C41" s="44" t="s">
        <v>383</v>
      </c>
      <c r="D41" s="41">
        <v>100</v>
      </c>
      <c r="E41" s="41" t="s">
        <v>405</v>
      </c>
      <c r="F41" s="30">
        <f t="shared" si="1"/>
        <v>100</v>
      </c>
    </row>
    <row r="42" spans="1:7" x14ac:dyDescent="0.25">
      <c r="A42" s="43" t="s">
        <v>30</v>
      </c>
      <c r="B42" s="29" t="s">
        <v>210</v>
      </c>
      <c r="C42" s="44" t="s">
        <v>31</v>
      </c>
      <c r="D42" s="41">
        <v>400</v>
      </c>
      <c r="E42" s="41">
        <v>300</v>
      </c>
      <c r="F42" s="30">
        <f t="shared" si="1"/>
        <v>700</v>
      </c>
    </row>
    <row r="43" spans="1:7" x14ac:dyDescent="0.25">
      <c r="A43" s="39" t="s">
        <v>32</v>
      </c>
      <c r="B43" s="39" t="s">
        <v>190</v>
      </c>
      <c r="C43" s="46" t="s">
        <v>33</v>
      </c>
      <c r="D43" s="41">
        <v>1900</v>
      </c>
      <c r="E43" s="41">
        <v>3000</v>
      </c>
      <c r="F43" s="30">
        <f t="shared" si="1"/>
        <v>4900</v>
      </c>
      <c r="G43" s="62"/>
    </row>
    <row r="44" spans="1:7" x14ac:dyDescent="0.25">
      <c r="A44" s="39" t="s">
        <v>34</v>
      </c>
      <c r="B44" s="39" t="s">
        <v>203</v>
      </c>
      <c r="C44" s="46" t="s">
        <v>35</v>
      </c>
      <c r="D44" s="41">
        <v>400</v>
      </c>
      <c r="E44" s="41">
        <v>500</v>
      </c>
      <c r="F44" s="30">
        <f t="shared" si="1"/>
        <v>900</v>
      </c>
      <c r="G44" s="62"/>
    </row>
    <row r="45" spans="1:7" x14ac:dyDescent="0.25">
      <c r="A45" s="43" t="s">
        <v>84</v>
      </c>
      <c r="B45" s="43" t="s">
        <v>65</v>
      </c>
      <c r="C45" s="44" t="s">
        <v>85</v>
      </c>
      <c r="D45" s="12"/>
      <c r="E45" s="41">
        <v>1000</v>
      </c>
      <c r="F45" s="30">
        <f t="shared" si="1"/>
        <v>1000</v>
      </c>
      <c r="G45" s="61"/>
    </row>
    <row r="46" spans="1:7" x14ac:dyDescent="0.25">
      <c r="A46" s="39" t="s">
        <v>36</v>
      </c>
      <c r="B46" s="39" t="s">
        <v>218</v>
      </c>
      <c r="C46" s="46" t="s">
        <v>37</v>
      </c>
      <c r="D46" s="41">
        <v>2100</v>
      </c>
      <c r="E46" s="41">
        <v>800</v>
      </c>
      <c r="F46" s="30">
        <f t="shared" si="1"/>
        <v>2900</v>
      </c>
      <c r="G46" s="63" t="s">
        <v>401</v>
      </c>
    </row>
    <row r="47" spans="1:7" x14ac:dyDescent="0.25">
      <c r="A47" s="43" t="s">
        <v>12</v>
      </c>
      <c r="B47" s="43" t="s">
        <v>72</v>
      </c>
      <c r="C47" s="44" t="s">
        <v>13</v>
      </c>
      <c r="D47" s="12"/>
      <c r="E47" s="41">
        <v>100</v>
      </c>
      <c r="F47" s="30">
        <f t="shared" si="1"/>
        <v>100</v>
      </c>
      <c r="G47" s="61"/>
    </row>
    <row r="48" spans="1:7" x14ac:dyDescent="0.25">
      <c r="A48" s="51" t="s">
        <v>133</v>
      </c>
      <c r="B48" s="51" t="s">
        <v>200</v>
      </c>
      <c r="C48" s="51" t="s">
        <v>134</v>
      </c>
      <c r="D48" s="41">
        <v>200</v>
      </c>
      <c r="E48" s="41">
        <v>200</v>
      </c>
      <c r="F48" s="30">
        <f t="shared" si="1"/>
        <v>400</v>
      </c>
      <c r="G48" s="64"/>
    </row>
    <row r="49" spans="1:7" x14ac:dyDescent="0.25">
      <c r="A49" s="51" t="s">
        <v>101</v>
      </c>
      <c r="B49" s="51" t="s">
        <v>190</v>
      </c>
      <c r="C49" s="51" t="s">
        <v>112</v>
      </c>
      <c r="D49" s="41">
        <v>600</v>
      </c>
      <c r="E49" s="41">
        <v>400</v>
      </c>
      <c r="F49" s="30">
        <f t="shared" si="1"/>
        <v>1000</v>
      </c>
      <c r="G49" s="64"/>
    </row>
    <row r="50" spans="1:7" x14ac:dyDescent="0.25">
      <c r="A50" s="51" t="s">
        <v>201</v>
      </c>
      <c r="B50" s="51" t="s">
        <v>187</v>
      </c>
      <c r="C50" s="51" t="s">
        <v>202</v>
      </c>
      <c r="D50" s="41">
        <v>200</v>
      </c>
      <c r="E50" s="41" t="s">
        <v>405</v>
      </c>
      <c r="F50" s="30">
        <f t="shared" si="1"/>
        <v>200</v>
      </c>
      <c r="G50" s="64"/>
    </row>
    <row r="51" spans="1:7" x14ac:dyDescent="0.25">
      <c r="A51" s="29" t="s">
        <v>38</v>
      </c>
      <c r="B51" s="29" t="s">
        <v>272</v>
      </c>
      <c r="C51" s="34" t="s">
        <v>39</v>
      </c>
      <c r="D51" s="41">
        <v>100</v>
      </c>
      <c r="E51" s="41">
        <v>200</v>
      </c>
      <c r="F51" s="30">
        <f t="shared" si="1"/>
        <v>300</v>
      </c>
    </row>
    <row r="52" spans="1:7" x14ac:dyDescent="0.25">
      <c r="A52" s="43" t="s">
        <v>8</v>
      </c>
      <c r="B52" s="43" t="s">
        <v>3</v>
      </c>
      <c r="C52" s="44" t="s">
        <v>9</v>
      </c>
      <c r="D52" s="12"/>
      <c r="E52" s="41">
        <v>300</v>
      </c>
      <c r="F52" s="30">
        <f t="shared" si="1"/>
        <v>300</v>
      </c>
      <c r="G52" s="63" t="s">
        <v>185</v>
      </c>
    </row>
    <row r="53" spans="1:7" x14ac:dyDescent="0.25">
      <c r="A53" s="43" t="s">
        <v>181</v>
      </c>
      <c r="B53" s="43" t="s">
        <v>82</v>
      </c>
      <c r="C53" s="44" t="s">
        <v>182</v>
      </c>
      <c r="D53" s="12"/>
      <c r="E53" s="41">
        <v>500</v>
      </c>
      <c r="F53" s="30">
        <f t="shared" si="1"/>
        <v>500</v>
      </c>
      <c r="G53" s="61"/>
    </row>
    <row r="54" spans="1:7" x14ac:dyDescent="0.25">
      <c r="A54" s="1" t="s">
        <v>273</v>
      </c>
      <c r="B54" s="1" t="s">
        <v>191</v>
      </c>
      <c r="C54" s="1" t="s">
        <v>288</v>
      </c>
      <c r="D54" s="41">
        <v>500</v>
      </c>
      <c r="E54" s="41" t="s">
        <v>405</v>
      </c>
      <c r="F54" s="30">
        <f t="shared" si="1"/>
        <v>500</v>
      </c>
    </row>
    <row r="55" spans="1:7" x14ac:dyDescent="0.25">
      <c r="A55" s="29" t="s">
        <v>40</v>
      </c>
      <c r="B55" s="29" t="s">
        <v>274</v>
      </c>
      <c r="C55" s="34" t="s">
        <v>41</v>
      </c>
      <c r="D55" s="41">
        <v>600</v>
      </c>
      <c r="E55" s="41">
        <v>600</v>
      </c>
      <c r="F55" s="30">
        <f t="shared" si="1"/>
        <v>1200</v>
      </c>
    </row>
    <row r="56" spans="1:7" x14ac:dyDescent="0.25">
      <c r="A56" s="39" t="s">
        <v>174</v>
      </c>
      <c r="B56" s="39" t="s">
        <v>275</v>
      </c>
      <c r="C56" s="40" t="s">
        <v>42</v>
      </c>
      <c r="D56" s="41">
        <v>1500</v>
      </c>
      <c r="E56" s="41">
        <v>500</v>
      </c>
      <c r="F56" s="30">
        <f t="shared" si="1"/>
        <v>2000</v>
      </c>
      <c r="G56" s="65"/>
    </row>
    <row r="57" spans="1:7" x14ac:dyDescent="0.25">
      <c r="A57" s="39" t="s">
        <v>43</v>
      </c>
      <c r="B57" s="39" t="s">
        <v>222</v>
      </c>
      <c r="C57" s="40" t="s">
        <v>44</v>
      </c>
      <c r="D57" s="41">
        <v>200</v>
      </c>
      <c r="E57" s="41">
        <v>700</v>
      </c>
      <c r="F57" s="30">
        <f t="shared" si="1"/>
        <v>900</v>
      </c>
    </row>
    <row r="58" spans="1:7" x14ac:dyDescent="0.25">
      <c r="A58" s="39" t="s">
        <v>45</v>
      </c>
      <c r="B58" s="39" t="s">
        <v>191</v>
      </c>
      <c r="C58" s="40" t="s">
        <v>46</v>
      </c>
      <c r="D58" s="41">
        <v>300</v>
      </c>
      <c r="E58" s="41">
        <v>700</v>
      </c>
      <c r="F58" s="30">
        <f t="shared" si="1"/>
        <v>1000</v>
      </c>
    </row>
    <row r="59" spans="1:7" x14ac:dyDescent="0.25">
      <c r="A59" s="1" t="s">
        <v>183</v>
      </c>
      <c r="B59" s="39" t="s">
        <v>231</v>
      </c>
      <c r="C59" s="46" t="s">
        <v>184</v>
      </c>
      <c r="D59" s="41">
        <v>100</v>
      </c>
      <c r="E59" s="41">
        <v>100</v>
      </c>
      <c r="F59" s="30">
        <f t="shared" si="1"/>
        <v>200</v>
      </c>
    </row>
    <row r="60" spans="1:7" x14ac:dyDescent="0.25">
      <c r="A60" s="43" t="s">
        <v>170</v>
      </c>
      <c r="B60" s="29" t="s">
        <v>276</v>
      </c>
      <c r="C60" s="44" t="s">
        <v>168</v>
      </c>
      <c r="D60" s="41">
        <v>200</v>
      </c>
      <c r="E60" s="41" t="s">
        <v>405</v>
      </c>
      <c r="F60" s="30">
        <f t="shared" si="1"/>
        <v>200</v>
      </c>
    </row>
    <row r="61" spans="1:7" x14ac:dyDescent="0.25">
      <c r="A61" s="43" t="s">
        <v>47</v>
      </c>
      <c r="B61" s="43" t="s">
        <v>67</v>
      </c>
      <c r="C61" s="44" t="s">
        <v>48</v>
      </c>
      <c r="D61" s="12"/>
      <c r="E61" s="41">
        <v>200</v>
      </c>
      <c r="F61" s="30">
        <f t="shared" si="1"/>
        <v>200</v>
      </c>
      <c r="G61" s="61"/>
    </row>
    <row r="62" spans="1:7" x14ac:dyDescent="0.25">
      <c r="A62" s="43" t="s">
        <v>277</v>
      </c>
      <c r="B62" s="29" t="s">
        <v>187</v>
      </c>
      <c r="C62" s="44" t="s">
        <v>278</v>
      </c>
      <c r="D62" s="41">
        <v>400</v>
      </c>
      <c r="E62" s="41" t="s">
        <v>405</v>
      </c>
      <c r="F62" s="30">
        <f t="shared" si="1"/>
        <v>400</v>
      </c>
    </row>
    <row r="63" spans="1:7" x14ac:dyDescent="0.25">
      <c r="A63" s="43" t="s">
        <v>10</v>
      </c>
      <c r="B63" s="29" t="s">
        <v>65</v>
      </c>
      <c r="C63" s="44" t="s">
        <v>11</v>
      </c>
      <c r="D63" s="41">
        <v>1400</v>
      </c>
      <c r="E63" s="41">
        <v>500</v>
      </c>
      <c r="F63" s="30">
        <f t="shared" si="1"/>
        <v>1900</v>
      </c>
      <c r="G63" s="63" t="s">
        <v>397</v>
      </c>
    </row>
    <row r="64" spans="1:7" x14ac:dyDescent="0.25">
      <c r="A64" s="51" t="s">
        <v>92</v>
      </c>
      <c r="B64" s="51" t="s">
        <v>192</v>
      </c>
      <c r="C64" s="51" t="s">
        <v>103</v>
      </c>
      <c r="D64" s="12">
        <v>800</v>
      </c>
      <c r="E64" s="41">
        <v>800</v>
      </c>
      <c r="F64" s="30">
        <f t="shared" si="1"/>
        <v>1600</v>
      </c>
      <c r="G64" s="64"/>
    </row>
    <row r="65" spans="1:7" x14ac:dyDescent="0.25">
      <c r="A65" s="43" t="s">
        <v>131</v>
      </c>
      <c r="B65" s="43" t="s">
        <v>75</v>
      </c>
      <c r="C65" s="44" t="s">
        <v>132</v>
      </c>
      <c r="D65" s="12"/>
      <c r="E65" s="41">
        <v>100</v>
      </c>
      <c r="F65" s="30">
        <f t="shared" ref="F65:F95" si="2">SUM(D65:E65)</f>
        <v>100</v>
      </c>
      <c r="G65" s="61"/>
    </row>
    <row r="66" spans="1:7" x14ac:dyDescent="0.25">
      <c r="A66" s="39" t="s">
        <v>161</v>
      </c>
      <c r="B66" s="39" t="s">
        <v>211</v>
      </c>
      <c r="C66" s="46" t="s">
        <v>55</v>
      </c>
      <c r="D66" s="41">
        <v>300</v>
      </c>
      <c r="E66" s="41">
        <v>600</v>
      </c>
      <c r="F66" s="30">
        <f t="shared" si="2"/>
        <v>900</v>
      </c>
    </row>
    <row r="67" spans="1:7" x14ac:dyDescent="0.25">
      <c r="A67" s="39" t="s">
        <v>135</v>
      </c>
      <c r="B67" s="39" t="s">
        <v>274</v>
      </c>
      <c r="C67" s="40" t="s">
        <v>136</v>
      </c>
      <c r="D67" s="41">
        <v>100</v>
      </c>
      <c r="E67" s="41">
        <v>500</v>
      </c>
      <c r="F67" s="30">
        <f t="shared" si="2"/>
        <v>600</v>
      </c>
    </row>
    <row r="68" spans="1:7" x14ac:dyDescent="0.25">
      <c r="A68" s="43" t="s">
        <v>127</v>
      </c>
      <c r="B68" s="29" t="s">
        <v>198</v>
      </c>
      <c r="C68" s="44" t="s">
        <v>128</v>
      </c>
      <c r="D68" s="41">
        <v>100</v>
      </c>
      <c r="E68" s="41">
        <v>100</v>
      </c>
      <c r="F68" s="30">
        <f t="shared" si="2"/>
        <v>200</v>
      </c>
    </row>
    <row r="69" spans="1:7" x14ac:dyDescent="0.25">
      <c r="A69" s="43" t="s">
        <v>70</v>
      </c>
      <c r="B69" s="29" t="s">
        <v>276</v>
      </c>
      <c r="C69" s="44" t="s">
        <v>69</v>
      </c>
      <c r="D69" s="41">
        <v>400</v>
      </c>
      <c r="E69" s="41">
        <v>500</v>
      </c>
      <c r="F69" s="30">
        <f t="shared" si="2"/>
        <v>900</v>
      </c>
    </row>
    <row r="70" spans="1:7" x14ac:dyDescent="0.25">
      <c r="A70" s="45" t="s">
        <v>121</v>
      </c>
      <c r="B70" s="39" t="s">
        <v>192</v>
      </c>
      <c r="C70" s="46" t="s">
        <v>122</v>
      </c>
      <c r="D70" s="41">
        <v>1800</v>
      </c>
      <c r="E70" s="41" t="s">
        <v>405</v>
      </c>
      <c r="F70" s="30">
        <f t="shared" si="2"/>
        <v>1800</v>
      </c>
    </row>
    <row r="71" spans="1:7" x14ac:dyDescent="0.25">
      <c r="A71" s="51" t="s">
        <v>152</v>
      </c>
      <c r="B71" s="51" t="s">
        <v>210</v>
      </c>
      <c r="C71" s="51" t="s">
        <v>113</v>
      </c>
      <c r="D71" s="12">
        <v>200</v>
      </c>
      <c r="E71" s="41">
        <v>100</v>
      </c>
      <c r="F71" s="30">
        <f t="shared" si="2"/>
        <v>300</v>
      </c>
      <c r="G71" s="64"/>
    </row>
    <row r="72" spans="1:7" x14ac:dyDescent="0.25">
      <c r="A72" s="51" t="s">
        <v>63</v>
      </c>
      <c r="B72" s="51" t="s">
        <v>211</v>
      </c>
      <c r="C72" s="51" t="s">
        <v>64</v>
      </c>
      <c r="D72" s="12">
        <v>200</v>
      </c>
      <c r="E72" s="41">
        <v>100</v>
      </c>
      <c r="F72" s="30">
        <f t="shared" si="2"/>
        <v>300</v>
      </c>
    </row>
    <row r="73" spans="1:7" x14ac:dyDescent="0.25">
      <c r="A73" s="29" t="s">
        <v>388</v>
      </c>
      <c r="B73" s="29" t="s">
        <v>189</v>
      </c>
      <c r="C73" s="34" t="s">
        <v>389</v>
      </c>
      <c r="D73" s="41">
        <v>100</v>
      </c>
      <c r="E73" s="41" t="s">
        <v>405</v>
      </c>
      <c r="F73" s="30">
        <f t="shared" si="2"/>
        <v>100</v>
      </c>
    </row>
    <row r="74" spans="1:7" x14ac:dyDescent="0.25">
      <c r="A74" s="29" t="s">
        <v>386</v>
      </c>
      <c r="B74" s="29" t="s">
        <v>189</v>
      </c>
      <c r="C74" s="34" t="s">
        <v>387</v>
      </c>
      <c r="D74" s="41">
        <v>100</v>
      </c>
      <c r="E74" s="41" t="s">
        <v>405</v>
      </c>
      <c r="F74" s="30">
        <f t="shared" si="2"/>
        <v>100</v>
      </c>
    </row>
    <row r="75" spans="1:7" customFormat="1" x14ac:dyDescent="0.25">
      <c r="A75" s="45" t="s">
        <v>137</v>
      </c>
      <c r="B75" s="39" t="s">
        <v>231</v>
      </c>
      <c r="C75" s="46" t="s">
        <v>138</v>
      </c>
      <c r="D75" s="41">
        <v>200</v>
      </c>
      <c r="E75" s="41">
        <v>100</v>
      </c>
      <c r="F75" s="30">
        <f t="shared" si="2"/>
        <v>300</v>
      </c>
      <c r="G75" s="63"/>
    </row>
    <row r="76" spans="1:7" x14ac:dyDescent="0.25">
      <c r="A76" s="45" t="s">
        <v>139</v>
      </c>
      <c r="B76" s="39" t="s">
        <v>231</v>
      </c>
      <c r="C76" s="46" t="s">
        <v>140</v>
      </c>
      <c r="D76" s="41">
        <v>200</v>
      </c>
      <c r="E76" s="41">
        <v>100</v>
      </c>
      <c r="F76" s="30">
        <f t="shared" si="2"/>
        <v>300</v>
      </c>
    </row>
    <row r="77" spans="1:7" x14ac:dyDescent="0.25">
      <c r="A77" s="51" t="s">
        <v>214</v>
      </c>
      <c r="B77" s="51" t="s">
        <v>190</v>
      </c>
      <c r="C77" s="51" t="s">
        <v>215</v>
      </c>
      <c r="D77" s="12">
        <v>200</v>
      </c>
      <c r="E77" s="41" t="s">
        <v>405</v>
      </c>
      <c r="F77" s="30">
        <f t="shared" si="2"/>
        <v>200</v>
      </c>
      <c r="G77" s="64"/>
    </row>
    <row r="78" spans="1:7" x14ac:dyDescent="0.25">
      <c r="A78" s="51" t="s">
        <v>247</v>
      </c>
      <c r="B78" s="51" t="s">
        <v>190</v>
      </c>
      <c r="C78" s="51" t="s">
        <v>216</v>
      </c>
      <c r="D78" s="12">
        <v>200</v>
      </c>
      <c r="E78" s="41" t="s">
        <v>405</v>
      </c>
      <c r="F78" s="30">
        <f t="shared" si="2"/>
        <v>200</v>
      </c>
      <c r="G78" s="64"/>
    </row>
    <row r="79" spans="1:7" x14ac:dyDescent="0.25">
      <c r="A79" s="39" t="s">
        <v>279</v>
      </c>
      <c r="B79" s="39" t="s">
        <v>274</v>
      </c>
      <c r="C79" s="40" t="s">
        <v>287</v>
      </c>
      <c r="D79" s="41">
        <v>200</v>
      </c>
      <c r="E79" s="41" t="s">
        <v>405</v>
      </c>
      <c r="F79" s="30">
        <f t="shared" si="2"/>
        <v>200</v>
      </c>
      <c r="G79" s="65"/>
    </row>
    <row r="80" spans="1:7" x14ac:dyDescent="0.25">
      <c r="A80" s="45" t="s">
        <v>177</v>
      </c>
      <c r="B80" s="39" t="s">
        <v>191</v>
      </c>
      <c r="C80" s="46" t="s">
        <v>178</v>
      </c>
      <c r="D80" s="41">
        <v>800</v>
      </c>
      <c r="E80" s="41">
        <v>700</v>
      </c>
      <c r="F80" s="30">
        <f t="shared" si="2"/>
        <v>1500</v>
      </c>
    </row>
    <row r="81" spans="1:7" x14ac:dyDescent="0.25">
      <c r="A81" s="29" t="s">
        <v>148</v>
      </c>
      <c r="B81" s="29" t="s">
        <v>200</v>
      </c>
      <c r="C81" s="44" t="s">
        <v>149</v>
      </c>
      <c r="D81" s="41">
        <v>1300</v>
      </c>
      <c r="E81" s="41" t="s">
        <v>405</v>
      </c>
      <c r="F81" s="30">
        <f t="shared" si="2"/>
        <v>1300</v>
      </c>
    </row>
    <row r="82" spans="1:7" x14ac:dyDescent="0.25">
      <c r="A82" s="43" t="s">
        <v>280</v>
      </c>
      <c r="B82" s="29" t="s">
        <v>233</v>
      </c>
      <c r="C82" s="44" t="s">
        <v>281</v>
      </c>
      <c r="D82" s="41">
        <v>200</v>
      </c>
      <c r="E82" s="41" t="s">
        <v>405</v>
      </c>
      <c r="F82" s="30">
        <f t="shared" si="2"/>
        <v>200</v>
      </c>
    </row>
    <row r="83" spans="1:7" x14ac:dyDescent="0.25">
      <c r="A83" s="43" t="s">
        <v>144</v>
      </c>
      <c r="B83" s="29" t="s">
        <v>205</v>
      </c>
      <c r="C83" s="44" t="s">
        <v>145</v>
      </c>
      <c r="D83" s="41">
        <v>300</v>
      </c>
      <c r="E83" s="41" t="s">
        <v>405</v>
      </c>
      <c r="F83" s="30">
        <f t="shared" si="2"/>
        <v>300</v>
      </c>
    </row>
    <row r="84" spans="1:7" x14ac:dyDescent="0.25">
      <c r="A84" s="43" t="s">
        <v>282</v>
      </c>
      <c r="B84" s="29" t="s">
        <v>188</v>
      </c>
      <c r="C84" s="44" t="s">
        <v>283</v>
      </c>
      <c r="D84" s="41">
        <v>100</v>
      </c>
      <c r="E84" s="41" t="s">
        <v>405</v>
      </c>
      <c r="F84" s="30">
        <f t="shared" si="2"/>
        <v>100</v>
      </c>
    </row>
    <row r="85" spans="1:7" x14ac:dyDescent="0.25">
      <c r="A85" s="29" t="s">
        <v>146</v>
      </c>
      <c r="B85" s="29" t="s">
        <v>200</v>
      </c>
      <c r="C85" s="34" t="s">
        <v>147</v>
      </c>
      <c r="D85" s="41">
        <v>100</v>
      </c>
      <c r="E85" s="41" t="s">
        <v>405</v>
      </c>
      <c r="F85" s="30">
        <f t="shared" si="2"/>
        <v>100</v>
      </c>
    </row>
    <row r="86" spans="1:7" ht="15.75" customHeight="1" x14ac:dyDescent="0.25">
      <c r="A86" s="57" t="s">
        <v>49</v>
      </c>
      <c r="B86" s="51" t="s">
        <v>220</v>
      </c>
      <c r="C86" s="51" t="s">
        <v>50</v>
      </c>
      <c r="D86" s="12">
        <v>800</v>
      </c>
      <c r="E86" s="41">
        <v>700</v>
      </c>
      <c r="F86" s="30">
        <f t="shared" si="2"/>
        <v>1500</v>
      </c>
      <c r="G86" s="64"/>
    </row>
    <row r="87" spans="1:7" x14ac:dyDescent="0.25">
      <c r="A87" s="29" t="s">
        <v>150</v>
      </c>
      <c r="B87" s="29" t="s">
        <v>80</v>
      </c>
      <c r="C87" s="34" t="s">
        <v>151</v>
      </c>
      <c r="D87" s="41">
        <v>1000</v>
      </c>
      <c r="E87" s="41" t="s">
        <v>405</v>
      </c>
      <c r="F87" s="30">
        <f t="shared" si="2"/>
        <v>1000</v>
      </c>
    </row>
    <row r="88" spans="1:7" x14ac:dyDescent="0.25">
      <c r="A88" s="45" t="s">
        <v>51</v>
      </c>
      <c r="B88" s="39" t="s">
        <v>239</v>
      </c>
      <c r="C88" s="46" t="s">
        <v>52</v>
      </c>
      <c r="D88" s="41">
        <v>1000</v>
      </c>
      <c r="E88" s="41">
        <v>1600</v>
      </c>
      <c r="F88" s="30">
        <f t="shared" si="2"/>
        <v>2600</v>
      </c>
      <c r="G88" s="66"/>
    </row>
    <row r="89" spans="1:7" x14ac:dyDescent="0.25">
      <c r="A89" s="39" t="s">
        <v>284</v>
      </c>
      <c r="B89" s="39" t="s">
        <v>190</v>
      </c>
      <c r="C89" s="46" t="s">
        <v>285</v>
      </c>
      <c r="D89" s="41">
        <v>200</v>
      </c>
      <c r="E89" s="41" t="s">
        <v>405</v>
      </c>
      <c r="F89" s="30">
        <f t="shared" si="2"/>
        <v>200</v>
      </c>
      <c r="G89" s="62"/>
    </row>
    <row r="90" spans="1:7" x14ac:dyDescent="0.25">
      <c r="A90" s="51" t="s">
        <v>87</v>
      </c>
      <c r="B90" s="51" t="s">
        <v>222</v>
      </c>
      <c r="C90" s="51" t="s">
        <v>91</v>
      </c>
      <c r="D90" s="12">
        <v>200</v>
      </c>
      <c r="E90" s="41">
        <v>200</v>
      </c>
      <c r="F90" s="30">
        <f t="shared" si="2"/>
        <v>400</v>
      </c>
      <c r="G90" s="64"/>
    </row>
    <row r="91" spans="1:7" x14ac:dyDescent="0.25">
      <c r="A91" s="51" t="s">
        <v>96</v>
      </c>
      <c r="B91" s="51" t="s">
        <v>230</v>
      </c>
      <c r="C91" s="51" t="s">
        <v>107</v>
      </c>
      <c r="D91" s="12">
        <v>300</v>
      </c>
      <c r="E91" s="41">
        <v>300</v>
      </c>
      <c r="F91" s="30">
        <f t="shared" si="2"/>
        <v>600</v>
      </c>
      <c r="G91" s="64"/>
    </row>
    <row r="92" spans="1:7" x14ac:dyDescent="0.25">
      <c r="A92" s="51" t="s">
        <v>97</v>
      </c>
      <c r="B92" s="51" t="s">
        <v>230</v>
      </c>
      <c r="C92" s="51" t="s">
        <v>108</v>
      </c>
      <c r="D92" s="12">
        <v>200</v>
      </c>
      <c r="E92" s="41">
        <v>200</v>
      </c>
      <c r="F92" s="30">
        <f t="shared" si="2"/>
        <v>400</v>
      </c>
      <c r="G92" s="64"/>
    </row>
    <row r="93" spans="1:7" x14ac:dyDescent="0.25">
      <c r="A93" s="51" t="s">
        <v>93</v>
      </c>
      <c r="B93" s="51" t="s">
        <v>230</v>
      </c>
      <c r="C93" s="51" t="s">
        <v>104</v>
      </c>
      <c r="D93" s="12">
        <v>300</v>
      </c>
      <c r="E93" s="41">
        <v>300</v>
      </c>
      <c r="F93" s="30">
        <f t="shared" si="2"/>
        <v>600</v>
      </c>
      <c r="G93" s="64"/>
    </row>
    <row r="94" spans="1:7" x14ac:dyDescent="0.25">
      <c r="A94" s="51" t="s">
        <v>95</v>
      </c>
      <c r="B94" s="51" t="s">
        <v>231</v>
      </c>
      <c r="C94" s="51" t="s">
        <v>106</v>
      </c>
      <c r="D94" s="12">
        <v>200</v>
      </c>
      <c r="E94" s="41">
        <v>200</v>
      </c>
      <c r="F94" s="30">
        <f t="shared" si="2"/>
        <v>400</v>
      </c>
      <c r="G94" s="64"/>
    </row>
    <row r="95" spans="1:7" x14ac:dyDescent="0.25">
      <c r="A95" s="51" t="s">
        <v>94</v>
      </c>
      <c r="B95" s="51" t="s">
        <v>231</v>
      </c>
      <c r="C95" s="51" t="s">
        <v>105</v>
      </c>
      <c r="D95" s="41">
        <v>100</v>
      </c>
      <c r="E95" s="41">
        <v>100</v>
      </c>
      <c r="F95" s="30">
        <f t="shared" si="2"/>
        <v>200</v>
      </c>
      <c r="G95" s="64"/>
    </row>
    <row r="96" spans="1:7" x14ac:dyDescent="0.25">
      <c r="A96" s="51" t="s">
        <v>248</v>
      </c>
      <c r="B96" s="51" t="s">
        <v>192</v>
      </c>
      <c r="C96" s="51" t="s">
        <v>232</v>
      </c>
      <c r="D96" s="41">
        <v>300</v>
      </c>
      <c r="E96" s="41" t="s">
        <v>405</v>
      </c>
      <c r="F96" s="30">
        <f t="shared" ref="F96:F108" si="3">SUM(D96:E96)</f>
        <v>300</v>
      </c>
      <c r="G96" s="64"/>
    </row>
    <row r="97" spans="1:7" x14ac:dyDescent="0.25">
      <c r="A97" s="45" t="s">
        <v>60</v>
      </c>
      <c r="B97" s="39" t="s">
        <v>236</v>
      </c>
      <c r="C97" s="46" t="s">
        <v>61</v>
      </c>
      <c r="D97" s="41">
        <v>200</v>
      </c>
      <c r="E97" s="41">
        <v>200</v>
      </c>
      <c r="F97" s="30">
        <f t="shared" si="3"/>
        <v>400</v>
      </c>
    </row>
    <row r="98" spans="1:7" x14ac:dyDescent="0.25">
      <c r="A98" s="45" t="s">
        <v>56</v>
      </c>
      <c r="B98" s="39" t="s">
        <v>230</v>
      </c>
      <c r="C98" s="46" t="s">
        <v>57</v>
      </c>
      <c r="D98" s="41">
        <v>400</v>
      </c>
      <c r="E98" s="41">
        <v>4500</v>
      </c>
      <c r="F98" s="30">
        <f t="shared" si="3"/>
        <v>4900</v>
      </c>
      <c r="G98" s="63" t="s">
        <v>399</v>
      </c>
    </row>
    <row r="99" spans="1:7" x14ac:dyDescent="0.25">
      <c r="A99" s="51" t="s">
        <v>249</v>
      </c>
      <c r="B99" s="51" t="s">
        <v>233</v>
      </c>
      <c r="C99" s="51" t="s">
        <v>234</v>
      </c>
      <c r="D99" s="41">
        <v>100</v>
      </c>
      <c r="E99" s="41" t="s">
        <v>405</v>
      </c>
      <c r="F99" s="30">
        <f t="shared" si="3"/>
        <v>100</v>
      </c>
      <c r="G99" s="64"/>
    </row>
    <row r="100" spans="1:7" x14ac:dyDescent="0.25">
      <c r="A100" s="51" t="s">
        <v>246</v>
      </c>
      <c r="B100" s="51" t="s">
        <v>208</v>
      </c>
      <c r="C100" s="51" t="s">
        <v>209</v>
      </c>
      <c r="D100" s="12">
        <v>200</v>
      </c>
      <c r="E100" s="41" t="s">
        <v>405</v>
      </c>
      <c r="F100" s="30">
        <f t="shared" si="3"/>
        <v>200</v>
      </c>
      <c r="G100" s="64"/>
    </row>
    <row r="101" spans="1:7" x14ac:dyDescent="0.25">
      <c r="A101" s="45" t="s">
        <v>119</v>
      </c>
      <c r="B101" s="39" t="s">
        <v>208</v>
      </c>
      <c r="C101" s="46" t="s">
        <v>120</v>
      </c>
      <c r="D101" s="41">
        <v>900</v>
      </c>
      <c r="E101" s="41">
        <v>900</v>
      </c>
      <c r="F101" s="30">
        <f t="shared" si="3"/>
        <v>1800</v>
      </c>
    </row>
    <row r="102" spans="1:7" x14ac:dyDescent="0.25">
      <c r="A102" s="43" t="s">
        <v>172</v>
      </c>
      <c r="B102" s="43" t="s">
        <v>88</v>
      </c>
      <c r="C102" s="44" t="s">
        <v>173</v>
      </c>
      <c r="D102" s="12"/>
      <c r="E102" s="41">
        <v>100</v>
      </c>
      <c r="F102" s="30">
        <f t="shared" si="3"/>
        <v>100</v>
      </c>
      <c r="G102" s="61"/>
    </row>
    <row r="103" spans="1:7" x14ac:dyDescent="0.25">
      <c r="A103" s="51" t="s">
        <v>250</v>
      </c>
      <c r="B103" s="51" t="s">
        <v>189</v>
      </c>
      <c r="C103" s="51" t="s">
        <v>235</v>
      </c>
      <c r="D103" s="41">
        <v>400</v>
      </c>
      <c r="E103" s="41" t="s">
        <v>405</v>
      </c>
      <c r="F103" s="30">
        <f t="shared" si="3"/>
        <v>400</v>
      </c>
      <c r="G103" s="64"/>
    </row>
    <row r="104" spans="1:7" x14ac:dyDescent="0.25">
      <c r="A104" s="43" t="s">
        <v>164</v>
      </c>
      <c r="B104" s="43" t="s">
        <v>82</v>
      </c>
      <c r="C104" s="44" t="s">
        <v>162</v>
      </c>
      <c r="D104" s="12"/>
      <c r="E104" s="41">
        <v>1000</v>
      </c>
      <c r="F104" s="30">
        <f t="shared" si="3"/>
        <v>1000</v>
      </c>
      <c r="G104" s="61"/>
    </row>
    <row r="105" spans="1:7" x14ac:dyDescent="0.25">
      <c r="A105" s="45" t="s">
        <v>58</v>
      </c>
      <c r="B105" s="39" t="s">
        <v>231</v>
      </c>
      <c r="C105" s="46" t="s">
        <v>59</v>
      </c>
      <c r="D105" s="41">
        <v>1300</v>
      </c>
      <c r="E105" s="41">
        <v>1100</v>
      </c>
      <c r="F105" s="30">
        <f t="shared" si="3"/>
        <v>2400</v>
      </c>
    </row>
    <row r="106" spans="1:7" x14ac:dyDescent="0.25">
      <c r="A106" s="51" t="s">
        <v>99</v>
      </c>
      <c r="B106" s="51" t="s">
        <v>238</v>
      </c>
      <c r="C106" s="51" t="s">
        <v>110</v>
      </c>
      <c r="D106" s="41">
        <v>200</v>
      </c>
      <c r="E106" s="41">
        <v>200</v>
      </c>
      <c r="F106" s="30">
        <f t="shared" si="3"/>
        <v>400</v>
      </c>
      <c r="G106" s="64"/>
    </row>
    <row r="107" spans="1:7" x14ac:dyDescent="0.25">
      <c r="A107" s="51" t="s">
        <v>100</v>
      </c>
      <c r="B107" s="51" t="s">
        <v>239</v>
      </c>
      <c r="C107" s="51" t="s">
        <v>111</v>
      </c>
      <c r="D107" s="41">
        <v>300</v>
      </c>
      <c r="E107" s="41">
        <v>300</v>
      </c>
      <c r="F107" s="30">
        <f t="shared" si="3"/>
        <v>600</v>
      </c>
      <c r="G107" s="64"/>
    </row>
    <row r="108" spans="1:7" x14ac:dyDescent="0.25">
      <c r="A108" s="51" t="s">
        <v>98</v>
      </c>
      <c r="B108" s="51" t="s">
        <v>191</v>
      </c>
      <c r="C108" s="51" t="s">
        <v>109</v>
      </c>
      <c r="D108" s="41">
        <v>300</v>
      </c>
      <c r="E108" s="41">
        <v>300</v>
      </c>
      <c r="F108" s="30">
        <f t="shared" si="3"/>
        <v>600</v>
      </c>
      <c r="G108" s="64"/>
    </row>
    <row r="109" spans="1:7" x14ac:dyDescent="0.25">
      <c r="A109" s="51" t="s">
        <v>404</v>
      </c>
      <c r="B109" s="51"/>
      <c r="C109" s="51"/>
      <c r="D109" s="41">
        <v>400</v>
      </c>
      <c r="E109" s="41">
        <v>1600</v>
      </c>
      <c r="F109" s="30">
        <f>SUM(D109:E109)</f>
        <v>2000</v>
      </c>
      <c r="G109" s="64"/>
    </row>
    <row r="110" spans="1:7" x14ac:dyDescent="0.25">
      <c r="A110" s="10" t="s">
        <v>79</v>
      </c>
      <c r="B110" s="4"/>
      <c r="C110" s="10"/>
      <c r="D110" s="32">
        <f>SUM(D4:D109)</f>
        <v>40800</v>
      </c>
      <c r="E110" s="32">
        <f t="shared" ref="E110:F110" si="4">SUM(E4:E109)</f>
        <v>39400</v>
      </c>
      <c r="F110" s="32">
        <f t="shared" si="4"/>
        <v>80200</v>
      </c>
    </row>
    <row r="111" spans="1:7" x14ac:dyDescent="0.25">
      <c r="A111" s="36"/>
      <c r="B111" s="37"/>
      <c r="C111" s="47"/>
    </row>
    <row r="112" spans="1:7" x14ac:dyDescent="0.25">
      <c r="B112" s="48"/>
      <c r="D112" s="28"/>
      <c r="E112" s="28"/>
      <c r="F112" s="28"/>
    </row>
    <row r="113" spans="2:7" x14ac:dyDescent="0.25">
      <c r="B113" s="11"/>
      <c r="D113" s="28"/>
      <c r="E113" s="28"/>
      <c r="F113" s="28"/>
      <c r="G113" s="59"/>
    </row>
    <row r="114" spans="2:7" x14ac:dyDescent="0.25">
      <c r="D114" s="28"/>
      <c r="E114" s="28"/>
      <c r="F114" s="28"/>
      <c r="G114" s="59"/>
    </row>
    <row r="115" spans="2:7" x14ac:dyDescent="0.25">
      <c r="B115" s="48"/>
      <c r="D115" s="28"/>
      <c r="E115" s="28"/>
      <c r="F115" s="28"/>
      <c r="G115" s="59"/>
    </row>
    <row r="116" spans="2:7" x14ac:dyDescent="0.25">
      <c r="B116" s="48"/>
      <c r="D116" s="28"/>
      <c r="E116" s="28"/>
      <c r="F116" s="28"/>
    </row>
    <row r="117" spans="2:7" x14ac:dyDescent="0.25">
      <c r="D117" s="28"/>
      <c r="E117" s="28"/>
      <c r="F117" s="28"/>
      <c r="G117" s="59"/>
    </row>
    <row r="118" spans="2:7" x14ac:dyDescent="0.25">
      <c r="D118" s="28"/>
      <c r="E118" s="28"/>
      <c r="F118" s="28"/>
    </row>
  </sheetData>
  <sortState xmlns:xlrd2="http://schemas.microsoft.com/office/spreadsheetml/2017/richdata2" ref="A4:C88">
    <sortCondition ref="B59:B88"/>
  </sortState>
  <conditionalFormatting sqref="A110">
    <cfRule type="duplicateValues" dxfId="10" priority="68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AF54D-69A1-4E0B-A7E1-0CAC39581B21}">
  <sheetPr codeName="Sheet7"/>
  <dimension ref="A1:E123"/>
  <sheetViews>
    <sheetView zoomScale="115" zoomScaleNormal="115" workbookViewId="0">
      <selection activeCell="A60" sqref="A60"/>
    </sheetView>
  </sheetViews>
  <sheetFormatPr defaultRowHeight="15" x14ac:dyDescent="0.25"/>
  <cols>
    <col min="1" max="1" width="65" bestFit="1" customWidth="1"/>
    <col min="2" max="2" width="20" customWidth="1"/>
    <col min="3" max="3" width="9.28515625" customWidth="1"/>
    <col min="4" max="4" width="12.42578125" customWidth="1"/>
    <col min="5" max="5" width="20.7109375" customWidth="1"/>
  </cols>
  <sheetData>
    <row r="1" spans="1:5" x14ac:dyDescent="0.25">
      <c r="C1" s="7"/>
      <c r="D1" s="6"/>
    </row>
    <row r="2" spans="1:5" x14ac:dyDescent="0.25">
      <c r="A2" s="5" t="s">
        <v>186</v>
      </c>
      <c r="D2" s="6"/>
      <c r="E2" s="8"/>
    </row>
    <row r="3" spans="1:5" ht="30" x14ac:dyDescent="0.25">
      <c r="A3" s="1" t="s">
        <v>0</v>
      </c>
      <c r="B3" s="1" t="s">
        <v>1</v>
      </c>
      <c r="C3" s="3" t="s">
        <v>2</v>
      </c>
      <c r="D3" s="55" t="s">
        <v>402</v>
      </c>
      <c r="E3" s="33"/>
    </row>
    <row r="4" spans="1:5" s="38" customFormat="1" x14ac:dyDescent="0.25">
      <c r="A4" s="43" t="s">
        <v>165</v>
      </c>
      <c r="B4" s="50" t="s">
        <v>192</v>
      </c>
      <c r="C4" s="29" t="s">
        <v>163</v>
      </c>
      <c r="D4" s="30">
        <v>300</v>
      </c>
      <c r="E4" s="49"/>
    </row>
    <row r="5" spans="1:5" s="38" customFormat="1" x14ac:dyDescent="0.25">
      <c r="A5" s="50" t="s">
        <v>303</v>
      </c>
      <c r="B5" s="50" t="s">
        <v>190</v>
      </c>
      <c r="C5" s="29" t="s">
        <v>304</v>
      </c>
      <c r="D5" s="30">
        <v>200</v>
      </c>
      <c r="E5" s="49"/>
    </row>
    <row r="6" spans="1:5" s="38" customFormat="1" x14ac:dyDescent="0.25">
      <c r="A6" s="50" t="s">
        <v>4</v>
      </c>
      <c r="B6" s="50" t="s">
        <v>194</v>
      </c>
      <c r="C6" s="29" t="s">
        <v>5</v>
      </c>
      <c r="D6" s="30">
        <v>400</v>
      </c>
      <c r="E6" s="49"/>
    </row>
    <row r="7" spans="1:5" s="38" customFormat="1" x14ac:dyDescent="0.25">
      <c r="A7" s="50" t="s">
        <v>14</v>
      </c>
      <c r="B7" s="50" t="s">
        <v>256</v>
      </c>
      <c r="C7" s="29" t="s">
        <v>15</v>
      </c>
      <c r="D7" s="30">
        <v>100</v>
      </c>
      <c r="E7" s="49"/>
    </row>
    <row r="8" spans="1:5" s="38" customFormat="1" x14ac:dyDescent="0.25">
      <c r="A8" s="50" t="s">
        <v>16</v>
      </c>
      <c r="B8" s="50" t="s">
        <v>80</v>
      </c>
      <c r="C8" s="29" t="s">
        <v>17</v>
      </c>
      <c r="D8" s="30">
        <v>1000</v>
      </c>
      <c r="E8" s="49"/>
    </row>
    <row r="9" spans="1:5" s="38" customFormat="1" x14ac:dyDescent="0.25">
      <c r="A9" s="50" t="s">
        <v>6</v>
      </c>
      <c r="B9" s="50" t="s">
        <v>188</v>
      </c>
      <c r="C9" s="29" t="s">
        <v>7</v>
      </c>
      <c r="D9" s="30">
        <v>100</v>
      </c>
      <c r="E9" s="49"/>
    </row>
    <row r="10" spans="1:5" s="38" customFormat="1" x14ac:dyDescent="0.25">
      <c r="A10" s="50" t="s">
        <v>153</v>
      </c>
      <c r="B10" s="50" t="s">
        <v>188</v>
      </c>
      <c r="C10" s="29" t="s">
        <v>154</v>
      </c>
      <c r="D10" s="30">
        <v>100</v>
      </c>
      <c r="E10" s="49"/>
    </row>
    <row r="11" spans="1:5" s="38" customFormat="1" x14ac:dyDescent="0.25">
      <c r="A11" s="50" t="s">
        <v>305</v>
      </c>
      <c r="B11" s="50" t="s">
        <v>190</v>
      </c>
      <c r="C11" s="29" t="s">
        <v>306</v>
      </c>
      <c r="D11" s="30">
        <v>100</v>
      </c>
      <c r="E11" s="49"/>
    </row>
    <row r="12" spans="1:5" s="38" customFormat="1" x14ac:dyDescent="0.25">
      <c r="A12" s="50" t="s">
        <v>361</v>
      </c>
      <c r="B12" s="50" t="s">
        <v>192</v>
      </c>
      <c r="C12" s="29" t="s">
        <v>360</v>
      </c>
      <c r="D12" s="30">
        <v>100</v>
      </c>
      <c r="E12" s="49"/>
    </row>
    <row r="13" spans="1:5" s="38" customFormat="1" x14ac:dyDescent="0.25">
      <c r="A13" s="50" t="s">
        <v>53</v>
      </c>
      <c r="B13" s="50" t="s">
        <v>257</v>
      </c>
      <c r="C13" s="29" t="s">
        <v>54</v>
      </c>
      <c r="D13" s="30">
        <v>100</v>
      </c>
      <c r="E13" s="49"/>
    </row>
    <row r="14" spans="1:5" s="38" customFormat="1" x14ac:dyDescent="0.25">
      <c r="A14" s="50" t="s">
        <v>241</v>
      </c>
      <c r="B14" s="50" t="s">
        <v>192</v>
      </c>
      <c r="C14" s="29" t="s">
        <v>196</v>
      </c>
      <c r="D14" s="30">
        <v>100</v>
      </c>
      <c r="E14" s="49"/>
    </row>
    <row r="15" spans="1:5" s="38" customFormat="1" x14ac:dyDescent="0.25">
      <c r="A15" s="50" t="s">
        <v>242</v>
      </c>
      <c r="B15" s="50" t="s">
        <v>192</v>
      </c>
      <c r="C15" s="29" t="s">
        <v>197</v>
      </c>
      <c r="D15" s="30">
        <v>100</v>
      </c>
      <c r="E15" s="49"/>
    </row>
    <row r="16" spans="1:5" s="38" customFormat="1" x14ac:dyDescent="0.25">
      <c r="A16" s="50" t="s">
        <v>352</v>
      </c>
      <c r="B16" s="50" t="s">
        <v>252</v>
      </c>
      <c r="C16" s="29" t="s">
        <v>351</v>
      </c>
      <c r="D16" s="30">
        <v>1200</v>
      </c>
      <c r="E16" s="54" t="s">
        <v>357</v>
      </c>
    </row>
    <row r="17" spans="1:5" s="38" customFormat="1" x14ac:dyDescent="0.25">
      <c r="A17" s="50" t="s">
        <v>22</v>
      </c>
      <c r="B17" s="50" t="s">
        <v>205</v>
      </c>
      <c r="C17" s="29" t="s">
        <v>23</v>
      </c>
      <c r="D17" s="30">
        <v>100</v>
      </c>
      <c r="E17" s="49"/>
    </row>
    <row r="18" spans="1:5" s="38" customFormat="1" x14ac:dyDescent="0.25">
      <c r="A18" s="50" t="s">
        <v>176</v>
      </c>
      <c r="B18" s="50" t="s">
        <v>198</v>
      </c>
      <c r="C18" s="29" t="s">
        <v>175</v>
      </c>
      <c r="D18" s="30">
        <v>100</v>
      </c>
      <c r="E18" s="49"/>
    </row>
    <row r="19" spans="1:5" s="38" customFormat="1" x14ac:dyDescent="0.25">
      <c r="A19" s="50" t="s">
        <v>24</v>
      </c>
      <c r="B19" s="50" t="s">
        <v>187</v>
      </c>
      <c r="C19" s="29" t="s">
        <v>25</v>
      </c>
      <c r="D19" s="30">
        <v>300</v>
      </c>
      <c r="E19" s="49"/>
    </row>
    <row r="20" spans="1:5" s="38" customFormat="1" x14ac:dyDescent="0.25">
      <c r="A20" s="50" t="s">
        <v>291</v>
      </c>
      <c r="B20" s="50" t="s">
        <v>191</v>
      </c>
      <c r="C20" s="29" t="s">
        <v>292</v>
      </c>
      <c r="D20" s="30">
        <v>100</v>
      </c>
      <c r="E20" s="49"/>
    </row>
    <row r="21" spans="1:5" s="38" customFormat="1" x14ac:dyDescent="0.25">
      <c r="A21" s="50" t="s">
        <v>263</v>
      </c>
      <c r="B21" s="50" t="s">
        <v>239</v>
      </c>
      <c r="C21" s="29" t="s">
        <v>264</v>
      </c>
      <c r="D21" s="30">
        <v>400</v>
      </c>
      <c r="E21" s="49"/>
    </row>
    <row r="22" spans="1:5" s="38" customFormat="1" x14ac:dyDescent="0.25">
      <c r="A22" s="50" t="s">
        <v>307</v>
      </c>
      <c r="B22" s="50" t="s">
        <v>190</v>
      </c>
      <c r="C22" s="29" t="s">
        <v>308</v>
      </c>
      <c r="D22" s="30">
        <v>100</v>
      </c>
      <c r="E22" s="49"/>
    </row>
    <row r="23" spans="1:5" s="38" customFormat="1" x14ac:dyDescent="0.25">
      <c r="A23" s="50" t="s">
        <v>299</v>
      </c>
      <c r="B23" s="50" t="s">
        <v>187</v>
      </c>
      <c r="C23" s="29" t="s">
        <v>300</v>
      </c>
      <c r="D23" s="30">
        <v>100</v>
      </c>
      <c r="E23" s="49"/>
    </row>
    <row r="24" spans="1:5" s="38" customFormat="1" x14ac:dyDescent="0.25">
      <c r="A24" s="43" t="s">
        <v>267</v>
      </c>
      <c r="B24" s="50" t="s">
        <v>80</v>
      </c>
      <c r="C24" s="29" t="s">
        <v>268</v>
      </c>
      <c r="D24" s="30">
        <v>200</v>
      </c>
      <c r="E24" s="49"/>
    </row>
    <row r="25" spans="1:5" s="38" customFormat="1" x14ac:dyDescent="0.25">
      <c r="A25" s="50" t="s">
        <v>86</v>
      </c>
      <c r="B25" s="50" t="s">
        <v>188</v>
      </c>
      <c r="C25" s="29" t="s">
        <v>90</v>
      </c>
      <c r="D25" s="30">
        <v>100</v>
      </c>
      <c r="E25" s="49"/>
    </row>
    <row r="26" spans="1:5" s="38" customFormat="1" x14ac:dyDescent="0.25">
      <c r="A26" s="50" t="s">
        <v>26</v>
      </c>
      <c r="B26" s="50" t="s">
        <v>271</v>
      </c>
      <c r="C26" s="29" t="s">
        <v>27</v>
      </c>
      <c r="D26" s="30">
        <v>100</v>
      </c>
      <c r="E26" s="49"/>
    </row>
    <row r="27" spans="1:5" s="38" customFormat="1" x14ac:dyDescent="0.25">
      <c r="A27" s="50" t="s">
        <v>359</v>
      </c>
      <c r="B27" s="50" t="s">
        <v>192</v>
      </c>
      <c r="C27" s="29" t="s">
        <v>358</v>
      </c>
      <c r="D27" s="30">
        <v>100</v>
      </c>
      <c r="E27" s="49"/>
    </row>
    <row r="28" spans="1:5" s="38" customFormat="1" x14ac:dyDescent="0.25">
      <c r="A28" s="50" t="s">
        <v>28</v>
      </c>
      <c r="B28" s="50" t="s">
        <v>193</v>
      </c>
      <c r="C28" s="29" t="s">
        <v>29</v>
      </c>
      <c r="D28" s="30">
        <v>100</v>
      </c>
      <c r="E28" s="49"/>
    </row>
    <row r="29" spans="1:5" s="38" customFormat="1" x14ac:dyDescent="0.25">
      <c r="A29" s="50" t="s">
        <v>30</v>
      </c>
      <c r="B29" s="50" t="s">
        <v>210</v>
      </c>
      <c r="C29" s="29" t="s">
        <v>31</v>
      </c>
      <c r="D29" s="30">
        <v>2000</v>
      </c>
      <c r="E29" s="49" t="s">
        <v>347</v>
      </c>
    </row>
    <row r="30" spans="1:5" s="38" customFormat="1" x14ac:dyDescent="0.25">
      <c r="A30" s="50" t="s">
        <v>335</v>
      </c>
      <c r="B30" s="50" t="s">
        <v>230</v>
      </c>
      <c r="C30" s="29" t="s">
        <v>336</v>
      </c>
      <c r="D30" s="30">
        <v>100</v>
      </c>
      <c r="E30" s="49"/>
    </row>
    <row r="31" spans="1:5" s="38" customFormat="1" x14ac:dyDescent="0.25">
      <c r="A31" s="50" t="s">
        <v>34</v>
      </c>
      <c r="B31" s="50" t="s">
        <v>203</v>
      </c>
      <c r="C31" s="29" t="s">
        <v>35</v>
      </c>
      <c r="D31" s="30">
        <v>100</v>
      </c>
      <c r="E31" s="49"/>
    </row>
    <row r="32" spans="1:5" s="38" customFormat="1" ht="14.25" customHeight="1" x14ac:dyDescent="0.25">
      <c r="A32" s="50" t="s">
        <v>36</v>
      </c>
      <c r="B32" s="50" t="s">
        <v>218</v>
      </c>
      <c r="C32" s="29" t="s">
        <v>37</v>
      </c>
      <c r="D32" s="30">
        <v>200</v>
      </c>
      <c r="E32" s="49"/>
    </row>
    <row r="33" spans="1:5" s="38" customFormat="1" x14ac:dyDescent="0.25">
      <c r="A33" s="50" t="s">
        <v>337</v>
      </c>
      <c r="B33" s="50" t="s">
        <v>230</v>
      </c>
      <c r="C33" s="29" t="s">
        <v>338</v>
      </c>
      <c r="D33" s="30">
        <v>100</v>
      </c>
      <c r="E33" s="49"/>
    </row>
    <row r="34" spans="1:5" s="38" customFormat="1" x14ac:dyDescent="0.25">
      <c r="A34" s="50" t="s">
        <v>339</v>
      </c>
      <c r="B34" s="50" t="s">
        <v>230</v>
      </c>
      <c r="C34" s="29" t="s">
        <v>340</v>
      </c>
      <c r="D34" s="30">
        <v>100</v>
      </c>
      <c r="E34" s="49"/>
    </row>
    <row r="35" spans="1:5" s="38" customFormat="1" x14ac:dyDescent="0.25">
      <c r="A35" s="50" t="s">
        <v>133</v>
      </c>
      <c r="B35" s="50" t="s">
        <v>200</v>
      </c>
      <c r="C35" s="29" t="s">
        <v>134</v>
      </c>
      <c r="D35" s="30">
        <v>1500</v>
      </c>
      <c r="E35" s="49"/>
    </row>
    <row r="36" spans="1:5" s="38" customFormat="1" x14ac:dyDescent="0.25">
      <c r="A36" s="50" t="s">
        <v>101</v>
      </c>
      <c r="B36" s="50" t="s">
        <v>190</v>
      </c>
      <c r="C36" s="29" t="s">
        <v>112</v>
      </c>
      <c r="D36" s="30">
        <v>200</v>
      </c>
      <c r="E36" s="49"/>
    </row>
    <row r="37" spans="1:5" s="38" customFormat="1" x14ac:dyDescent="0.25">
      <c r="A37" s="50" t="s">
        <v>201</v>
      </c>
      <c r="B37" s="50" t="s">
        <v>187</v>
      </c>
      <c r="C37" s="29" t="s">
        <v>202</v>
      </c>
      <c r="D37" s="30">
        <v>100</v>
      </c>
      <c r="E37" s="49"/>
    </row>
    <row r="38" spans="1:5" s="38" customFormat="1" x14ac:dyDescent="0.25">
      <c r="A38" s="50" t="s">
        <v>38</v>
      </c>
      <c r="B38" s="50" t="s">
        <v>272</v>
      </c>
      <c r="C38" s="29" t="s">
        <v>39</v>
      </c>
      <c r="D38" s="30">
        <v>100</v>
      </c>
      <c r="E38" s="49"/>
    </row>
    <row r="39" spans="1:5" s="38" customFormat="1" x14ac:dyDescent="0.25">
      <c r="A39" s="50" t="s">
        <v>40</v>
      </c>
      <c r="B39" s="50" t="s">
        <v>274</v>
      </c>
      <c r="C39" s="29" t="s">
        <v>41</v>
      </c>
      <c r="D39" s="30">
        <v>200</v>
      </c>
      <c r="E39" s="49"/>
    </row>
    <row r="40" spans="1:5" s="38" customFormat="1" x14ac:dyDescent="0.25">
      <c r="A40" s="50" t="s">
        <v>40</v>
      </c>
      <c r="B40" s="50" t="s">
        <v>274</v>
      </c>
      <c r="C40" s="29" t="s">
        <v>41</v>
      </c>
      <c r="D40" s="30">
        <v>500</v>
      </c>
      <c r="E40" s="49" t="s">
        <v>347</v>
      </c>
    </row>
    <row r="41" spans="1:5" s="38" customFormat="1" x14ac:dyDescent="0.25">
      <c r="A41" s="50" t="s">
        <v>174</v>
      </c>
      <c r="B41" s="50" t="s">
        <v>275</v>
      </c>
      <c r="C41" s="29" t="s">
        <v>42</v>
      </c>
      <c r="D41" s="30">
        <v>400</v>
      </c>
      <c r="E41" s="49"/>
    </row>
    <row r="42" spans="1:5" s="38" customFormat="1" x14ac:dyDescent="0.25">
      <c r="A42" s="50" t="s">
        <v>43</v>
      </c>
      <c r="B42" s="50" t="s">
        <v>222</v>
      </c>
      <c r="C42" s="29" t="s">
        <v>44</v>
      </c>
      <c r="D42" s="30">
        <v>100</v>
      </c>
      <c r="E42" s="49"/>
    </row>
    <row r="43" spans="1:5" s="38" customFormat="1" x14ac:dyDescent="0.25">
      <c r="A43" s="50" t="s">
        <v>45</v>
      </c>
      <c r="B43" s="50" t="s">
        <v>191</v>
      </c>
      <c r="C43" s="29" t="s">
        <v>46</v>
      </c>
      <c r="D43" s="30">
        <v>900</v>
      </c>
      <c r="E43" s="49"/>
    </row>
    <row r="44" spans="1:5" s="38" customFormat="1" x14ac:dyDescent="0.25">
      <c r="A44" s="43" t="s">
        <v>350</v>
      </c>
      <c r="B44" s="50" t="s">
        <v>192</v>
      </c>
      <c r="C44" s="29" t="s">
        <v>349</v>
      </c>
      <c r="D44" s="30">
        <v>200</v>
      </c>
      <c r="E44" s="49"/>
    </row>
    <row r="45" spans="1:5" s="38" customFormat="1" x14ac:dyDescent="0.25">
      <c r="A45" s="50" t="s">
        <v>47</v>
      </c>
      <c r="B45" s="50" t="s">
        <v>199</v>
      </c>
      <c r="C45" s="29" t="s">
        <v>48</v>
      </c>
      <c r="D45" s="30">
        <v>100</v>
      </c>
      <c r="E45" s="49"/>
    </row>
    <row r="46" spans="1:5" s="38" customFormat="1" x14ac:dyDescent="0.25">
      <c r="A46" s="50" t="s">
        <v>277</v>
      </c>
      <c r="B46" s="50" t="s">
        <v>187</v>
      </c>
      <c r="C46" s="29" t="s">
        <v>278</v>
      </c>
      <c r="D46" s="30">
        <v>100</v>
      </c>
      <c r="E46" s="49"/>
    </row>
    <row r="47" spans="1:5" s="38" customFormat="1" x14ac:dyDescent="0.25">
      <c r="A47" s="50" t="s">
        <v>243</v>
      </c>
      <c r="B47" s="50" t="s">
        <v>203</v>
      </c>
      <c r="C47" s="29" t="s">
        <v>204</v>
      </c>
      <c r="D47" s="30">
        <v>100</v>
      </c>
      <c r="E47" s="49"/>
    </row>
    <row r="48" spans="1:5" s="38" customFormat="1" x14ac:dyDescent="0.25">
      <c r="A48" s="50" t="s">
        <v>244</v>
      </c>
      <c r="B48" s="50" t="s">
        <v>205</v>
      </c>
      <c r="C48" s="29" t="s">
        <v>206</v>
      </c>
      <c r="D48" s="30">
        <v>100</v>
      </c>
      <c r="E48" s="49"/>
    </row>
    <row r="49" spans="1:5" s="38" customFormat="1" x14ac:dyDescent="0.25">
      <c r="A49" s="50" t="s">
        <v>341</v>
      </c>
      <c r="B49" s="50" t="s">
        <v>230</v>
      </c>
      <c r="C49" s="29" t="s">
        <v>342</v>
      </c>
      <c r="D49" s="30">
        <v>200</v>
      </c>
      <c r="E49" s="49"/>
    </row>
    <row r="50" spans="1:5" s="38" customFormat="1" x14ac:dyDescent="0.25">
      <c r="A50" s="50" t="s">
        <v>10</v>
      </c>
      <c r="B50" s="50" t="s">
        <v>192</v>
      </c>
      <c r="C50" s="29" t="s">
        <v>11</v>
      </c>
      <c r="D50" s="30">
        <v>1800</v>
      </c>
      <c r="E50" s="49"/>
    </row>
    <row r="51" spans="1:5" s="38" customFormat="1" x14ac:dyDescent="0.25">
      <c r="A51" s="50" t="s">
        <v>92</v>
      </c>
      <c r="B51" s="50" t="s">
        <v>192</v>
      </c>
      <c r="C51" s="29" t="s">
        <v>103</v>
      </c>
      <c r="D51" s="30">
        <v>300</v>
      </c>
      <c r="E51" s="49"/>
    </row>
    <row r="52" spans="1:5" s="38" customFormat="1" x14ac:dyDescent="0.25">
      <c r="A52" s="50" t="s">
        <v>297</v>
      </c>
      <c r="B52" s="50" t="s">
        <v>233</v>
      </c>
      <c r="C52" s="29" t="s">
        <v>298</v>
      </c>
      <c r="D52" s="30">
        <v>100</v>
      </c>
      <c r="E52" s="49"/>
    </row>
    <row r="53" spans="1:5" s="38" customFormat="1" x14ac:dyDescent="0.25">
      <c r="A53" s="50" t="s">
        <v>245</v>
      </c>
      <c r="B53" s="50" t="s">
        <v>192</v>
      </c>
      <c r="C53" s="29" t="s">
        <v>207</v>
      </c>
      <c r="D53" s="30">
        <v>100</v>
      </c>
      <c r="E53" s="49"/>
    </row>
    <row r="54" spans="1:5" s="38" customFormat="1" x14ac:dyDescent="0.25">
      <c r="A54" s="50" t="s">
        <v>161</v>
      </c>
      <c r="B54" s="50" t="s">
        <v>211</v>
      </c>
      <c r="C54" s="29" t="s">
        <v>55</v>
      </c>
      <c r="D54" s="30">
        <v>200</v>
      </c>
      <c r="E54" s="49"/>
    </row>
    <row r="55" spans="1:5" s="38" customFormat="1" x14ac:dyDescent="0.25">
      <c r="A55" s="50" t="s">
        <v>161</v>
      </c>
      <c r="B55" s="50" t="s">
        <v>211</v>
      </c>
      <c r="C55" s="29" t="s">
        <v>55</v>
      </c>
      <c r="D55" s="30">
        <v>500</v>
      </c>
      <c r="E55" s="49" t="s">
        <v>347</v>
      </c>
    </row>
    <row r="56" spans="1:5" s="38" customFormat="1" x14ac:dyDescent="0.25">
      <c r="A56" s="50" t="s">
        <v>319</v>
      </c>
      <c r="B56" s="50" t="s">
        <v>189</v>
      </c>
      <c r="C56" s="29" t="s">
        <v>320</v>
      </c>
      <c r="D56" s="30">
        <v>100</v>
      </c>
      <c r="E56" s="49"/>
    </row>
    <row r="57" spans="1:5" s="38" customFormat="1" x14ac:dyDescent="0.25">
      <c r="A57" s="50" t="s">
        <v>321</v>
      </c>
      <c r="B57" s="50" t="s">
        <v>189</v>
      </c>
      <c r="C57" s="29" t="s">
        <v>345</v>
      </c>
      <c r="D57" s="30">
        <v>300</v>
      </c>
      <c r="E57" s="49"/>
    </row>
    <row r="58" spans="1:5" s="38" customFormat="1" x14ac:dyDescent="0.25">
      <c r="A58" s="50" t="s">
        <v>322</v>
      </c>
      <c r="B58" s="50" t="s">
        <v>189</v>
      </c>
      <c r="C58" s="29" t="s">
        <v>323</v>
      </c>
      <c r="D58" s="30">
        <v>100</v>
      </c>
      <c r="E58" s="49"/>
    </row>
    <row r="59" spans="1:5" s="38" customFormat="1" x14ac:dyDescent="0.25">
      <c r="A59" s="50" t="s">
        <v>354</v>
      </c>
      <c r="B59" s="50" t="s">
        <v>252</v>
      </c>
      <c r="C59" s="29" t="s">
        <v>353</v>
      </c>
      <c r="D59" s="30">
        <v>100</v>
      </c>
      <c r="E59" s="49"/>
    </row>
    <row r="60" spans="1:5" s="38" customFormat="1" x14ac:dyDescent="0.25">
      <c r="A60" s="50" t="s">
        <v>363</v>
      </c>
      <c r="B60" s="50" t="s">
        <v>192</v>
      </c>
      <c r="C60" s="29" t="s">
        <v>362</v>
      </c>
      <c r="D60" s="30">
        <v>100</v>
      </c>
      <c r="E60" s="49"/>
    </row>
    <row r="61" spans="1:5" s="38" customFormat="1" x14ac:dyDescent="0.25">
      <c r="A61" s="50" t="s">
        <v>324</v>
      </c>
      <c r="B61" s="50" t="s">
        <v>189</v>
      </c>
      <c r="C61" s="29" t="s">
        <v>325</v>
      </c>
      <c r="D61" s="30">
        <v>100</v>
      </c>
      <c r="E61" s="49"/>
    </row>
    <row r="62" spans="1:5" s="38" customFormat="1" x14ac:dyDescent="0.25">
      <c r="A62" s="50" t="s">
        <v>326</v>
      </c>
      <c r="B62" s="50" t="s">
        <v>189</v>
      </c>
      <c r="C62" s="29" t="s">
        <v>327</v>
      </c>
      <c r="D62" s="30">
        <v>100</v>
      </c>
      <c r="E62" s="49"/>
    </row>
    <row r="63" spans="1:5" s="38" customFormat="1" x14ac:dyDescent="0.25">
      <c r="A63" s="50" t="s">
        <v>155</v>
      </c>
      <c r="B63" s="50" t="s">
        <v>189</v>
      </c>
      <c r="C63" s="29" t="s">
        <v>156</v>
      </c>
      <c r="D63" s="30">
        <v>100</v>
      </c>
      <c r="E63" s="49"/>
    </row>
    <row r="64" spans="1:5" s="38" customFormat="1" x14ac:dyDescent="0.25">
      <c r="A64" s="50" t="s">
        <v>63</v>
      </c>
      <c r="B64" s="50" t="s">
        <v>211</v>
      </c>
      <c r="C64" s="29" t="s">
        <v>64</v>
      </c>
      <c r="D64" s="30">
        <v>400</v>
      </c>
      <c r="E64" s="49"/>
    </row>
    <row r="65" spans="1:5" s="38" customFormat="1" x14ac:dyDescent="0.25">
      <c r="A65" s="50" t="s">
        <v>309</v>
      </c>
      <c r="B65" s="50" t="s">
        <v>190</v>
      </c>
      <c r="C65" s="29" t="s">
        <v>310</v>
      </c>
      <c r="D65" s="30">
        <v>100</v>
      </c>
      <c r="E65" s="49"/>
    </row>
    <row r="66" spans="1:5" s="38" customFormat="1" x14ac:dyDescent="0.25">
      <c r="A66" s="50" t="s">
        <v>212</v>
      </c>
      <c r="B66" s="50" t="s">
        <v>192</v>
      </c>
      <c r="C66" s="29" t="s">
        <v>213</v>
      </c>
      <c r="D66" s="30">
        <v>100</v>
      </c>
      <c r="E66" s="49"/>
    </row>
    <row r="67" spans="1:5" s="38" customFormat="1" x14ac:dyDescent="0.25">
      <c r="A67" s="50" t="s">
        <v>289</v>
      </c>
      <c r="B67" s="50" t="s">
        <v>191</v>
      </c>
      <c r="C67" s="29" t="s">
        <v>290</v>
      </c>
      <c r="D67" s="30">
        <v>100</v>
      </c>
      <c r="E67" s="49"/>
    </row>
    <row r="68" spans="1:5" s="38" customFormat="1" x14ac:dyDescent="0.25">
      <c r="A68" s="50" t="s">
        <v>311</v>
      </c>
      <c r="B68" s="50" t="s">
        <v>190</v>
      </c>
      <c r="C68" s="29" t="s">
        <v>312</v>
      </c>
      <c r="D68" s="30">
        <v>100</v>
      </c>
      <c r="E68" s="49"/>
    </row>
    <row r="69" spans="1:5" s="38" customFormat="1" x14ac:dyDescent="0.25">
      <c r="A69" s="50" t="s">
        <v>332</v>
      </c>
      <c r="B69" s="50" t="s">
        <v>192</v>
      </c>
      <c r="C69" s="29" t="s">
        <v>333</v>
      </c>
      <c r="D69" s="30">
        <v>200</v>
      </c>
      <c r="E69" s="49"/>
    </row>
    <row r="70" spans="1:5" s="38" customFormat="1" x14ac:dyDescent="0.25">
      <c r="A70" s="50" t="s">
        <v>356</v>
      </c>
      <c r="B70" s="50" t="s">
        <v>192</v>
      </c>
      <c r="C70" s="29" t="s">
        <v>355</v>
      </c>
      <c r="D70" s="30">
        <v>200</v>
      </c>
      <c r="E70" s="49"/>
    </row>
    <row r="71" spans="1:5" s="38" customFormat="1" x14ac:dyDescent="0.25">
      <c r="A71" s="50" t="s">
        <v>295</v>
      </c>
      <c r="B71" s="50" t="s">
        <v>276</v>
      </c>
      <c r="C71" s="29" t="s">
        <v>296</v>
      </c>
      <c r="D71" s="30">
        <v>100</v>
      </c>
      <c r="E71" s="49"/>
    </row>
    <row r="72" spans="1:5" s="38" customFormat="1" x14ac:dyDescent="0.25">
      <c r="A72" s="50" t="s">
        <v>214</v>
      </c>
      <c r="B72" s="50" t="s">
        <v>190</v>
      </c>
      <c r="C72" s="29" t="s">
        <v>215</v>
      </c>
      <c r="D72" s="30">
        <v>400</v>
      </c>
      <c r="E72" s="49"/>
    </row>
    <row r="73" spans="1:5" s="38" customFormat="1" x14ac:dyDescent="0.25">
      <c r="A73" s="50" t="s">
        <v>317</v>
      </c>
      <c r="B73" s="50" t="s">
        <v>218</v>
      </c>
      <c r="C73" s="29" t="s">
        <v>318</v>
      </c>
      <c r="D73" s="30">
        <v>100</v>
      </c>
      <c r="E73" s="49"/>
    </row>
    <row r="74" spans="1:5" s="38" customFormat="1" x14ac:dyDescent="0.25">
      <c r="A74" s="50" t="s">
        <v>384</v>
      </c>
      <c r="B74" s="50" t="s">
        <v>276</v>
      </c>
      <c r="C74" s="29" t="s">
        <v>385</v>
      </c>
      <c r="D74" s="30">
        <v>200</v>
      </c>
      <c r="E74" s="49"/>
    </row>
    <row r="75" spans="1:5" s="38" customFormat="1" x14ac:dyDescent="0.25">
      <c r="A75" s="50" t="s">
        <v>217</v>
      </c>
      <c r="B75" s="50" t="s">
        <v>218</v>
      </c>
      <c r="C75" s="29" t="s">
        <v>219</v>
      </c>
      <c r="D75" s="30">
        <v>800</v>
      </c>
      <c r="E75" s="49"/>
    </row>
    <row r="76" spans="1:5" s="38" customFormat="1" x14ac:dyDescent="0.25">
      <c r="A76" s="50" t="s">
        <v>313</v>
      </c>
      <c r="B76" s="50" t="s">
        <v>190</v>
      </c>
      <c r="C76" s="29" t="s">
        <v>314</v>
      </c>
      <c r="D76" s="30">
        <v>100</v>
      </c>
      <c r="E76" s="49"/>
    </row>
    <row r="77" spans="1:5" s="38" customFormat="1" x14ac:dyDescent="0.25">
      <c r="A77" s="50" t="s">
        <v>280</v>
      </c>
      <c r="B77" s="50" t="s">
        <v>233</v>
      </c>
      <c r="C77" s="29" t="s">
        <v>281</v>
      </c>
      <c r="D77" s="30">
        <v>100</v>
      </c>
      <c r="E77" s="49"/>
    </row>
    <row r="78" spans="1:5" s="38" customFormat="1" x14ac:dyDescent="0.25">
      <c r="A78" s="50" t="s">
        <v>315</v>
      </c>
      <c r="B78" s="50" t="s">
        <v>190</v>
      </c>
      <c r="C78" s="29" t="s">
        <v>316</v>
      </c>
      <c r="D78" s="30">
        <v>100</v>
      </c>
      <c r="E78" s="49"/>
    </row>
    <row r="79" spans="1:5" s="38" customFormat="1" x14ac:dyDescent="0.25">
      <c r="A79" s="50" t="s">
        <v>328</v>
      </c>
      <c r="B79" s="50" t="s">
        <v>189</v>
      </c>
      <c r="C79" s="29" t="s">
        <v>329</v>
      </c>
      <c r="D79" s="30">
        <v>100</v>
      </c>
      <c r="E79" s="49"/>
    </row>
    <row r="80" spans="1:5" s="38" customFormat="1" x14ac:dyDescent="0.25">
      <c r="A80" s="50" t="s">
        <v>330</v>
      </c>
      <c r="B80" s="50" t="s">
        <v>189</v>
      </c>
      <c r="C80" s="29" t="s">
        <v>331</v>
      </c>
      <c r="D80" s="30">
        <v>100</v>
      </c>
      <c r="E80" s="49"/>
    </row>
    <row r="81" spans="1:5" s="38" customFormat="1" x14ac:dyDescent="0.25">
      <c r="A81" s="50" t="s">
        <v>334</v>
      </c>
      <c r="B81" s="50" t="s">
        <v>239</v>
      </c>
      <c r="C81" s="29" t="s">
        <v>346</v>
      </c>
      <c r="D81" s="30">
        <v>100</v>
      </c>
      <c r="E81" s="49"/>
    </row>
    <row r="82" spans="1:5" s="38" customFormat="1" x14ac:dyDescent="0.25">
      <c r="A82" s="50" t="s">
        <v>301</v>
      </c>
      <c r="B82" s="50" t="s">
        <v>210</v>
      </c>
      <c r="C82" s="29" t="s">
        <v>302</v>
      </c>
      <c r="D82" s="30">
        <v>100</v>
      </c>
      <c r="E82" s="49"/>
    </row>
    <row r="83" spans="1:5" s="38" customFormat="1" x14ac:dyDescent="0.25">
      <c r="A83" s="50" t="s">
        <v>343</v>
      </c>
      <c r="B83" s="50" t="s">
        <v>230</v>
      </c>
      <c r="C83" s="29" t="s">
        <v>344</v>
      </c>
      <c r="D83" s="30">
        <v>200</v>
      </c>
      <c r="E83" s="49"/>
    </row>
    <row r="84" spans="1:5" s="38" customFormat="1" x14ac:dyDescent="0.25">
      <c r="A84" s="29" t="s">
        <v>49</v>
      </c>
      <c r="B84" s="34" t="s">
        <v>74</v>
      </c>
      <c r="C84" s="34" t="s">
        <v>50</v>
      </c>
      <c r="D84" s="30">
        <v>200</v>
      </c>
      <c r="E84" s="49"/>
    </row>
    <row r="85" spans="1:5" s="38" customFormat="1" x14ac:dyDescent="0.25">
      <c r="A85" s="50" t="s">
        <v>150</v>
      </c>
      <c r="B85" s="50" t="s">
        <v>230</v>
      </c>
      <c r="C85" s="29" t="s">
        <v>151</v>
      </c>
      <c r="D85" s="30">
        <v>200</v>
      </c>
      <c r="E85" s="49"/>
    </row>
    <row r="86" spans="1:5" s="38" customFormat="1" x14ac:dyDescent="0.25">
      <c r="A86" s="50" t="s">
        <v>51</v>
      </c>
      <c r="B86" s="50" t="s">
        <v>239</v>
      </c>
      <c r="C86" s="29" t="s">
        <v>52</v>
      </c>
      <c r="D86" s="30">
        <v>100</v>
      </c>
      <c r="E86" s="49"/>
    </row>
    <row r="87" spans="1:5" s="38" customFormat="1" x14ac:dyDescent="0.25">
      <c r="A87" s="50" t="s">
        <v>293</v>
      </c>
      <c r="B87" s="50" t="s">
        <v>188</v>
      </c>
      <c r="C87" s="29" t="s">
        <v>294</v>
      </c>
      <c r="D87" s="30">
        <v>100</v>
      </c>
      <c r="E87" s="49"/>
    </row>
    <row r="88" spans="1:5" s="38" customFormat="1" x14ac:dyDescent="0.25">
      <c r="A88" s="50" t="s">
        <v>221</v>
      </c>
      <c r="B88" s="50" t="s">
        <v>222</v>
      </c>
      <c r="C88" s="29" t="s">
        <v>223</v>
      </c>
      <c r="D88" s="30">
        <v>100</v>
      </c>
      <c r="E88" s="49"/>
    </row>
    <row r="89" spans="1:5" s="38" customFormat="1" x14ac:dyDescent="0.25">
      <c r="A89" s="50" t="s">
        <v>224</v>
      </c>
      <c r="B89" s="50" t="s">
        <v>222</v>
      </c>
      <c r="C89" s="29" t="s">
        <v>225</v>
      </c>
      <c r="D89" s="30">
        <v>100</v>
      </c>
      <c r="E89" s="49"/>
    </row>
    <row r="90" spans="1:5" s="38" customFormat="1" x14ac:dyDescent="0.25">
      <c r="A90" s="50" t="s">
        <v>226</v>
      </c>
      <c r="B90" s="50" t="s">
        <v>222</v>
      </c>
      <c r="C90" s="29" t="s">
        <v>227</v>
      </c>
      <c r="D90" s="30">
        <v>100</v>
      </c>
      <c r="E90" s="49"/>
    </row>
    <row r="91" spans="1:5" s="38" customFormat="1" x14ac:dyDescent="0.25">
      <c r="A91" s="50" t="s">
        <v>228</v>
      </c>
      <c r="B91" s="50" t="s">
        <v>222</v>
      </c>
      <c r="C91" s="29" t="s">
        <v>229</v>
      </c>
      <c r="D91" s="30">
        <v>100</v>
      </c>
      <c r="E91" s="49"/>
    </row>
    <row r="92" spans="1:5" s="38" customFormat="1" x14ac:dyDescent="0.25">
      <c r="A92" s="50" t="s">
        <v>87</v>
      </c>
      <c r="B92" s="50" t="s">
        <v>222</v>
      </c>
      <c r="C92" s="29" t="s">
        <v>91</v>
      </c>
      <c r="D92" s="30">
        <v>100</v>
      </c>
      <c r="E92" s="49"/>
    </row>
    <row r="93" spans="1:5" s="38" customFormat="1" x14ac:dyDescent="0.25">
      <c r="A93" s="50" t="s">
        <v>93</v>
      </c>
      <c r="B93" s="50" t="s">
        <v>230</v>
      </c>
      <c r="C93" s="29" t="s">
        <v>104</v>
      </c>
      <c r="D93" s="30">
        <v>500</v>
      </c>
      <c r="E93" s="49"/>
    </row>
    <row r="94" spans="1:5" s="38" customFormat="1" x14ac:dyDescent="0.25">
      <c r="A94" s="50" t="s">
        <v>248</v>
      </c>
      <c r="B94" s="50" t="s">
        <v>192</v>
      </c>
      <c r="C94" s="29" t="s">
        <v>232</v>
      </c>
      <c r="D94" s="30">
        <v>100</v>
      </c>
      <c r="E94" s="49"/>
    </row>
    <row r="95" spans="1:5" s="38" customFormat="1" x14ac:dyDescent="0.25">
      <c r="A95" s="50" t="s">
        <v>56</v>
      </c>
      <c r="B95" s="50" t="s">
        <v>230</v>
      </c>
      <c r="C95" s="29" t="s">
        <v>57</v>
      </c>
      <c r="D95" s="30">
        <v>400</v>
      </c>
      <c r="E95" s="49"/>
    </row>
    <row r="96" spans="1:5" s="38" customFormat="1" x14ac:dyDescent="0.25">
      <c r="A96" s="50" t="s">
        <v>249</v>
      </c>
      <c r="B96" s="50" t="s">
        <v>233</v>
      </c>
      <c r="C96" s="29" t="s">
        <v>234</v>
      </c>
      <c r="D96" s="30">
        <v>100</v>
      </c>
      <c r="E96" s="49"/>
    </row>
    <row r="97" spans="1:5" s="38" customFormat="1" x14ac:dyDescent="0.25">
      <c r="A97" s="50" t="s">
        <v>246</v>
      </c>
      <c r="B97" s="50" t="s">
        <v>208</v>
      </c>
      <c r="C97" s="29" t="s">
        <v>209</v>
      </c>
      <c r="D97" s="30">
        <v>200</v>
      </c>
      <c r="E97" s="49"/>
    </row>
    <row r="98" spans="1:5" s="38" customFormat="1" x14ac:dyDescent="0.25">
      <c r="A98" s="50" t="s">
        <v>172</v>
      </c>
      <c r="B98" s="50" t="s">
        <v>286</v>
      </c>
      <c r="C98" s="29" t="s">
        <v>173</v>
      </c>
      <c r="D98" s="30">
        <v>100</v>
      </c>
      <c r="E98" s="49"/>
    </row>
    <row r="99" spans="1:5" s="38" customFormat="1" x14ac:dyDescent="0.25">
      <c r="A99" s="50" t="s">
        <v>251</v>
      </c>
      <c r="B99" s="50" t="s">
        <v>236</v>
      </c>
      <c r="C99" s="29" t="s">
        <v>237</v>
      </c>
      <c r="D99" s="30">
        <v>300</v>
      </c>
      <c r="E99" s="49"/>
    </row>
    <row r="100" spans="1:5" s="38" customFormat="1" x14ac:dyDescent="0.25">
      <c r="A100" s="43" t="s">
        <v>164</v>
      </c>
      <c r="B100" s="50" t="s">
        <v>191</v>
      </c>
      <c r="C100" s="29" t="s">
        <v>162</v>
      </c>
      <c r="D100" s="30">
        <v>300</v>
      </c>
      <c r="E100" s="49"/>
    </row>
    <row r="101" spans="1:5" x14ac:dyDescent="0.25">
      <c r="A101" s="50" t="s">
        <v>58</v>
      </c>
      <c r="B101" s="50" t="s">
        <v>231</v>
      </c>
      <c r="C101" s="29" t="s">
        <v>59</v>
      </c>
      <c r="D101" s="30">
        <v>300</v>
      </c>
      <c r="E101" s="49"/>
    </row>
    <row r="102" spans="1:5" s="38" customFormat="1" x14ac:dyDescent="0.25">
      <c r="A102" s="10" t="s">
        <v>79</v>
      </c>
      <c r="B102" s="4"/>
      <c r="C102" s="2"/>
      <c r="D102" s="9">
        <f>SUM(D4:D101)</f>
        <v>24200</v>
      </c>
      <c r="E102"/>
    </row>
    <row r="103" spans="1:5" x14ac:dyDescent="0.25">
      <c r="D103" s="6"/>
    </row>
    <row r="104" spans="1:5" x14ac:dyDescent="0.25">
      <c r="D104" s="16"/>
      <c r="E104" s="13"/>
    </row>
    <row r="105" spans="1:5" x14ac:dyDescent="0.25">
      <c r="A105" s="11"/>
      <c r="D105" s="18"/>
      <c r="E105" s="13"/>
    </row>
    <row r="106" spans="1:5" x14ac:dyDescent="0.25">
      <c r="C106" s="19"/>
      <c r="D106" s="20"/>
      <c r="E106" s="13"/>
    </row>
    <row r="107" spans="1:5" x14ac:dyDescent="0.25">
      <c r="C107" s="14"/>
      <c r="D107" s="21"/>
      <c r="E107" s="13"/>
    </row>
    <row r="108" spans="1:5" x14ac:dyDescent="0.25">
      <c r="C108" s="22"/>
      <c r="D108" s="21"/>
      <c r="E108" s="13"/>
    </row>
    <row r="109" spans="1:5" x14ac:dyDescent="0.25">
      <c r="C109" s="24"/>
      <c r="D109" s="15"/>
      <c r="E109" s="13"/>
    </row>
    <row r="110" spans="1:5" x14ac:dyDescent="0.25">
      <c r="C110" s="24"/>
      <c r="D110" s="15"/>
      <c r="E110" s="13"/>
    </row>
    <row r="111" spans="1:5" x14ac:dyDescent="0.25">
      <c r="C111" s="25"/>
      <c r="D111" s="15"/>
      <c r="E111" s="13"/>
    </row>
    <row r="112" spans="1:5" x14ac:dyDescent="0.25">
      <c r="C112" s="23"/>
      <c r="D112" s="26"/>
      <c r="E112" s="18"/>
    </row>
    <row r="113" spans="3:5" x14ac:dyDescent="0.25">
      <c r="C113" s="25"/>
      <c r="D113" s="26"/>
      <c r="E113" s="18"/>
    </row>
    <row r="114" spans="3:5" x14ac:dyDescent="0.25">
      <c r="C114" s="25"/>
      <c r="D114" s="26"/>
      <c r="E114" s="18"/>
    </row>
    <row r="115" spans="3:5" x14ac:dyDescent="0.25">
      <c r="C115" s="25"/>
      <c r="D115" s="27"/>
      <c r="E115" s="17"/>
    </row>
    <row r="116" spans="3:5" x14ac:dyDescent="0.25">
      <c r="C116" s="23"/>
      <c r="D116" s="15"/>
      <c r="E116" s="13"/>
    </row>
    <row r="117" spans="3:5" x14ac:dyDescent="0.25">
      <c r="C117" s="14"/>
      <c r="D117" s="15"/>
      <c r="E117" s="13"/>
    </row>
    <row r="118" spans="3:5" x14ac:dyDescent="0.25">
      <c r="C118" s="23"/>
      <c r="D118" s="15"/>
      <c r="E118" s="13"/>
    </row>
    <row r="119" spans="3:5" x14ac:dyDescent="0.25">
      <c r="C119" s="14"/>
      <c r="D119" s="15"/>
      <c r="E119" s="13"/>
    </row>
    <row r="120" spans="3:5" x14ac:dyDescent="0.25">
      <c r="C120" s="25"/>
      <c r="D120" s="14"/>
    </row>
    <row r="121" spans="3:5" x14ac:dyDescent="0.25">
      <c r="C121" s="23"/>
      <c r="D121" s="22"/>
    </row>
    <row r="122" spans="3:5" x14ac:dyDescent="0.25">
      <c r="C122" s="14"/>
      <c r="D122" s="14"/>
    </row>
    <row r="123" spans="3:5" x14ac:dyDescent="0.25">
      <c r="C123" s="14"/>
      <c r="D123" s="14"/>
    </row>
  </sheetData>
  <conditionalFormatting sqref="A15:A16 A4 A9:A13 A6:A7 A18:A31">
    <cfRule type="duplicateValues" dxfId="9" priority="63"/>
  </conditionalFormatting>
  <conditionalFormatting sqref="A14">
    <cfRule type="duplicateValues" dxfId="8" priority="9"/>
  </conditionalFormatting>
  <conditionalFormatting sqref="A8">
    <cfRule type="duplicateValues" dxfId="7" priority="8"/>
  </conditionalFormatting>
  <conditionalFormatting sqref="A5">
    <cfRule type="duplicateValues" dxfId="6" priority="7"/>
  </conditionalFormatting>
  <conditionalFormatting sqref="A17">
    <cfRule type="duplicateValues" dxfId="5" priority="6"/>
  </conditionalFormatting>
  <conditionalFormatting sqref="A77">
    <cfRule type="duplicateValues" dxfId="4" priority="2"/>
  </conditionalFormatting>
  <conditionalFormatting sqref="C77">
    <cfRule type="duplicateValues" dxfId="3" priority="3"/>
  </conditionalFormatting>
  <conditionalFormatting sqref="A77">
    <cfRule type="duplicateValues" dxfId="2" priority="4"/>
  </conditionalFormatting>
  <conditionalFormatting sqref="A77">
    <cfRule type="duplicateValues" dxfId="1" priority="5"/>
  </conditionalFormatting>
  <conditionalFormatting sqref="A7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Pfizer </vt:lpstr>
      <vt:lpstr>Moderna</vt:lpstr>
      <vt:lpstr>J&amp;J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Medina Carrie</cp:lastModifiedBy>
  <cp:lastPrinted>2021-01-08T23:21:03Z</cp:lastPrinted>
  <dcterms:created xsi:type="dcterms:W3CDTF">2011-02-11T15:45:55Z</dcterms:created>
  <dcterms:modified xsi:type="dcterms:W3CDTF">2021-03-25T17:52:30Z</dcterms:modified>
</cp:coreProperties>
</file>