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zhannum/Dropbox (DOCA)/DOCA Projects/Grants/OMS Revitalization Grant/2022/"/>
    </mc:Choice>
  </mc:AlternateContent>
  <xr:revisionPtr revIDLastSave="0" documentId="8_{B1D47D55-4019-1E46-9962-19077B022D5E}" xr6:coauthVersionLast="47" xr6:coauthVersionMax="47" xr10:uidLastSave="{00000000-0000-0000-0000-000000000000}"/>
  <bookViews>
    <workbookView xWindow="0" yWindow="500" windowWidth="28800" windowHeight="15840" xr2:uid="{90DA3B6B-A495-485B-A051-65E9D2534794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/>
  <c r="A15" i="1"/>
  <c r="A16" i="1"/>
  <c r="A17" i="1"/>
  <c r="A18" i="1"/>
  <c r="A19" i="1"/>
  <c r="A20" i="1"/>
  <c r="A21" i="1"/>
  <c r="A22" i="1"/>
</calcChain>
</file>

<file path=xl/sharedStrings.xml><?xml version="1.0" encoding="utf-8"?>
<sst xmlns="http://schemas.openxmlformats.org/spreadsheetml/2006/main" count="139" uniqueCount="61">
  <si>
    <t>Downtown Oregon City Association</t>
  </si>
  <si>
    <t>2022 Oregon Main Street Revitalization Grant</t>
  </si>
  <si>
    <t>Grant Purpose</t>
  </si>
  <si>
    <t xml:space="preserve">Things to consider: Materials, Methods, and Character Defining Features. </t>
  </si>
  <si>
    <t>Acquire</t>
  </si>
  <si>
    <t xml:space="preserve">Rehab </t>
  </si>
  <si>
    <t>Construct</t>
  </si>
  <si>
    <t>Applicant</t>
  </si>
  <si>
    <t>Project Description</t>
  </si>
  <si>
    <t xml:space="preserve">Revitalize? </t>
  </si>
  <si>
    <t>Job Create/Retain?</t>
  </si>
  <si>
    <t>Establish/Expand?</t>
  </si>
  <si>
    <t>Notes</t>
  </si>
  <si>
    <t xml:space="preserve">DOCA 2022 Work Plan - Design, Promotion, Economic Vitality, Outreach, and Involvement. </t>
  </si>
  <si>
    <t>Stairwell to new roof</t>
  </si>
  <si>
    <t>X</t>
  </si>
  <si>
    <t>Y</t>
  </si>
  <si>
    <t>N</t>
  </si>
  <si>
    <t>TI for leasing</t>
  </si>
  <si>
    <t>Mostly interior work. How critical is this location? No assurance that will lead to leasing, nor who would occupy. $380k, 9/22 completion</t>
  </si>
  <si>
    <t>Exterior painting</t>
  </si>
  <si>
    <t xml:space="preserve">$75-125k, as soon as funded. Are they repainting same color? Mural opportunity? </t>
  </si>
  <si>
    <t>Exterior TI</t>
  </si>
  <si>
    <t xml:space="preserve">Impact of this specific building getting an exterior facelift? $160-180k, 7/23. </t>
  </si>
  <si>
    <t>Rooftop deck</t>
  </si>
  <si>
    <t xml:space="preserve">Acquire, rehabilitate, and construct buildings on properties
in designated downtown areas statewide; and 
Facilitate community revitalization that will lead to private investment, job creation or retention, establishing </t>
  </si>
  <si>
    <t>or expanding viable businesses, or creating a stronger tax base.</t>
  </si>
  <si>
    <t>Bar addition and remodel</t>
  </si>
  <si>
    <t>New crabpot</t>
  </si>
  <si>
    <t>$260K, 7/22.</t>
  </si>
  <si>
    <t>$404,500, 12/22. Number probably reflects actual quotes.</t>
  </si>
  <si>
    <t>$175K, 7/22. Really low based on description of work.</t>
  </si>
  <si>
    <t>Building revitalization</t>
  </si>
  <si>
    <t>?</t>
  </si>
  <si>
    <t>Exterior building improvements</t>
  </si>
  <si>
    <t>General Questions:</t>
  </si>
  <si>
    <t>Should the applicant matter?</t>
  </si>
  <si>
    <t xml:space="preserve">Should the proposed dollar figure and completion date be realistic? </t>
  </si>
  <si>
    <t xml:space="preserve">Does the magnitude of the ask matter, either trying to maximize the grant amount and therefore impact, or minimize to increase chance of approval? </t>
  </si>
  <si>
    <t>Childcare</t>
  </si>
  <si>
    <t>Business buildout</t>
  </si>
  <si>
    <t>Is roof designed to hold this new load, or part of work? Not a character defining feature. Estimated as $275-300k, 9/22 completion</t>
  </si>
  <si>
    <t>How important is the specific building or location in the downtown?</t>
  </si>
  <si>
    <t>I read this as a grant to justify the purchase of the building?? $261,120, 9/22.</t>
  </si>
  <si>
    <t>Is the back of the building facing the railroad the best location for spending? Definitely certainty around execution. $450K, 10/22. "If not for…" Detailed estimate is $225K?</t>
  </si>
  <si>
    <t xml:space="preserve">Should commitment or involvement with DOCA matter? </t>
  </si>
  <si>
    <t>$100-200k, 9/22. Great cause, question as to revitalizing the downtown. A lot of questions regarding how this would work - are we supporting the search effort for a viable location as well as the buildout? Budget has a 2x range. Concerned about ability to execute as much as the community needs and wants this service. Did see letter regarding two locations already and wait list.</t>
  </si>
  <si>
    <t>Exterior more value than interior as to majority of community impacted?</t>
  </si>
  <si>
    <t>Meets 1 or more 2022 Action Plan Items?</t>
  </si>
  <si>
    <t>Meets a 2019-2023 Strategic Plan Item?</t>
  </si>
  <si>
    <t>Meets an item on the City's Economic Development and/or tourism plan?</t>
  </si>
  <si>
    <t>Coffee Shop</t>
  </si>
  <si>
    <t>Brewing Company</t>
  </si>
  <si>
    <t>Furniture Store</t>
  </si>
  <si>
    <t>Pot Shop</t>
  </si>
  <si>
    <t>Home Brewing Company</t>
  </si>
  <si>
    <t>Restaurant</t>
  </si>
  <si>
    <t>Fish Market</t>
  </si>
  <si>
    <t>Vacant Building</t>
  </si>
  <si>
    <t>Professional Services business</t>
  </si>
  <si>
    <t>Increase Tax Base?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</si>
</sst>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0" xfId="0" applyFill="1" applyAlignme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2388559</xdr:colOff>
      <xdr:row>0</xdr:row>
      <xdr:rowOff>38100</xdr:rowOff>
    </xdr:from>
    <xdr:to>
      <xdr:col>13</xdr:col>
      <xdr:colOff>3152774</xdr:colOff>
      <xdr:row>4</xdr:row>
      <xdr:rowOff>19050</xdr:rowOff>
    </xdr:to>
    <xdr:pic>
      <xdr:nvPicPr>
        <xdr:cNvPr id="2" name="Picture 1" descr="Downtown Oregon City Association">
          <a:extLst>
            <a:ext uri="{FF2B5EF4-FFF2-40B4-BE49-F238E27FC236}">
              <a16:creationId xmlns:a16="http://schemas.microsoft.com/office/drawing/2014/main" id="{972970D0-EA57-47E4-AB5C-192FAF444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9904" y="38100"/>
          <a:ext cx="764215" cy="770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3B337-FE27-4377-898F-51DF9364049D}">
  <sheetPr>
    <pageSetUpPr fitToPage="1"/>
  </sheetPr>
  <dimension ref="A1:Q29"/>
  <sheetViews>
    <sheetView tabSelected="1" zoomScale="119" zoomScaleNormal="80" workbookViewId="0">
      <selection activeCell="J13" sqref="J13"/>
    </sheetView>
  </sheetViews>
  <sheetFormatPr baseColWidth="10" defaultColWidth="8.83203125" defaultRowHeight="15" x14ac:dyDescent="0.2"/>
  <cols>
    <col min="1" max="1" width="3.5" customWidth="1"/>
    <col min="2" max="2" width="24" customWidth="1"/>
    <col min="3" max="3" width="31.5" customWidth="1"/>
    <col min="4" max="6" width="8.5" customWidth="1"/>
    <col min="7" max="13" width="16.5" customWidth="1"/>
    <col min="14" max="14" width="62.5" customWidth="1"/>
  </cols>
  <sheetData>
    <row r="1" spans="1:17" ht="16" x14ac:dyDescent="0.2">
      <c r="A1" s="2" t="s">
        <v>0</v>
      </c>
    </row>
    <row r="2" spans="1:17" ht="16" x14ac:dyDescent="0.2">
      <c r="A2" s="2" t="s">
        <v>1</v>
      </c>
    </row>
    <row r="4" spans="1:17" x14ac:dyDescent="0.2">
      <c r="A4" s="3" t="s">
        <v>2</v>
      </c>
    </row>
    <row r="5" spans="1:17" x14ac:dyDescent="0.2">
      <c r="A5" s="1" t="s">
        <v>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">
      <c r="A6" s="1" t="s">
        <v>26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">
      <c r="A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">
      <c r="A8" s="1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">
      <c r="A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">
      <c r="A10" s="1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80" x14ac:dyDescent="0.2">
      <c r="A12" s="5"/>
      <c r="B12" s="6" t="s">
        <v>7</v>
      </c>
      <c r="C12" s="6" t="s">
        <v>8</v>
      </c>
      <c r="D12" s="6" t="s">
        <v>4</v>
      </c>
      <c r="E12" s="6" t="s">
        <v>5</v>
      </c>
      <c r="F12" s="6" t="s">
        <v>6</v>
      </c>
      <c r="G12" s="6" t="s">
        <v>9</v>
      </c>
      <c r="H12" s="6" t="s">
        <v>10</v>
      </c>
      <c r="I12" s="6" t="s">
        <v>11</v>
      </c>
      <c r="J12" s="6" t="s">
        <v>60</v>
      </c>
      <c r="K12" s="10" t="s">
        <v>48</v>
      </c>
      <c r="L12" s="10" t="s">
        <v>49</v>
      </c>
      <c r="M12" s="10" t="s">
        <v>50</v>
      </c>
      <c r="N12" s="6" t="s">
        <v>12</v>
      </c>
      <c r="O12" s="1"/>
      <c r="P12" s="1"/>
      <c r="Q12" s="1"/>
    </row>
    <row r="13" spans="1:17" ht="32" x14ac:dyDescent="0.2">
      <c r="A13" s="5">
        <f>1</f>
        <v>1</v>
      </c>
      <c r="B13" s="5" t="s">
        <v>51</v>
      </c>
      <c r="C13" s="7" t="s">
        <v>14</v>
      </c>
      <c r="D13" s="9"/>
      <c r="E13" s="9" t="s">
        <v>15</v>
      </c>
      <c r="F13" s="9"/>
      <c r="G13" s="9" t="s">
        <v>16</v>
      </c>
      <c r="H13" s="9" t="s">
        <v>17</v>
      </c>
      <c r="I13" s="9" t="s">
        <v>16</v>
      </c>
      <c r="J13" s="9" t="s">
        <v>17</v>
      </c>
      <c r="K13" s="9" t="s">
        <v>17</v>
      </c>
      <c r="L13" s="9" t="s">
        <v>17</v>
      </c>
      <c r="M13" s="9" t="s">
        <v>16</v>
      </c>
      <c r="N13" s="8" t="s">
        <v>41</v>
      </c>
      <c r="O13" s="1"/>
      <c r="P13" s="1"/>
      <c r="Q13" s="1"/>
    </row>
    <row r="14" spans="1:17" ht="32" x14ac:dyDescent="0.2">
      <c r="A14" s="5">
        <f>A13+1</f>
        <v>2</v>
      </c>
      <c r="B14" s="7" t="s">
        <v>55</v>
      </c>
      <c r="C14" s="7" t="s">
        <v>18</v>
      </c>
      <c r="D14" s="9"/>
      <c r="E14" s="9" t="s">
        <v>15</v>
      </c>
      <c r="F14" s="9"/>
      <c r="G14" s="9" t="s">
        <v>16</v>
      </c>
      <c r="H14" s="9" t="s">
        <v>16</v>
      </c>
      <c r="I14" s="9" t="s">
        <v>16</v>
      </c>
      <c r="J14" s="9" t="s">
        <v>16</v>
      </c>
      <c r="K14" s="9" t="s">
        <v>16</v>
      </c>
      <c r="L14" s="9" t="s">
        <v>16</v>
      </c>
      <c r="M14" s="9" t="s">
        <v>16</v>
      </c>
      <c r="N14" s="8" t="s">
        <v>19</v>
      </c>
      <c r="O14" s="1"/>
      <c r="P14" s="1"/>
      <c r="Q14" s="1"/>
    </row>
    <row r="15" spans="1:17" s="16" customFormat="1" ht="32" x14ac:dyDescent="0.2">
      <c r="A15" s="11">
        <f t="shared" ref="A15:A22" si="0">A14+1</f>
        <v>3</v>
      </c>
      <c r="B15" s="12" t="s">
        <v>53</v>
      </c>
      <c r="C15" s="12" t="s">
        <v>20</v>
      </c>
      <c r="D15" s="13"/>
      <c r="E15" s="13" t="s">
        <v>15</v>
      </c>
      <c r="F15" s="13"/>
      <c r="G15" s="13" t="s">
        <v>16</v>
      </c>
      <c r="H15" s="13" t="s">
        <v>17</v>
      </c>
      <c r="I15" s="13" t="s">
        <v>17</v>
      </c>
      <c r="J15" s="13" t="s">
        <v>17</v>
      </c>
      <c r="K15" s="13" t="s">
        <v>17</v>
      </c>
      <c r="L15" s="13" t="s">
        <v>17</v>
      </c>
      <c r="M15" s="13" t="s">
        <v>16</v>
      </c>
      <c r="N15" s="14" t="s">
        <v>21</v>
      </c>
      <c r="O15" s="15"/>
      <c r="P15" s="15"/>
      <c r="Q15" s="15"/>
    </row>
    <row r="16" spans="1:17" s="16" customFormat="1" ht="16" x14ac:dyDescent="0.2">
      <c r="A16" s="11">
        <f t="shared" si="0"/>
        <v>4</v>
      </c>
      <c r="B16" s="12" t="s">
        <v>54</v>
      </c>
      <c r="C16" s="12" t="s">
        <v>22</v>
      </c>
      <c r="D16" s="13"/>
      <c r="E16" s="13" t="s">
        <v>15</v>
      </c>
      <c r="F16" s="13"/>
      <c r="G16" s="13" t="s">
        <v>16</v>
      </c>
      <c r="H16" s="13" t="s">
        <v>17</v>
      </c>
      <c r="I16" s="13" t="s">
        <v>17</v>
      </c>
      <c r="J16" s="13" t="s">
        <v>17</v>
      </c>
      <c r="K16" s="13" t="s">
        <v>16</v>
      </c>
      <c r="L16" s="13" t="s">
        <v>17</v>
      </c>
      <c r="M16" s="13" t="s">
        <v>17</v>
      </c>
      <c r="N16" s="14" t="s">
        <v>23</v>
      </c>
    </row>
    <row r="17" spans="1:14" s="16" customFormat="1" ht="15.75" customHeight="1" x14ac:dyDescent="0.2">
      <c r="A17" s="11">
        <f t="shared" si="0"/>
        <v>5</v>
      </c>
      <c r="B17" s="12" t="s">
        <v>52</v>
      </c>
      <c r="C17" s="12" t="s">
        <v>24</v>
      </c>
      <c r="D17" s="13"/>
      <c r="E17" s="13" t="s">
        <v>15</v>
      </c>
      <c r="F17" s="13"/>
      <c r="G17" s="13" t="s">
        <v>16</v>
      </c>
      <c r="H17" s="13" t="s">
        <v>17</v>
      </c>
      <c r="I17" s="13" t="s">
        <v>16</v>
      </c>
      <c r="J17" s="13" t="s">
        <v>17</v>
      </c>
      <c r="K17" s="13" t="s">
        <v>17</v>
      </c>
      <c r="L17" s="13" t="s">
        <v>17</v>
      </c>
      <c r="M17" s="13" t="s">
        <v>16</v>
      </c>
      <c r="N17" s="14" t="s">
        <v>30</v>
      </c>
    </row>
    <row r="18" spans="1:14" s="16" customFormat="1" ht="18" customHeight="1" x14ac:dyDescent="0.2">
      <c r="A18" s="11">
        <f t="shared" si="0"/>
        <v>6</v>
      </c>
      <c r="B18" s="12" t="s">
        <v>56</v>
      </c>
      <c r="C18" s="12" t="s">
        <v>27</v>
      </c>
      <c r="D18" s="13"/>
      <c r="E18" s="13" t="s">
        <v>15</v>
      </c>
      <c r="F18" s="13"/>
      <c r="G18" s="13" t="s">
        <v>16</v>
      </c>
      <c r="H18" s="13" t="s">
        <v>16</v>
      </c>
      <c r="I18" s="13" t="s">
        <v>16</v>
      </c>
      <c r="J18" s="13" t="s">
        <v>17</v>
      </c>
      <c r="K18" s="13" t="s">
        <v>16</v>
      </c>
      <c r="L18" s="13" t="s">
        <v>16</v>
      </c>
      <c r="M18" s="13" t="s">
        <v>17</v>
      </c>
      <c r="N18" s="14" t="s">
        <v>31</v>
      </c>
    </row>
    <row r="19" spans="1:14" s="16" customFormat="1" ht="16" x14ac:dyDescent="0.2">
      <c r="A19" s="11">
        <f t="shared" si="0"/>
        <v>7</v>
      </c>
      <c r="B19" s="12" t="s">
        <v>57</v>
      </c>
      <c r="C19" s="12" t="s">
        <v>28</v>
      </c>
      <c r="D19" s="13"/>
      <c r="E19" s="13" t="s">
        <v>15</v>
      </c>
      <c r="F19" s="13"/>
      <c r="G19" s="13" t="s">
        <v>16</v>
      </c>
      <c r="H19" s="13" t="s">
        <v>17</v>
      </c>
      <c r="I19" s="13" t="s">
        <v>17</v>
      </c>
      <c r="J19" s="13" t="s">
        <v>17</v>
      </c>
      <c r="K19" s="13" t="s">
        <v>16</v>
      </c>
      <c r="L19" s="13" t="s">
        <v>17</v>
      </c>
      <c r="M19" s="13" t="s">
        <v>17</v>
      </c>
      <c r="N19" s="14" t="s">
        <v>29</v>
      </c>
    </row>
    <row r="20" spans="1:14" s="16" customFormat="1" ht="16" x14ac:dyDescent="0.2">
      <c r="A20" s="11">
        <f t="shared" si="0"/>
        <v>8</v>
      </c>
      <c r="B20" s="12" t="s">
        <v>58</v>
      </c>
      <c r="C20" s="12" t="s">
        <v>32</v>
      </c>
      <c r="D20" s="13" t="s">
        <v>15</v>
      </c>
      <c r="E20" s="13" t="s">
        <v>15</v>
      </c>
      <c r="F20" s="13"/>
      <c r="G20" s="13" t="s">
        <v>16</v>
      </c>
      <c r="H20" s="13" t="s">
        <v>33</v>
      </c>
      <c r="I20" s="13" t="s">
        <v>17</v>
      </c>
      <c r="J20" s="13" t="s">
        <v>17</v>
      </c>
      <c r="K20" s="13" t="s">
        <v>16</v>
      </c>
      <c r="L20" s="13" t="s">
        <v>16</v>
      </c>
      <c r="M20" s="13" t="s">
        <v>16</v>
      </c>
      <c r="N20" s="14" t="s">
        <v>43</v>
      </c>
    </row>
    <row r="21" spans="1:14" s="16" customFormat="1" ht="45" customHeight="1" x14ac:dyDescent="0.2">
      <c r="A21" s="11">
        <f t="shared" si="0"/>
        <v>9</v>
      </c>
      <c r="B21" s="12" t="s">
        <v>59</v>
      </c>
      <c r="C21" s="12" t="s">
        <v>34</v>
      </c>
      <c r="D21" s="13"/>
      <c r="E21" s="13" t="s">
        <v>15</v>
      </c>
      <c r="F21" s="13"/>
      <c r="G21" s="13" t="s">
        <v>16</v>
      </c>
      <c r="H21" s="13" t="s">
        <v>16</v>
      </c>
      <c r="I21" s="13" t="s">
        <v>16</v>
      </c>
      <c r="J21" s="13" t="s">
        <v>17</v>
      </c>
      <c r="K21" s="13" t="s">
        <v>17</v>
      </c>
      <c r="L21" s="13" t="s">
        <v>17</v>
      </c>
      <c r="M21" s="13" t="s">
        <v>16</v>
      </c>
      <c r="N21" s="14" t="s">
        <v>44</v>
      </c>
    </row>
    <row r="22" spans="1:14" s="16" customFormat="1" ht="108.75" customHeight="1" x14ac:dyDescent="0.2">
      <c r="A22" s="11">
        <f t="shared" si="0"/>
        <v>10</v>
      </c>
      <c r="B22" s="12" t="s">
        <v>39</v>
      </c>
      <c r="C22" s="12" t="s">
        <v>40</v>
      </c>
      <c r="D22" s="13" t="s">
        <v>15</v>
      </c>
      <c r="E22" s="13" t="s">
        <v>15</v>
      </c>
      <c r="F22" s="13"/>
      <c r="G22" s="13" t="s">
        <v>16</v>
      </c>
      <c r="H22" s="13" t="s">
        <v>16</v>
      </c>
      <c r="I22" s="13" t="s">
        <v>16</v>
      </c>
      <c r="J22" s="13" t="s">
        <v>16</v>
      </c>
      <c r="K22" s="13" t="s">
        <v>16</v>
      </c>
      <c r="L22" s="13" t="s">
        <v>16</v>
      </c>
      <c r="M22" s="13" t="s">
        <v>16</v>
      </c>
      <c r="N22" s="14" t="s">
        <v>46</v>
      </c>
    </row>
    <row r="24" spans="1:14" x14ac:dyDescent="0.2">
      <c r="B24" t="s">
        <v>35</v>
      </c>
      <c r="C24" s="4" t="s">
        <v>36</v>
      </c>
    </row>
    <row r="25" spans="1:14" x14ac:dyDescent="0.2">
      <c r="C25" s="4" t="s">
        <v>37</v>
      </c>
    </row>
    <row r="26" spans="1:14" x14ac:dyDescent="0.2">
      <c r="C26" s="4" t="s">
        <v>38</v>
      </c>
    </row>
    <row r="27" spans="1:14" x14ac:dyDescent="0.2">
      <c r="C27" s="4" t="s">
        <v>45</v>
      </c>
    </row>
    <row r="28" spans="1:14" x14ac:dyDescent="0.2">
      <c r="C28" s="4" t="s">
        <v>42</v>
      </c>
    </row>
    <row r="29" spans="1:14" x14ac:dyDescent="0.2">
      <c r="C29" s="4" t="s">
        <v>47</v>
      </c>
    </row>
  </sheetData>
  <pageMargins left="0.7" right="0.7" top="0.75" bottom="0.75" header="0.3" footer="0.3"/>
  <pageSetup paperSize="3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Seth Henderson</dc:creator>
  <cp:lastModifiedBy>Microsoft Office User</cp:lastModifiedBy>
  <cp:lastPrinted>2022-01-26T23:23:38Z</cp:lastPrinted>
  <dcterms:created xsi:type="dcterms:W3CDTF">2022-01-19T21:43:57Z</dcterms:created>
  <dcterms:modified xsi:type="dcterms:W3CDTF">2022-02-04T05:49:07Z</dcterms:modified>
</cp:coreProperties>
</file>